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autoCompressPictures="0" defaultThemeVersion="166925"/>
  <mc:AlternateContent xmlns:mc="http://schemas.openxmlformats.org/markup-compatibility/2006">
    <mc:Choice Requires="x15">
      <x15ac:absPath xmlns:x15ac="http://schemas.microsoft.com/office/spreadsheetml/2010/11/ac" url="C:\Users\brend\Downloads\"/>
    </mc:Choice>
  </mc:AlternateContent>
  <xr:revisionPtr revIDLastSave="0" documentId="8_{01244FA9-B140-433C-8DB0-4C89734BC23C}" xr6:coauthVersionLast="47" xr6:coauthVersionMax="47" xr10:uidLastSave="{00000000-0000-0000-0000-000000000000}"/>
  <bookViews>
    <workbookView xWindow="-108" yWindow="-108" windowWidth="23256" windowHeight="12576" tabRatio="912" activeTab="2" xr2:uid="{00000000-000D-0000-FFFF-FFFF00000000}"/>
  </bookViews>
  <sheets>
    <sheet name="Summary" sheetId="27" r:id="rId1"/>
    <sheet name="Translatome merged report" sheetId="5" r:id="rId2"/>
    <sheet name="Most Abundantly Translated Prot" sheetId="40" r:id="rId3"/>
    <sheet name="Protein Ranking Mass Fraction" sheetId="37" r:id="rId4"/>
    <sheet name="Normalizing factors" sheetId="4" r:id="rId5"/>
    <sheet name="Altered Prot WT30°C-WT20°C " sheetId="33" r:id="rId6"/>
    <sheet name="Altered Prot ∆30°C-WT30°C " sheetId="34" r:id="rId7"/>
    <sheet name="Altered Prot ∆20°C-WT20°C " sheetId="35" r:id="rId8"/>
    <sheet name="Altered Prot ∆30°C-∆20°C " sheetId="36" r:id="rId9"/>
  </sheets>
  <definedNames>
    <definedName name="_xlnm._FilterDatabase" localSheetId="3" hidden="1">'Protein Ranking Mass Fraction'!$A$1:$AJ$715</definedName>
    <definedName name="_xlnm._FilterDatabase" localSheetId="1" hidden="1">'Translatome merged report'!$A$1:$CG$715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715" i="5" l="1"/>
  <c r="I715" i="5"/>
  <c r="J715" i="5"/>
  <c r="K715" i="5"/>
  <c r="L715" i="5"/>
  <c r="M715" i="5"/>
  <c r="N715" i="5"/>
  <c r="O715" i="5"/>
  <c r="P715" i="5"/>
  <c r="Q715" i="5"/>
  <c r="R715" i="5"/>
  <c r="S715" i="5"/>
  <c r="AQ11" i="5"/>
  <c r="AF5" i="5"/>
  <c r="AG5" i="5"/>
  <c r="AH5" i="5"/>
  <c r="AI5" i="5"/>
  <c r="AJ5" i="5"/>
  <c r="AK5" i="5"/>
  <c r="AL5" i="5"/>
  <c r="AM5" i="5"/>
  <c r="AN5" i="5"/>
  <c r="AO5" i="5"/>
  <c r="AP5" i="5"/>
  <c r="AQ5" i="5"/>
  <c r="AF346" i="5"/>
  <c r="AG346" i="5"/>
  <c r="AH346" i="5"/>
  <c r="AI346" i="5"/>
  <c r="AJ346" i="5"/>
  <c r="AK346" i="5"/>
  <c r="AL346" i="5"/>
  <c r="AM346" i="5"/>
  <c r="AN346" i="5"/>
  <c r="AO346" i="5"/>
  <c r="AP346" i="5"/>
  <c r="AQ346" i="5"/>
  <c r="AF2" i="5"/>
  <c r="AG2" i="5"/>
  <c r="AH2" i="5"/>
  <c r="AI2" i="5"/>
  <c r="AJ2" i="5"/>
  <c r="AK2" i="5"/>
  <c r="AL2" i="5"/>
  <c r="AM2" i="5"/>
  <c r="AN2" i="5"/>
  <c r="AO2" i="5"/>
  <c r="AP2" i="5"/>
  <c r="AQ2" i="5"/>
  <c r="AF15" i="5"/>
  <c r="AG15" i="5"/>
  <c r="AH15" i="5"/>
  <c r="AI15" i="5"/>
  <c r="AJ15" i="5"/>
  <c r="AK15" i="5"/>
  <c r="AL15" i="5"/>
  <c r="AM15" i="5"/>
  <c r="AN15" i="5"/>
  <c r="AO15" i="5"/>
  <c r="AP15" i="5"/>
  <c r="AQ15" i="5"/>
  <c r="AF40" i="5"/>
  <c r="AG40" i="5"/>
  <c r="AH40" i="5"/>
  <c r="AI40" i="5"/>
  <c r="AJ40" i="5"/>
  <c r="AK40" i="5"/>
  <c r="AL40" i="5"/>
  <c r="AM40" i="5"/>
  <c r="AN40" i="5"/>
  <c r="AO40" i="5"/>
  <c r="AP40" i="5"/>
  <c r="AQ40" i="5"/>
  <c r="AF6" i="5"/>
  <c r="AG6" i="5"/>
  <c r="AH6" i="5"/>
  <c r="AI6" i="5"/>
  <c r="AJ6" i="5"/>
  <c r="AK6" i="5"/>
  <c r="AL6" i="5"/>
  <c r="AM6" i="5"/>
  <c r="AN6" i="5"/>
  <c r="AO6" i="5"/>
  <c r="AP6" i="5"/>
  <c r="AQ6" i="5"/>
  <c r="AF4" i="5"/>
  <c r="AZ4" i="5" s="1"/>
  <c r="BB4" i="5" s="1"/>
  <c r="AG4" i="5"/>
  <c r="AH4" i="5"/>
  <c r="AI4" i="5"/>
  <c r="AJ4" i="5"/>
  <c r="AK4" i="5"/>
  <c r="AL4" i="5"/>
  <c r="AM4" i="5"/>
  <c r="AN4" i="5"/>
  <c r="AO4" i="5"/>
  <c r="AP4" i="5"/>
  <c r="AQ4" i="5"/>
  <c r="AF708" i="5"/>
  <c r="AG708" i="5"/>
  <c r="AH708" i="5"/>
  <c r="AI708" i="5"/>
  <c r="AJ708" i="5"/>
  <c r="AK708" i="5"/>
  <c r="AL708" i="5"/>
  <c r="AM708" i="5"/>
  <c r="AN708" i="5"/>
  <c r="AO708" i="5"/>
  <c r="AP708" i="5"/>
  <c r="AQ708" i="5"/>
  <c r="AF7" i="5"/>
  <c r="AG7" i="5"/>
  <c r="AH7" i="5"/>
  <c r="AI7" i="5"/>
  <c r="AJ7" i="5"/>
  <c r="AK7" i="5"/>
  <c r="AL7" i="5"/>
  <c r="AM7" i="5"/>
  <c r="AN7" i="5"/>
  <c r="AO7" i="5"/>
  <c r="AP7" i="5"/>
  <c r="AQ7" i="5"/>
  <c r="AF46" i="5"/>
  <c r="AG46" i="5"/>
  <c r="AH46" i="5"/>
  <c r="AI46" i="5"/>
  <c r="AJ46" i="5"/>
  <c r="AK46" i="5"/>
  <c r="AL46" i="5"/>
  <c r="AM46" i="5"/>
  <c r="AN46" i="5"/>
  <c r="AO46" i="5"/>
  <c r="AP46" i="5"/>
  <c r="AQ46" i="5"/>
  <c r="AF16" i="5"/>
  <c r="AG16" i="5"/>
  <c r="AH16" i="5"/>
  <c r="AI16" i="5"/>
  <c r="AJ16" i="5"/>
  <c r="AK16" i="5"/>
  <c r="AL16" i="5"/>
  <c r="AM16" i="5"/>
  <c r="AN16" i="5"/>
  <c r="AO16" i="5"/>
  <c r="AP16" i="5"/>
  <c r="AQ16" i="5"/>
  <c r="AF28" i="5"/>
  <c r="AG28" i="5"/>
  <c r="AH28" i="5"/>
  <c r="AI28" i="5"/>
  <c r="AJ28" i="5"/>
  <c r="AK28" i="5"/>
  <c r="AL28" i="5"/>
  <c r="AM28" i="5"/>
  <c r="AN28" i="5"/>
  <c r="AO28" i="5"/>
  <c r="AP28" i="5"/>
  <c r="AQ28" i="5"/>
  <c r="AF478" i="5"/>
  <c r="AG478" i="5"/>
  <c r="AH478" i="5"/>
  <c r="AI478" i="5"/>
  <c r="AJ478" i="5"/>
  <c r="AK478" i="5"/>
  <c r="AL478" i="5"/>
  <c r="AM478" i="5"/>
  <c r="AN478" i="5"/>
  <c r="AO478" i="5"/>
  <c r="AP478" i="5"/>
  <c r="AQ478" i="5"/>
  <c r="AF237" i="5"/>
  <c r="AG237" i="5"/>
  <c r="AH237" i="5"/>
  <c r="AI237" i="5"/>
  <c r="AJ237" i="5"/>
  <c r="AK237" i="5"/>
  <c r="AL237" i="5"/>
  <c r="AM237" i="5"/>
  <c r="AN237" i="5"/>
  <c r="AO237" i="5"/>
  <c r="AP237" i="5"/>
  <c r="AQ237" i="5"/>
  <c r="AF31" i="5"/>
  <c r="AG31" i="5"/>
  <c r="AH31" i="5"/>
  <c r="AI31" i="5"/>
  <c r="AJ31" i="5"/>
  <c r="AK31" i="5"/>
  <c r="AL31" i="5"/>
  <c r="AM31" i="5"/>
  <c r="AN31" i="5"/>
  <c r="AO31" i="5"/>
  <c r="AP31" i="5"/>
  <c r="AQ31" i="5"/>
  <c r="AF24" i="5"/>
  <c r="AG24" i="5"/>
  <c r="AH24" i="5"/>
  <c r="AI24" i="5"/>
  <c r="AJ24" i="5"/>
  <c r="AK24" i="5"/>
  <c r="AL24" i="5"/>
  <c r="AM24" i="5"/>
  <c r="AN24" i="5"/>
  <c r="AO24" i="5"/>
  <c r="AP24" i="5"/>
  <c r="AQ24" i="5"/>
  <c r="AF652" i="5"/>
  <c r="AG652" i="5"/>
  <c r="AH652" i="5"/>
  <c r="AI652" i="5"/>
  <c r="AJ652" i="5"/>
  <c r="AK652" i="5"/>
  <c r="AL652" i="5"/>
  <c r="AM652" i="5"/>
  <c r="AN652" i="5"/>
  <c r="AO652" i="5"/>
  <c r="AP652" i="5"/>
  <c r="AQ652" i="5"/>
  <c r="AF42" i="5"/>
  <c r="AG42" i="5"/>
  <c r="AH42" i="5"/>
  <c r="AI42" i="5"/>
  <c r="AJ42" i="5"/>
  <c r="AK42" i="5"/>
  <c r="AL42" i="5"/>
  <c r="AM42" i="5"/>
  <c r="AN42" i="5"/>
  <c r="AO42" i="5"/>
  <c r="AP42" i="5"/>
  <c r="AQ42" i="5"/>
  <c r="AF12" i="5"/>
  <c r="AG12" i="5"/>
  <c r="AH12" i="5"/>
  <c r="AI12" i="5"/>
  <c r="AJ12" i="5"/>
  <c r="AK12" i="5"/>
  <c r="AL12" i="5"/>
  <c r="AM12" i="5"/>
  <c r="AN12" i="5"/>
  <c r="AO12" i="5"/>
  <c r="AP12" i="5"/>
  <c r="AQ12" i="5"/>
  <c r="AF22" i="5"/>
  <c r="AG22" i="5"/>
  <c r="AH22" i="5"/>
  <c r="AI22" i="5"/>
  <c r="AJ22" i="5"/>
  <c r="AK22" i="5"/>
  <c r="AL22" i="5"/>
  <c r="AM22" i="5"/>
  <c r="AN22" i="5"/>
  <c r="AO22" i="5"/>
  <c r="AP22" i="5"/>
  <c r="AQ22" i="5"/>
  <c r="AF10" i="5"/>
  <c r="AG10" i="5"/>
  <c r="AH10" i="5"/>
  <c r="AI10" i="5"/>
  <c r="AJ10" i="5"/>
  <c r="AK10" i="5"/>
  <c r="AL10" i="5"/>
  <c r="AM10" i="5"/>
  <c r="AN10" i="5"/>
  <c r="AO10" i="5"/>
  <c r="AP10" i="5"/>
  <c r="AQ10" i="5"/>
  <c r="AF81" i="5"/>
  <c r="AG81" i="5"/>
  <c r="AH81" i="5"/>
  <c r="AI81" i="5"/>
  <c r="AJ81" i="5"/>
  <c r="AK81" i="5"/>
  <c r="AL81" i="5"/>
  <c r="AM81" i="5"/>
  <c r="AN81" i="5"/>
  <c r="AO81" i="5"/>
  <c r="AP81" i="5"/>
  <c r="AQ81" i="5"/>
  <c r="AF8" i="5"/>
  <c r="AG8" i="5"/>
  <c r="AH8" i="5"/>
  <c r="AI8" i="5"/>
  <c r="AJ8" i="5"/>
  <c r="AK8" i="5"/>
  <c r="AL8" i="5"/>
  <c r="AM8" i="5"/>
  <c r="AN8" i="5"/>
  <c r="AO8" i="5"/>
  <c r="AP8" i="5"/>
  <c r="AQ8" i="5"/>
  <c r="AF115" i="5"/>
  <c r="AG115" i="5"/>
  <c r="AH115" i="5"/>
  <c r="AI115" i="5"/>
  <c r="AJ115" i="5"/>
  <c r="AK115" i="5"/>
  <c r="AL115" i="5"/>
  <c r="AM115" i="5"/>
  <c r="AN115" i="5"/>
  <c r="AO115" i="5"/>
  <c r="AP115" i="5"/>
  <c r="AQ115" i="5"/>
  <c r="AF560" i="5"/>
  <c r="AG560" i="5"/>
  <c r="AH560" i="5"/>
  <c r="AI560" i="5"/>
  <c r="AJ560" i="5"/>
  <c r="AK560" i="5"/>
  <c r="AL560" i="5"/>
  <c r="AM560" i="5"/>
  <c r="AN560" i="5"/>
  <c r="AO560" i="5"/>
  <c r="AP560" i="5"/>
  <c r="AQ560" i="5"/>
  <c r="AF9" i="5"/>
  <c r="AG9" i="5"/>
  <c r="AH9" i="5"/>
  <c r="AI9" i="5"/>
  <c r="AJ9" i="5"/>
  <c r="AK9" i="5"/>
  <c r="AL9" i="5"/>
  <c r="AM9" i="5"/>
  <c r="AN9" i="5"/>
  <c r="AO9" i="5"/>
  <c r="AP9" i="5"/>
  <c r="AQ9" i="5"/>
  <c r="AF50" i="5"/>
  <c r="AG50" i="5"/>
  <c r="AH50" i="5"/>
  <c r="AI50" i="5"/>
  <c r="AJ50" i="5"/>
  <c r="AK50" i="5"/>
  <c r="AL50" i="5"/>
  <c r="AM50" i="5"/>
  <c r="AN50" i="5"/>
  <c r="AO50" i="5"/>
  <c r="AP50" i="5"/>
  <c r="AQ50" i="5"/>
  <c r="AF87" i="5"/>
  <c r="AG87" i="5"/>
  <c r="AH87" i="5"/>
  <c r="AI87" i="5"/>
  <c r="AJ87" i="5"/>
  <c r="AK87" i="5"/>
  <c r="AL87" i="5"/>
  <c r="AM87" i="5"/>
  <c r="AN87" i="5"/>
  <c r="AO87" i="5"/>
  <c r="AP87" i="5"/>
  <c r="AQ87" i="5"/>
  <c r="AF101" i="5"/>
  <c r="AG101" i="5"/>
  <c r="AH101" i="5"/>
  <c r="AI101" i="5"/>
  <c r="AJ101" i="5"/>
  <c r="AK101" i="5"/>
  <c r="AL101" i="5"/>
  <c r="AM101" i="5"/>
  <c r="AN101" i="5"/>
  <c r="AO101" i="5"/>
  <c r="AP101" i="5"/>
  <c r="AQ101" i="5"/>
  <c r="AF14" i="5"/>
  <c r="AG14" i="5"/>
  <c r="AH14" i="5"/>
  <c r="AI14" i="5"/>
  <c r="AJ14" i="5"/>
  <c r="AK14" i="5"/>
  <c r="AL14" i="5"/>
  <c r="AM14" i="5"/>
  <c r="AN14" i="5"/>
  <c r="AO14" i="5"/>
  <c r="AP14" i="5"/>
  <c r="AQ14" i="5"/>
  <c r="AF86" i="5"/>
  <c r="AG86" i="5"/>
  <c r="AH86" i="5"/>
  <c r="AI86" i="5"/>
  <c r="AJ86" i="5"/>
  <c r="AK86" i="5"/>
  <c r="AL86" i="5"/>
  <c r="AM86" i="5"/>
  <c r="AN86" i="5"/>
  <c r="AO86" i="5"/>
  <c r="AP86" i="5"/>
  <c r="AQ86" i="5"/>
  <c r="AF265" i="5"/>
  <c r="AG265" i="5"/>
  <c r="AH265" i="5"/>
  <c r="AI265" i="5"/>
  <c r="AJ265" i="5"/>
  <c r="AK265" i="5"/>
  <c r="AL265" i="5"/>
  <c r="AM265" i="5"/>
  <c r="AN265" i="5"/>
  <c r="AO265" i="5"/>
  <c r="AP265" i="5"/>
  <c r="AQ265" i="5"/>
  <c r="AF69" i="5"/>
  <c r="AG69" i="5"/>
  <c r="AH69" i="5"/>
  <c r="AI69" i="5"/>
  <c r="AJ69" i="5"/>
  <c r="AK69" i="5"/>
  <c r="AL69" i="5"/>
  <c r="AM69" i="5"/>
  <c r="AN69" i="5"/>
  <c r="AO69" i="5"/>
  <c r="AP69" i="5"/>
  <c r="AQ69" i="5"/>
  <c r="AF29" i="5"/>
  <c r="AG29" i="5"/>
  <c r="AH29" i="5"/>
  <c r="AI29" i="5"/>
  <c r="AJ29" i="5"/>
  <c r="AK29" i="5"/>
  <c r="AL29" i="5"/>
  <c r="AM29" i="5"/>
  <c r="AN29" i="5"/>
  <c r="AO29" i="5"/>
  <c r="AP29" i="5"/>
  <c r="AQ29" i="5"/>
  <c r="AF19" i="5"/>
  <c r="AG19" i="5"/>
  <c r="AH19" i="5"/>
  <c r="AI19" i="5"/>
  <c r="AJ19" i="5"/>
  <c r="AK19" i="5"/>
  <c r="AL19" i="5"/>
  <c r="AM19" i="5"/>
  <c r="AN19" i="5"/>
  <c r="AO19" i="5"/>
  <c r="AP19" i="5"/>
  <c r="AQ19" i="5"/>
  <c r="AF254" i="5"/>
  <c r="AG254" i="5"/>
  <c r="AH254" i="5"/>
  <c r="AI254" i="5"/>
  <c r="AJ254" i="5"/>
  <c r="AK254" i="5"/>
  <c r="AL254" i="5"/>
  <c r="AM254" i="5"/>
  <c r="AN254" i="5"/>
  <c r="AO254" i="5"/>
  <c r="AP254" i="5"/>
  <c r="AQ254" i="5"/>
  <c r="AF60" i="5"/>
  <c r="AG60" i="5"/>
  <c r="AH60" i="5"/>
  <c r="AI60" i="5"/>
  <c r="AJ60" i="5"/>
  <c r="AK60" i="5"/>
  <c r="AL60" i="5"/>
  <c r="AM60" i="5"/>
  <c r="AN60" i="5"/>
  <c r="AO60" i="5"/>
  <c r="AP60" i="5"/>
  <c r="AQ60" i="5"/>
  <c r="AF35" i="5"/>
  <c r="AG35" i="5"/>
  <c r="AH35" i="5"/>
  <c r="AI35" i="5"/>
  <c r="AJ35" i="5"/>
  <c r="AK35" i="5"/>
  <c r="AL35" i="5"/>
  <c r="AM35" i="5"/>
  <c r="AN35" i="5"/>
  <c r="AO35" i="5"/>
  <c r="AP35" i="5"/>
  <c r="AQ35" i="5"/>
  <c r="AF137" i="5"/>
  <c r="AG137" i="5"/>
  <c r="AH137" i="5"/>
  <c r="AI137" i="5"/>
  <c r="AJ137" i="5"/>
  <c r="AK137" i="5"/>
  <c r="AL137" i="5"/>
  <c r="AM137" i="5"/>
  <c r="AN137" i="5"/>
  <c r="AO137" i="5"/>
  <c r="AP137" i="5"/>
  <c r="AQ137" i="5"/>
  <c r="AF23" i="5"/>
  <c r="AG23" i="5"/>
  <c r="AH23" i="5"/>
  <c r="AI23" i="5"/>
  <c r="AJ23" i="5"/>
  <c r="AK23" i="5"/>
  <c r="AL23" i="5"/>
  <c r="AM23" i="5"/>
  <c r="AN23" i="5"/>
  <c r="AO23" i="5"/>
  <c r="AP23" i="5"/>
  <c r="AQ23" i="5"/>
  <c r="AF37" i="5"/>
  <c r="AG37" i="5"/>
  <c r="AH37" i="5"/>
  <c r="AI37" i="5"/>
  <c r="AJ37" i="5"/>
  <c r="AK37" i="5"/>
  <c r="AL37" i="5"/>
  <c r="AM37" i="5"/>
  <c r="AN37" i="5"/>
  <c r="AO37" i="5"/>
  <c r="AP37" i="5"/>
  <c r="AQ37" i="5"/>
  <c r="AF100" i="5"/>
  <c r="AG100" i="5"/>
  <c r="AH100" i="5"/>
  <c r="AI100" i="5"/>
  <c r="AJ100" i="5"/>
  <c r="AK100" i="5"/>
  <c r="AL100" i="5"/>
  <c r="AM100" i="5"/>
  <c r="AN100" i="5"/>
  <c r="AO100" i="5"/>
  <c r="AP100" i="5"/>
  <c r="AQ100" i="5"/>
  <c r="AF34" i="5"/>
  <c r="AG34" i="5"/>
  <c r="AH34" i="5"/>
  <c r="AI34" i="5"/>
  <c r="AJ34" i="5"/>
  <c r="AK34" i="5"/>
  <c r="AL34" i="5"/>
  <c r="AM34" i="5"/>
  <c r="AN34" i="5"/>
  <c r="AO34" i="5"/>
  <c r="AP34" i="5"/>
  <c r="AQ34" i="5"/>
  <c r="AF25" i="5"/>
  <c r="AG25" i="5"/>
  <c r="AH25" i="5"/>
  <c r="AI25" i="5"/>
  <c r="AJ25" i="5"/>
  <c r="AK25" i="5"/>
  <c r="AL25" i="5"/>
  <c r="AM25" i="5"/>
  <c r="AN25" i="5"/>
  <c r="AO25" i="5"/>
  <c r="AP25" i="5"/>
  <c r="AQ25" i="5"/>
  <c r="AF129" i="5"/>
  <c r="AG129" i="5"/>
  <c r="AH129" i="5"/>
  <c r="AI129" i="5"/>
  <c r="AJ129" i="5"/>
  <c r="AK129" i="5"/>
  <c r="AL129" i="5"/>
  <c r="AM129" i="5"/>
  <c r="AN129" i="5"/>
  <c r="AO129" i="5"/>
  <c r="AP129" i="5"/>
  <c r="AQ129" i="5"/>
  <c r="AF378" i="5"/>
  <c r="AG378" i="5"/>
  <c r="AH378" i="5"/>
  <c r="AI378" i="5"/>
  <c r="AJ378" i="5"/>
  <c r="AK378" i="5"/>
  <c r="AL378" i="5"/>
  <c r="AM378" i="5"/>
  <c r="AN378" i="5"/>
  <c r="AO378" i="5"/>
  <c r="AP378" i="5"/>
  <c r="AQ378" i="5"/>
  <c r="AF648" i="5"/>
  <c r="AG648" i="5"/>
  <c r="AH648" i="5"/>
  <c r="AI648" i="5"/>
  <c r="AJ648" i="5"/>
  <c r="AK648" i="5"/>
  <c r="AL648" i="5"/>
  <c r="AM648" i="5"/>
  <c r="AN648" i="5"/>
  <c r="AO648" i="5"/>
  <c r="AP648" i="5"/>
  <c r="AQ648" i="5"/>
  <c r="AF263" i="5"/>
  <c r="AG263" i="5"/>
  <c r="AH263" i="5"/>
  <c r="AI263" i="5"/>
  <c r="AJ263" i="5"/>
  <c r="AK263" i="5"/>
  <c r="AL263" i="5"/>
  <c r="AM263" i="5"/>
  <c r="AN263" i="5"/>
  <c r="AO263" i="5"/>
  <c r="AP263" i="5"/>
  <c r="AQ263" i="5"/>
  <c r="AF17" i="5"/>
  <c r="AG17" i="5"/>
  <c r="AH17" i="5"/>
  <c r="AI17" i="5"/>
  <c r="AJ17" i="5"/>
  <c r="AK17" i="5"/>
  <c r="AL17" i="5"/>
  <c r="AM17" i="5"/>
  <c r="AN17" i="5"/>
  <c r="AO17" i="5"/>
  <c r="AP17" i="5"/>
  <c r="AQ17" i="5"/>
  <c r="AF65" i="5"/>
  <c r="AG65" i="5"/>
  <c r="AH65" i="5"/>
  <c r="AI65" i="5"/>
  <c r="AJ65" i="5"/>
  <c r="AK65" i="5"/>
  <c r="AL65" i="5"/>
  <c r="AM65" i="5"/>
  <c r="AN65" i="5"/>
  <c r="AO65" i="5"/>
  <c r="AP65" i="5"/>
  <c r="AQ65" i="5"/>
  <c r="AF52" i="5"/>
  <c r="AG52" i="5"/>
  <c r="AH52" i="5"/>
  <c r="AI52" i="5"/>
  <c r="AJ52" i="5"/>
  <c r="AK52" i="5"/>
  <c r="AL52" i="5"/>
  <c r="AM52" i="5"/>
  <c r="AN52" i="5"/>
  <c r="AO52" i="5"/>
  <c r="AP52" i="5"/>
  <c r="AQ52" i="5"/>
  <c r="AF48" i="5"/>
  <c r="AG48" i="5"/>
  <c r="AH48" i="5"/>
  <c r="AI48" i="5"/>
  <c r="AJ48" i="5"/>
  <c r="AK48" i="5"/>
  <c r="AL48" i="5"/>
  <c r="AM48" i="5"/>
  <c r="AN48" i="5"/>
  <c r="AO48" i="5"/>
  <c r="AP48" i="5"/>
  <c r="AQ48" i="5"/>
  <c r="AF657" i="5"/>
  <c r="AG657" i="5"/>
  <c r="AH657" i="5"/>
  <c r="AI657" i="5"/>
  <c r="AJ657" i="5"/>
  <c r="AK657" i="5"/>
  <c r="AL657" i="5"/>
  <c r="AM657" i="5"/>
  <c r="AN657" i="5"/>
  <c r="AO657" i="5"/>
  <c r="AP657" i="5"/>
  <c r="AQ657" i="5"/>
  <c r="AF55" i="5"/>
  <c r="AG55" i="5"/>
  <c r="AH55" i="5"/>
  <c r="AI55" i="5"/>
  <c r="AJ55" i="5"/>
  <c r="AK55" i="5"/>
  <c r="AL55" i="5"/>
  <c r="AM55" i="5"/>
  <c r="AN55" i="5"/>
  <c r="AO55" i="5"/>
  <c r="AP55" i="5"/>
  <c r="AQ55" i="5"/>
  <c r="AF75" i="5"/>
  <c r="AG75" i="5"/>
  <c r="AH75" i="5"/>
  <c r="AI75" i="5"/>
  <c r="AJ75" i="5"/>
  <c r="AK75" i="5"/>
  <c r="AL75" i="5"/>
  <c r="AM75" i="5"/>
  <c r="AN75" i="5"/>
  <c r="AO75" i="5"/>
  <c r="AP75" i="5"/>
  <c r="AQ75" i="5"/>
  <c r="AF364" i="5"/>
  <c r="AG364" i="5"/>
  <c r="AH364" i="5"/>
  <c r="AI364" i="5"/>
  <c r="AJ364" i="5"/>
  <c r="AK364" i="5"/>
  <c r="AL364" i="5"/>
  <c r="AM364" i="5"/>
  <c r="AN364" i="5"/>
  <c r="AO364" i="5"/>
  <c r="AP364" i="5"/>
  <c r="AQ364" i="5"/>
  <c r="AF38" i="5"/>
  <c r="AG38" i="5"/>
  <c r="AH38" i="5"/>
  <c r="AI38" i="5"/>
  <c r="AJ38" i="5"/>
  <c r="AK38" i="5"/>
  <c r="AL38" i="5"/>
  <c r="AM38" i="5"/>
  <c r="AN38" i="5"/>
  <c r="AO38" i="5"/>
  <c r="AP38" i="5"/>
  <c r="AQ38" i="5"/>
  <c r="AF77" i="5"/>
  <c r="AG77" i="5"/>
  <c r="AH77" i="5"/>
  <c r="AI77" i="5"/>
  <c r="AJ77" i="5"/>
  <c r="AK77" i="5"/>
  <c r="AL77" i="5"/>
  <c r="AM77" i="5"/>
  <c r="AN77" i="5"/>
  <c r="AO77" i="5"/>
  <c r="AP77" i="5"/>
  <c r="AQ77" i="5"/>
  <c r="AF51" i="5"/>
  <c r="AG51" i="5"/>
  <c r="AH51" i="5"/>
  <c r="AI51" i="5"/>
  <c r="AJ51" i="5"/>
  <c r="AK51" i="5"/>
  <c r="AL51" i="5"/>
  <c r="AM51" i="5"/>
  <c r="AN51" i="5"/>
  <c r="AO51" i="5"/>
  <c r="AP51" i="5"/>
  <c r="AQ51" i="5"/>
  <c r="AF152" i="5"/>
  <c r="AG152" i="5"/>
  <c r="AH152" i="5"/>
  <c r="AI152" i="5"/>
  <c r="AJ152" i="5"/>
  <c r="AK152" i="5"/>
  <c r="AL152" i="5"/>
  <c r="AM152" i="5"/>
  <c r="AN152" i="5"/>
  <c r="AO152" i="5"/>
  <c r="AP152" i="5"/>
  <c r="AQ152" i="5"/>
  <c r="AF21" i="5"/>
  <c r="AG21" i="5"/>
  <c r="AH21" i="5"/>
  <c r="AI21" i="5"/>
  <c r="AJ21" i="5"/>
  <c r="AK21" i="5"/>
  <c r="AL21" i="5"/>
  <c r="AM21" i="5"/>
  <c r="AN21" i="5"/>
  <c r="AO21" i="5"/>
  <c r="AP21" i="5"/>
  <c r="AQ21" i="5"/>
  <c r="AF360" i="5"/>
  <c r="AG360" i="5"/>
  <c r="AH360" i="5"/>
  <c r="AI360" i="5"/>
  <c r="AJ360" i="5"/>
  <c r="AK360" i="5"/>
  <c r="AL360" i="5"/>
  <c r="AM360" i="5"/>
  <c r="AN360" i="5"/>
  <c r="AO360" i="5"/>
  <c r="AP360" i="5"/>
  <c r="AQ360" i="5"/>
  <c r="AF154" i="5"/>
  <c r="AG154" i="5"/>
  <c r="AH154" i="5"/>
  <c r="AI154" i="5"/>
  <c r="AJ154" i="5"/>
  <c r="AK154" i="5"/>
  <c r="AL154" i="5"/>
  <c r="AM154" i="5"/>
  <c r="AN154" i="5"/>
  <c r="AO154" i="5"/>
  <c r="AP154" i="5"/>
  <c r="AQ154" i="5"/>
  <c r="AF289" i="5"/>
  <c r="AG289" i="5"/>
  <c r="AH289" i="5"/>
  <c r="AI289" i="5"/>
  <c r="AJ289" i="5"/>
  <c r="AK289" i="5"/>
  <c r="AL289" i="5"/>
  <c r="AM289" i="5"/>
  <c r="AN289" i="5"/>
  <c r="AO289" i="5"/>
  <c r="AP289" i="5"/>
  <c r="AQ289" i="5"/>
  <c r="AF128" i="5"/>
  <c r="AG128" i="5"/>
  <c r="AH128" i="5"/>
  <c r="AI128" i="5"/>
  <c r="AJ128" i="5"/>
  <c r="AK128" i="5"/>
  <c r="AL128" i="5"/>
  <c r="AM128" i="5"/>
  <c r="AN128" i="5"/>
  <c r="AO128" i="5"/>
  <c r="AP128" i="5"/>
  <c r="AQ128" i="5"/>
  <c r="AF47" i="5"/>
  <c r="AG47" i="5"/>
  <c r="AH47" i="5"/>
  <c r="AI47" i="5"/>
  <c r="AJ47" i="5"/>
  <c r="AK47" i="5"/>
  <c r="AL47" i="5"/>
  <c r="AM47" i="5"/>
  <c r="AN47" i="5"/>
  <c r="AO47" i="5"/>
  <c r="AP47" i="5"/>
  <c r="AQ47" i="5"/>
  <c r="AF454" i="5"/>
  <c r="AG454" i="5"/>
  <c r="AH454" i="5"/>
  <c r="AI454" i="5"/>
  <c r="AJ454" i="5"/>
  <c r="AK454" i="5"/>
  <c r="AL454" i="5"/>
  <c r="AM454" i="5"/>
  <c r="AN454" i="5"/>
  <c r="AO454" i="5"/>
  <c r="AP454" i="5"/>
  <c r="AQ454" i="5"/>
  <c r="AF160" i="5"/>
  <c r="AG160" i="5"/>
  <c r="AH160" i="5"/>
  <c r="AI160" i="5"/>
  <c r="AJ160" i="5"/>
  <c r="AK160" i="5"/>
  <c r="AL160" i="5"/>
  <c r="AM160" i="5"/>
  <c r="AN160" i="5"/>
  <c r="AO160" i="5"/>
  <c r="AP160" i="5"/>
  <c r="AQ160" i="5"/>
  <c r="AF661" i="5"/>
  <c r="AG661" i="5"/>
  <c r="AH661" i="5"/>
  <c r="AI661" i="5"/>
  <c r="AJ661" i="5"/>
  <c r="AK661" i="5"/>
  <c r="AL661" i="5"/>
  <c r="AM661" i="5"/>
  <c r="AN661" i="5"/>
  <c r="AO661" i="5"/>
  <c r="AP661" i="5"/>
  <c r="AQ661" i="5"/>
  <c r="AF91" i="5"/>
  <c r="AG91" i="5"/>
  <c r="AH91" i="5"/>
  <c r="AI91" i="5"/>
  <c r="AJ91" i="5"/>
  <c r="AK91" i="5"/>
  <c r="AL91" i="5"/>
  <c r="AM91" i="5"/>
  <c r="AN91" i="5"/>
  <c r="AO91" i="5"/>
  <c r="AP91" i="5"/>
  <c r="AQ91" i="5"/>
  <c r="AF651" i="5"/>
  <c r="AG651" i="5"/>
  <c r="AH651" i="5"/>
  <c r="AI651" i="5"/>
  <c r="AJ651" i="5"/>
  <c r="AK651" i="5"/>
  <c r="AL651" i="5"/>
  <c r="AM651" i="5"/>
  <c r="AN651" i="5"/>
  <c r="AO651" i="5"/>
  <c r="AP651" i="5"/>
  <c r="AQ651" i="5"/>
  <c r="AF258" i="5"/>
  <c r="AG258" i="5"/>
  <c r="AH258" i="5"/>
  <c r="AI258" i="5"/>
  <c r="AJ258" i="5"/>
  <c r="AK258" i="5"/>
  <c r="AL258" i="5"/>
  <c r="AM258" i="5"/>
  <c r="AN258" i="5"/>
  <c r="AO258" i="5"/>
  <c r="AP258" i="5"/>
  <c r="AQ258" i="5"/>
  <c r="AF225" i="5"/>
  <c r="AG225" i="5"/>
  <c r="AH225" i="5"/>
  <c r="AI225" i="5"/>
  <c r="AJ225" i="5"/>
  <c r="AK225" i="5"/>
  <c r="AL225" i="5"/>
  <c r="AM225" i="5"/>
  <c r="AN225" i="5"/>
  <c r="AO225" i="5"/>
  <c r="AP225" i="5"/>
  <c r="AQ225" i="5"/>
  <c r="AF321" i="5"/>
  <c r="AG321" i="5"/>
  <c r="AH321" i="5"/>
  <c r="AI321" i="5"/>
  <c r="AJ321" i="5"/>
  <c r="AK321" i="5"/>
  <c r="AL321" i="5"/>
  <c r="AM321" i="5"/>
  <c r="AN321" i="5"/>
  <c r="AO321" i="5"/>
  <c r="AP321" i="5"/>
  <c r="AQ321" i="5"/>
  <c r="AF162" i="5"/>
  <c r="AG162" i="5"/>
  <c r="AH162" i="5"/>
  <c r="AI162" i="5"/>
  <c r="AJ162" i="5"/>
  <c r="AK162" i="5"/>
  <c r="AL162" i="5"/>
  <c r="AM162" i="5"/>
  <c r="AN162" i="5"/>
  <c r="AO162" i="5"/>
  <c r="AP162" i="5"/>
  <c r="AQ162" i="5"/>
  <c r="AF61" i="5"/>
  <c r="AG61" i="5"/>
  <c r="AH61" i="5"/>
  <c r="AI61" i="5"/>
  <c r="AJ61" i="5"/>
  <c r="AK61" i="5"/>
  <c r="AL61" i="5"/>
  <c r="AM61" i="5"/>
  <c r="AN61" i="5"/>
  <c r="AO61" i="5"/>
  <c r="AP61" i="5"/>
  <c r="AQ61" i="5"/>
  <c r="AF59" i="5"/>
  <c r="AG59" i="5"/>
  <c r="AH59" i="5"/>
  <c r="AI59" i="5"/>
  <c r="AJ59" i="5"/>
  <c r="AK59" i="5"/>
  <c r="AL59" i="5"/>
  <c r="AM59" i="5"/>
  <c r="AN59" i="5"/>
  <c r="AO59" i="5"/>
  <c r="AP59" i="5"/>
  <c r="AQ59" i="5"/>
  <c r="AF188" i="5"/>
  <c r="AG188" i="5"/>
  <c r="AH188" i="5"/>
  <c r="AI188" i="5"/>
  <c r="AJ188" i="5"/>
  <c r="AK188" i="5"/>
  <c r="AL188" i="5"/>
  <c r="AM188" i="5"/>
  <c r="AN188" i="5"/>
  <c r="AO188" i="5"/>
  <c r="AP188" i="5"/>
  <c r="AQ188" i="5"/>
  <c r="AF45" i="5"/>
  <c r="AG45" i="5"/>
  <c r="AH45" i="5"/>
  <c r="AI45" i="5"/>
  <c r="AJ45" i="5"/>
  <c r="AK45" i="5"/>
  <c r="AL45" i="5"/>
  <c r="AM45" i="5"/>
  <c r="AN45" i="5"/>
  <c r="AO45" i="5"/>
  <c r="AP45" i="5"/>
  <c r="AQ45" i="5"/>
  <c r="AF27" i="5"/>
  <c r="AG27" i="5"/>
  <c r="AH27" i="5"/>
  <c r="AI27" i="5"/>
  <c r="AJ27" i="5"/>
  <c r="AK27" i="5"/>
  <c r="AL27" i="5"/>
  <c r="AM27" i="5"/>
  <c r="AN27" i="5"/>
  <c r="AO27" i="5"/>
  <c r="AP27" i="5"/>
  <c r="AQ27" i="5"/>
  <c r="AF49" i="5"/>
  <c r="AG49" i="5"/>
  <c r="AH49" i="5"/>
  <c r="AI49" i="5"/>
  <c r="AJ49" i="5"/>
  <c r="AK49" i="5"/>
  <c r="AL49" i="5"/>
  <c r="AM49" i="5"/>
  <c r="AN49" i="5"/>
  <c r="AO49" i="5"/>
  <c r="AP49" i="5"/>
  <c r="AQ49" i="5"/>
  <c r="AF697" i="5"/>
  <c r="AG697" i="5"/>
  <c r="AH697" i="5"/>
  <c r="AI697" i="5"/>
  <c r="AJ697" i="5"/>
  <c r="AK697" i="5"/>
  <c r="AL697" i="5"/>
  <c r="AM697" i="5"/>
  <c r="AN697" i="5"/>
  <c r="AO697" i="5"/>
  <c r="AP697" i="5"/>
  <c r="AQ697" i="5"/>
  <c r="AF665" i="5"/>
  <c r="AG665" i="5"/>
  <c r="AH665" i="5"/>
  <c r="AI665" i="5"/>
  <c r="AJ665" i="5"/>
  <c r="AK665" i="5"/>
  <c r="AL665" i="5"/>
  <c r="AM665" i="5"/>
  <c r="AN665" i="5"/>
  <c r="AO665" i="5"/>
  <c r="AP665" i="5"/>
  <c r="AQ665" i="5"/>
  <c r="AF634" i="5"/>
  <c r="AG634" i="5"/>
  <c r="AH634" i="5"/>
  <c r="AI634" i="5"/>
  <c r="AJ634" i="5"/>
  <c r="AK634" i="5"/>
  <c r="AL634" i="5"/>
  <c r="AM634" i="5"/>
  <c r="AN634" i="5"/>
  <c r="AO634" i="5"/>
  <c r="AP634" i="5"/>
  <c r="AQ634" i="5"/>
  <c r="AF79" i="5"/>
  <c r="AG79" i="5"/>
  <c r="AH79" i="5"/>
  <c r="AI79" i="5"/>
  <c r="AJ79" i="5"/>
  <c r="AK79" i="5"/>
  <c r="AL79" i="5"/>
  <c r="AM79" i="5"/>
  <c r="AN79" i="5"/>
  <c r="AO79" i="5"/>
  <c r="AP79" i="5"/>
  <c r="AQ79" i="5"/>
  <c r="AF67" i="5"/>
  <c r="AG67" i="5"/>
  <c r="AH67" i="5"/>
  <c r="AI67" i="5"/>
  <c r="AJ67" i="5"/>
  <c r="AK67" i="5"/>
  <c r="AL67" i="5"/>
  <c r="AM67" i="5"/>
  <c r="AN67" i="5"/>
  <c r="AO67" i="5"/>
  <c r="AP67" i="5"/>
  <c r="AQ67" i="5"/>
  <c r="AF232" i="5"/>
  <c r="AG232" i="5"/>
  <c r="AH232" i="5"/>
  <c r="AI232" i="5"/>
  <c r="AJ232" i="5"/>
  <c r="AK232" i="5"/>
  <c r="AL232" i="5"/>
  <c r="AM232" i="5"/>
  <c r="AN232" i="5"/>
  <c r="AO232" i="5"/>
  <c r="AP232" i="5"/>
  <c r="AQ232" i="5"/>
  <c r="AF135" i="5"/>
  <c r="AG135" i="5"/>
  <c r="AH135" i="5"/>
  <c r="AI135" i="5"/>
  <c r="AJ135" i="5"/>
  <c r="AK135" i="5"/>
  <c r="AL135" i="5"/>
  <c r="AM135" i="5"/>
  <c r="AN135" i="5"/>
  <c r="AO135" i="5"/>
  <c r="AP135" i="5"/>
  <c r="AQ135" i="5"/>
  <c r="AF176" i="5"/>
  <c r="AG176" i="5"/>
  <c r="AH176" i="5"/>
  <c r="AI176" i="5"/>
  <c r="AJ176" i="5"/>
  <c r="AK176" i="5"/>
  <c r="AL176" i="5"/>
  <c r="AM176" i="5"/>
  <c r="AN176" i="5"/>
  <c r="AO176" i="5"/>
  <c r="AP176" i="5"/>
  <c r="AQ176" i="5"/>
  <c r="AF672" i="5"/>
  <c r="AG672" i="5"/>
  <c r="AH672" i="5"/>
  <c r="AI672" i="5"/>
  <c r="AJ672" i="5"/>
  <c r="AK672" i="5"/>
  <c r="AL672" i="5"/>
  <c r="AM672" i="5"/>
  <c r="AN672" i="5"/>
  <c r="AO672" i="5"/>
  <c r="AP672" i="5"/>
  <c r="AQ672" i="5"/>
  <c r="AF120" i="5"/>
  <c r="AG120" i="5"/>
  <c r="AH120" i="5"/>
  <c r="AI120" i="5"/>
  <c r="AJ120" i="5"/>
  <c r="AK120" i="5"/>
  <c r="AL120" i="5"/>
  <c r="AM120" i="5"/>
  <c r="AN120" i="5"/>
  <c r="AO120" i="5"/>
  <c r="AP120" i="5"/>
  <c r="AQ120" i="5"/>
  <c r="AF173" i="5"/>
  <c r="AG173" i="5"/>
  <c r="AH173" i="5"/>
  <c r="AI173" i="5"/>
  <c r="AJ173" i="5"/>
  <c r="AK173" i="5"/>
  <c r="AL173" i="5"/>
  <c r="AM173" i="5"/>
  <c r="AN173" i="5"/>
  <c r="AO173" i="5"/>
  <c r="AP173" i="5"/>
  <c r="AQ173" i="5"/>
  <c r="AF56" i="5"/>
  <c r="AG56" i="5"/>
  <c r="AH56" i="5"/>
  <c r="AI56" i="5"/>
  <c r="AJ56" i="5"/>
  <c r="AK56" i="5"/>
  <c r="AL56" i="5"/>
  <c r="AM56" i="5"/>
  <c r="AN56" i="5"/>
  <c r="AO56" i="5"/>
  <c r="AP56" i="5"/>
  <c r="AQ56" i="5"/>
  <c r="AF275" i="5"/>
  <c r="AG275" i="5"/>
  <c r="AH275" i="5"/>
  <c r="AI275" i="5"/>
  <c r="AJ275" i="5"/>
  <c r="AK275" i="5"/>
  <c r="AL275" i="5"/>
  <c r="AM275" i="5"/>
  <c r="AN275" i="5"/>
  <c r="AO275" i="5"/>
  <c r="AP275" i="5"/>
  <c r="AQ275" i="5"/>
  <c r="AF660" i="5"/>
  <c r="AG660" i="5"/>
  <c r="AH660" i="5"/>
  <c r="AI660" i="5"/>
  <c r="AJ660" i="5"/>
  <c r="AK660" i="5"/>
  <c r="AL660" i="5"/>
  <c r="AM660" i="5"/>
  <c r="AN660" i="5"/>
  <c r="AO660" i="5"/>
  <c r="AP660" i="5"/>
  <c r="AQ660" i="5"/>
  <c r="AF496" i="5"/>
  <c r="AG496" i="5"/>
  <c r="AH496" i="5"/>
  <c r="AI496" i="5"/>
  <c r="AJ496" i="5"/>
  <c r="AK496" i="5"/>
  <c r="AL496" i="5"/>
  <c r="AM496" i="5"/>
  <c r="AN496" i="5"/>
  <c r="AO496" i="5"/>
  <c r="AP496" i="5"/>
  <c r="AQ496" i="5"/>
  <c r="AF175" i="5"/>
  <c r="AG175" i="5"/>
  <c r="AH175" i="5"/>
  <c r="AI175" i="5"/>
  <c r="AJ175" i="5"/>
  <c r="AK175" i="5"/>
  <c r="AL175" i="5"/>
  <c r="AM175" i="5"/>
  <c r="AN175" i="5"/>
  <c r="AO175" i="5"/>
  <c r="AP175" i="5"/>
  <c r="AQ175" i="5"/>
  <c r="AF20" i="5"/>
  <c r="AG20" i="5"/>
  <c r="AH20" i="5"/>
  <c r="AI20" i="5"/>
  <c r="AJ20" i="5"/>
  <c r="AK20" i="5"/>
  <c r="AL20" i="5"/>
  <c r="AM20" i="5"/>
  <c r="AN20" i="5"/>
  <c r="AO20" i="5"/>
  <c r="AP20" i="5"/>
  <c r="AQ20" i="5"/>
  <c r="AF392" i="5"/>
  <c r="AG392" i="5"/>
  <c r="AH392" i="5"/>
  <c r="AI392" i="5"/>
  <c r="AJ392" i="5"/>
  <c r="AK392" i="5"/>
  <c r="AL392" i="5"/>
  <c r="AM392" i="5"/>
  <c r="AN392" i="5"/>
  <c r="AO392" i="5"/>
  <c r="AP392" i="5"/>
  <c r="AQ392" i="5"/>
  <c r="AF149" i="5"/>
  <c r="AG149" i="5"/>
  <c r="AH149" i="5"/>
  <c r="AI149" i="5"/>
  <c r="AJ149" i="5"/>
  <c r="AK149" i="5"/>
  <c r="AL149" i="5"/>
  <c r="AM149" i="5"/>
  <c r="AN149" i="5"/>
  <c r="AO149" i="5"/>
  <c r="AP149" i="5"/>
  <c r="AQ149" i="5"/>
  <c r="AF62" i="5"/>
  <c r="AG62" i="5"/>
  <c r="AH62" i="5"/>
  <c r="AI62" i="5"/>
  <c r="AJ62" i="5"/>
  <c r="AK62" i="5"/>
  <c r="AL62" i="5"/>
  <c r="AM62" i="5"/>
  <c r="AN62" i="5"/>
  <c r="AO62" i="5"/>
  <c r="AP62" i="5"/>
  <c r="AQ62" i="5"/>
  <c r="AF73" i="5"/>
  <c r="AG73" i="5"/>
  <c r="AH73" i="5"/>
  <c r="AI73" i="5"/>
  <c r="AJ73" i="5"/>
  <c r="AK73" i="5"/>
  <c r="AL73" i="5"/>
  <c r="AM73" i="5"/>
  <c r="AN73" i="5"/>
  <c r="AO73" i="5"/>
  <c r="AP73" i="5"/>
  <c r="AQ73" i="5"/>
  <c r="AF298" i="5"/>
  <c r="AG298" i="5"/>
  <c r="AH298" i="5"/>
  <c r="AI298" i="5"/>
  <c r="AJ298" i="5"/>
  <c r="AK298" i="5"/>
  <c r="AL298" i="5"/>
  <c r="AM298" i="5"/>
  <c r="AN298" i="5"/>
  <c r="AO298" i="5"/>
  <c r="AP298" i="5"/>
  <c r="AQ298" i="5"/>
  <c r="AF185" i="5"/>
  <c r="AG185" i="5"/>
  <c r="AH185" i="5"/>
  <c r="AI185" i="5"/>
  <c r="AJ185" i="5"/>
  <c r="AK185" i="5"/>
  <c r="AL185" i="5"/>
  <c r="AM185" i="5"/>
  <c r="AN185" i="5"/>
  <c r="AO185" i="5"/>
  <c r="AP185" i="5"/>
  <c r="AQ185" i="5"/>
  <c r="AF36" i="5"/>
  <c r="AG36" i="5"/>
  <c r="AH36" i="5"/>
  <c r="AI36" i="5"/>
  <c r="AJ36" i="5"/>
  <c r="AK36" i="5"/>
  <c r="AL36" i="5"/>
  <c r="AM36" i="5"/>
  <c r="AN36" i="5"/>
  <c r="AO36" i="5"/>
  <c r="AP36" i="5"/>
  <c r="AQ36" i="5"/>
  <c r="AF205" i="5"/>
  <c r="AG205" i="5"/>
  <c r="AH205" i="5"/>
  <c r="AI205" i="5"/>
  <c r="AJ205" i="5"/>
  <c r="AK205" i="5"/>
  <c r="AL205" i="5"/>
  <c r="AM205" i="5"/>
  <c r="AN205" i="5"/>
  <c r="AO205" i="5"/>
  <c r="AP205" i="5"/>
  <c r="AQ205" i="5"/>
  <c r="AF127" i="5"/>
  <c r="AG127" i="5"/>
  <c r="AH127" i="5"/>
  <c r="AI127" i="5"/>
  <c r="AJ127" i="5"/>
  <c r="AK127" i="5"/>
  <c r="AL127" i="5"/>
  <c r="AM127" i="5"/>
  <c r="AN127" i="5"/>
  <c r="AO127" i="5"/>
  <c r="AP127" i="5"/>
  <c r="AQ127" i="5"/>
  <c r="AF231" i="5"/>
  <c r="AG231" i="5"/>
  <c r="AH231" i="5"/>
  <c r="AI231" i="5"/>
  <c r="AJ231" i="5"/>
  <c r="AK231" i="5"/>
  <c r="AL231" i="5"/>
  <c r="AM231" i="5"/>
  <c r="AN231" i="5"/>
  <c r="AO231" i="5"/>
  <c r="AP231" i="5"/>
  <c r="AQ231" i="5"/>
  <c r="AF41" i="5"/>
  <c r="AG41" i="5"/>
  <c r="AH41" i="5"/>
  <c r="AI41" i="5"/>
  <c r="AJ41" i="5"/>
  <c r="AK41" i="5"/>
  <c r="AL41" i="5"/>
  <c r="AM41" i="5"/>
  <c r="AN41" i="5"/>
  <c r="AO41" i="5"/>
  <c r="AP41" i="5"/>
  <c r="AQ41" i="5"/>
  <c r="AF242" i="5"/>
  <c r="AG242" i="5"/>
  <c r="AH242" i="5"/>
  <c r="AI242" i="5"/>
  <c r="AJ242" i="5"/>
  <c r="AK242" i="5"/>
  <c r="AL242" i="5"/>
  <c r="AM242" i="5"/>
  <c r="AN242" i="5"/>
  <c r="AO242" i="5"/>
  <c r="AP242" i="5"/>
  <c r="AQ242" i="5"/>
  <c r="AF331" i="5"/>
  <c r="AG331" i="5"/>
  <c r="AH331" i="5"/>
  <c r="AI331" i="5"/>
  <c r="AJ331" i="5"/>
  <c r="AK331" i="5"/>
  <c r="AL331" i="5"/>
  <c r="AM331" i="5"/>
  <c r="AN331" i="5"/>
  <c r="AO331" i="5"/>
  <c r="AP331" i="5"/>
  <c r="AQ331" i="5"/>
  <c r="AF96" i="5"/>
  <c r="AG96" i="5"/>
  <c r="AH96" i="5"/>
  <c r="AI96" i="5"/>
  <c r="AJ96" i="5"/>
  <c r="AK96" i="5"/>
  <c r="AL96" i="5"/>
  <c r="AM96" i="5"/>
  <c r="AN96" i="5"/>
  <c r="AO96" i="5"/>
  <c r="AP96" i="5"/>
  <c r="AQ96" i="5"/>
  <c r="AF63" i="5"/>
  <c r="AG63" i="5"/>
  <c r="AH63" i="5"/>
  <c r="AI63" i="5"/>
  <c r="AJ63" i="5"/>
  <c r="AK63" i="5"/>
  <c r="AL63" i="5"/>
  <c r="AM63" i="5"/>
  <c r="AN63" i="5"/>
  <c r="AO63" i="5"/>
  <c r="AP63" i="5"/>
  <c r="AQ63" i="5"/>
  <c r="AF294" i="5"/>
  <c r="AG294" i="5"/>
  <c r="AH294" i="5"/>
  <c r="AI294" i="5"/>
  <c r="AJ294" i="5"/>
  <c r="AK294" i="5"/>
  <c r="AL294" i="5"/>
  <c r="AM294" i="5"/>
  <c r="AN294" i="5"/>
  <c r="AO294" i="5"/>
  <c r="AP294" i="5"/>
  <c r="AQ294" i="5"/>
  <c r="AF114" i="5"/>
  <c r="AG114" i="5"/>
  <c r="AH114" i="5"/>
  <c r="AI114" i="5"/>
  <c r="AJ114" i="5"/>
  <c r="AK114" i="5"/>
  <c r="AL114" i="5"/>
  <c r="AM114" i="5"/>
  <c r="AN114" i="5"/>
  <c r="AO114" i="5"/>
  <c r="AP114" i="5"/>
  <c r="AQ114" i="5"/>
  <c r="AF269" i="5"/>
  <c r="AG269" i="5"/>
  <c r="AH269" i="5"/>
  <c r="AI269" i="5"/>
  <c r="AJ269" i="5"/>
  <c r="AK269" i="5"/>
  <c r="AL269" i="5"/>
  <c r="AM269" i="5"/>
  <c r="AN269" i="5"/>
  <c r="AO269" i="5"/>
  <c r="AP269" i="5"/>
  <c r="AQ269" i="5"/>
  <c r="AF26" i="5"/>
  <c r="AG26" i="5"/>
  <c r="AH26" i="5"/>
  <c r="AI26" i="5"/>
  <c r="AJ26" i="5"/>
  <c r="AK26" i="5"/>
  <c r="AL26" i="5"/>
  <c r="AM26" i="5"/>
  <c r="AN26" i="5"/>
  <c r="AO26" i="5"/>
  <c r="AP26" i="5"/>
  <c r="AQ26" i="5"/>
  <c r="AF33" i="5"/>
  <c r="AG33" i="5"/>
  <c r="AH33" i="5"/>
  <c r="AI33" i="5"/>
  <c r="AJ33" i="5"/>
  <c r="AK33" i="5"/>
  <c r="AL33" i="5"/>
  <c r="AM33" i="5"/>
  <c r="AN33" i="5"/>
  <c r="AO33" i="5"/>
  <c r="AP33" i="5"/>
  <c r="AQ33" i="5"/>
  <c r="AF132" i="5"/>
  <c r="AG132" i="5"/>
  <c r="AH132" i="5"/>
  <c r="AI132" i="5"/>
  <c r="AJ132" i="5"/>
  <c r="AK132" i="5"/>
  <c r="AL132" i="5"/>
  <c r="AM132" i="5"/>
  <c r="AN132" i="5"/>
  <c r="AO132" i="5"/>
  <c r="AP132" i="5"/>
  <c r="AQ132" i="5"/>
  <c r="AF43" i="5"/>
  <c r="AG43" i="5"/>
  <c r="AH43" i="5"/>
  <c r="AI43" i="5"/>
  <c r="AJ43" i="5"/>
  <c r="AK43" i="5"/>
  <c r="AL43" i="5"/>
  <c r="AM43" i="5"/>
  <c r="AN43" i="5"/>
  <c r="AO43" i="5"/>
  <c r="AP43" i="5"/>
  <c r="AQ43" i="5"/>
  <c r="AF180" i="5"/>
  <c r="AG180" i="5"/>
  <c r="AH180" i="5"/>
  <c r="AI180" i="5"/>
  <c r="AJ180" i="5"/>
  <c r="AK180" i="5"/>
  <c r="AL180" i="5"/>
  <c r="AM180" i="5"/>
  <c r="AN180" i="5"/>
  <c r="AO180" i="5"/>
  <c r="AP180" i="5"/>
  <c r="AQ180" i="5"/>
  <c r="AF393" i="5"/>
  <c r="AG393" i="5"/>
  <c r="AH393" i="5"/>
  <c r="AI393" i="5"/>
  <c r="AJ393" i="5"/>
  <c r="AK393" i="5"/>
  <c r="AL393" i="5"/>
  <c r="AM393" i="5"/>
  <c r="AN393" i="5"/>
  <c r="AO393" i="5"/>
  <c r="AP393" i="5"/>
  <c r="AQ393" i="5"/>
  <c r="AF334" i="5"/>
  <c r="AG334" i="5"/>
  <c r="AH334" i="5"/>
  <c r="AI334" i="5"/>
  <c r="AJ334" i="5"/>
  <c r="AK334" i="5"/>
  <c r="AL334" i="5"/>
  <c r="AM334" i="5"/>
  <c r="AN334" i="5"/>
  <c r="AO334" i="5"/>
  <c r="AP334" i="5"/>
  <c r="AQ334" i="5"/>
  <c r="AF171" i="5"/>
  <c r="AG171" i="5"/>
  <c r="AH171" i="5"/>
  <c r="AI171" i="5"/>
  <c r="AJ171" i="5"/>
  <c r="AK171" i="5"/>
  <c r="AL171" i="5"/>
  <c r="AM171" i="5"/>
  <c r="AN171" i="5"/>
  <c r="AO171" i="5"/>
  <c r="AP171" i="5"/>
  <c r="AQ171" i="5"/>
  <c r="AF80" i="5"/>
  <c r="AG80" i="5"/>
  <c r="AH80" i="5"/>
  <c r="AI80" i="5"/>
  <c r="AJ80" i="5"/>
  <c r="AK80" i="5"/>
  <c r="AL80" i="5"/>
  <c r="AM80" i="5"/>
  <c r="AN80" i="5"/>
  <c r="AO80" i="5"/>
  <c r="AP80" i="5"/>
  <c r="AQ80" i="5"/>
  <c r="AF219" i="5"/>
  <c r="AG219" i="5"/>
  <c r="AH219" i="5"/>
  <c r="AI219" i="5"/>
  <c r="AJ219" i="5"/>
  <c r="AK219" i="5"/>
  <c r="AL219" i="5"/>
  <c r="AM219" i="5"/>
  <c r="AN219" i="5"/>
  <c r="AO219" i="5"/>
  <c r="AP219" i="5"/>
  <c r="AQ219" i="5"/>
  <c r="AF44" i="5"/>
  <c r="AG44" i="5"/>
  <c r="AH44" i="5"/>
  <c r="AI44" i="5"/>
  <c r="AJ44" i="5"/>
  <c r="AK44" i="5"/>
  <c r="AL44" i="5"/>
  <c r="AM44" i="5"/>
  <c r="AN44" i="5"/>
  <c r="AO44" i="5"/>
  <c r="AP44" i="5"/>
  <c r="AQ44" i="5"/>
  <c r="AF39" i="5"/>
  <c r="AG39" i="5"/>
  <c r="AH39" i="5"/>
  <c r="AI39" i="5"/>
  <c r="AJ39" i="5"/>
  <c r="AK39" i="5"/>
  <c r="AL39" i="5"/>
  <c r="AM39" i="5"/>
  <c r="AN39" i="5"/>
  <c r="AO39" i="5"/>
  <c r="AP39" i="5"/>
  <c r="AQ39" i="5"/>
  <c r="AF284" i="5"/>
  <c r="AG284" i="5"/>
  <c r="AH284" i="5"/>
  <c r="AI284" i="5"/>
  <c r="AJ284" i="5"/>
  <c r="AK284" i="5"/>
  <c r="AL284" i="5"/>
  <c r="AM284" i="5"/>
  <c r="AN284" i="5"/>
  <c r="AO284" i="5"/>
  <c r="AP284" i="5"/>
  <c r="AQ284" i="5"/>
  <c r="AF172" i="5"/>
  <c r="AG172" i="5"/>
  <c r="AH172" i="5"/>
  <c r="AI172" i="5"/>
  <c r="AJ172" i="5"/>
  <c r="AK172" i="5"/>
  <c r="AL172" i="5"/>
  <c r="AM172" i="5"/>
  <c r="AN172" i="5"/>
  <c r="AO172" i="5"/>
  <c r="AP172" i="5"/>
  <c r="AQ172" i="5"/>
  <c r="AF220" i="5"/>
  <c r="AG220" i="5"/>
  <c r="AH220" i="5"/>
  <c r="AI220" i="5"/>
  <c r="AJ220" i="5"/>
  <c r="AK220" i="5"/>
  <c r="AL220" i="5"/>
  <c r="AM220" i="5"/>
  <c r="AN220" i="5"/>
  <c r="AO220" i="5"/>
  <c r="AP220" i="5"/>
  <c r="AQ220" i="5"/>
  <c r="AF491" i="5"/>
  <c r="AG491" i="5"/>
  <c r="AH491" i="5"/>
  <c r="AI491" i="5"/>
  <c r="AJ491" i="5"/>
  <c r="AK491" i="5"/>
  <c r="AL491" i="5"/>
  <c r="AM491" i="5"/>
  <c r="AN491" i="5"/>
  <c r="AO491" i="5"/>
  <c r="AP491" i="5"/>
  <c r="AQ491" i="5"/>
  <c r="AF440" i="5"/>
  <c r="AG440" i="5"/>
  <c r="AH440" i="5"/>
  <c r="AI440" i="5"/>
  <c r="AJ440" i="5"/>
  <c r="AK440" i="5"/>
  <c r="AL440" i="5"/>
  <c r="AM440" i="5"/>
  <c r="AN440" i="5"/>
  <c r="AO440" i="5"/>
  <c r="AP440" i="5"/>
  <c r="AQ440" i="5"/>
  <c r="AF70" i="5"/>
  <c r="AG70" i="5"/>
  <c r="AH70" i="5"/>
  <c r="AI70" i="5"/>
  <c r="AJ70" i="5"/>
  <c r="AK70" i="5"/>
  <c r="AL70" i="5"/>
  <c r="AM70" i="5"/>
  <c r="AN70" i="5"/>
  <c r="AO70" i="5"/>
  <c r="AP70" i="5"/>
  <c r="AQ70" i="5"/>
  <c r="AF472" i="5"/>
  <c r="AG472" i="5"/>
  <c r="AH472" i="5"/>
  <c r="AI472" i="5"/>
  <c r="AJ472" i="5"/>
  <c r="AK472" i="5"/>
  <c r="AL472" i="5"/>
  <c r="AM472" i="5"/>
  <c r="AN472" i="5"/>
  <c r="AO472" i="5"/>
  <c r="AP472" i="5"/>
  <c r="AQ472" i="5"/>
  <c r="AF233" i="5"/>
  <c r="AG233" i="5"/>
  <c r="AH233" i="5"/>
  <c r="AI233" i="5"/>
  <c r="AJ233" i="5"/>
  <c r="AK233" i="5"/>
  <c r="AL233" i="5"/>
  <c r="AM233" i="5"/>
  <c r="AN233" i="5"/>
  <c r="AO233" i="5"/>
  <c r="AP233" i="5"/>
  <c r="AQ233" i="5"/>
  <c r="AF246" i="5"/>
  <c r="AG246" i="5"/>
  <c r="AH246" i="5"/>
  <c r="AI246" i="5"/>
  <c r="AJ246" i="5"/>
  <c r="AK246" i="5"/>
  <c r="AL246" i="5"/>
  <c r="AM246" i="5"/>
  <c r="AN246" i="5"/>
  <c r="AO246" i="5"/>
  <c r="AP246" i="5"/>
  <c r="AQ246" i="5"/>
  <c r="AF54" i="5"/>
  <c r="AG54" i="5"/>
  <c r="AH54" i="5"/>
  <c r="AI54" i="5"/>
  <c r="AJ54" i="5"/>
  <c r="AK54" i="5"/>
  <c r="AL54" i="5"/>
  <c r="AM54" i="5"/>
  <c r="AN54" i="5"/>
  <c r="AO54" i="5"/>
  <c r="AP54" i="5"/>
  <c r="AQ54" i="5"/>
  <c r="AF211" i="5"/>
  <c r="AG211" i="5"/>
  <c r="AH211" i="5"/>
  <c r="AI211" i="5"/>
  <c r="AJ211" i="5"/>
  <c r="AK211" i="5"/>
  <c r="AL211" i="5"/>
  <c r="AM211" i="5"/>
  <c r="AN211" i="5"/>
  <c r="AO211" i="5"/>
  <c r="AP211" i="5"/>
  <c r="AQ211" i="5"/>
  <c r="AF388" i="5"/>
  <c r="AG388" i="5"/>
  <c r="AH388" i="5"/>
  <c r="AI388" i="5"/>
  <c r="AJ388" i="5"/>
  <c r="AK388" i="5"/>
  <c r="AL388" i="5"/>
  <c r="AM388" i="5"/>
  <c r="AN388" i="5"/>
  <c r="AO388" i="5"/>
  <c r="AP388" i="5"/>
  <c r="AQ388" i="5"/>
  <c r="AF32" i="5"/>
  <c r="AG32" i="5"/>
  <c r="AH32" i="5"/>
  <c r="AI32" i="5"/>
  <c r="AJ32" i="5"/>
  <c r="AK32" i="5"/>
  <c r="AL32" i="5"/>
  <c r="AM32" i="5"/>
  <c r="AN32" i="5"/>
  <c r="AO32" i="5"/>
  <c r="AP32" i="5"/>
  <c r="AQ32" i="5"/>
  <c r="AF102" i="5"/>
  <c r="AG102" i="5"/>
  <c r="AH102" i="5"/>
  <c r="AI102" i="5"/>
  <c r="AJ102" i="5"/>
  <c r="AK102" i="5"/>
  <c r="AL102" i="5"/>
  <c r="AM102" i="5"/>
  <c r="AN102" i="5"/>
  <c r="AO102" i="5"/>
  <c r="AP102" i="5"/>
  <c r="AQ102" i="5"/>
  <c r="AF95" i="5"/>
  <c r="AG95" i="5"/>
  <c r="AH95" i="5"/>
  <c r="AI95" i="5"/>
  <c r="AJ95" i="5"/>
  <c r="AK95" i="5"/>
  <c r="AL95" i="5"/>
  <c r="AM95" i="5"/>
  <c r="AN95" i="5"/>
  <c r="AO95" i="5"/>
  <c r="AP95" i="5"/>
  <c r="AQ95" i="5"/>
  <c r="AF72" i="5"/>
  <c r="AG72" i="5"/>
  <c r="AH72" i="5"/>
  <c r="AI72" i="5"/>
  <c r="AJ72" i="5"/>
  <c r="AK72" i="5"/>
  <c r="AL72" i="5"/>
  <c r="AM72" i="5"/>
  <c r="AN72" i="5"/>
  <c r="AO72" i="5"/>
  <c r="AP72" i="5"/>
  <c r="AQ72" i="5"/>
  <c r="AF674" i="5"/>
  <c r="AG674" i="5"/>
  <c r="AH674" i="5"/>
  <c r="AI674" i="5"/>
  <c r="AJ674" i="5"/>
  <c r="AK674" i="5"/>
  <c r="AL674" i="5"/>
  <c r="AM674" i="5"/>
  <c r="AN674" i="5"/>
  <c r="AO674" i="5"/>
  <c r="AP674" i="5"/>
  <c r="AQ674" i="5"/>
  <c r="AF111" i="5"/>
  <c r="AG111" i="5"/>
  <c r="AH111" i="5"/>
  <c r="AI111" i="5"/>
  <c r="AJ111" i="5"/>
  <c r="AK111" i="5"/>
  <c r="AL111" i="5"/>
  <c r="AM111" i="5"/>
  <c r="AN111" i="5"/>
  <c r="AO111" i="5"/>
  <c r="AP111" i="5"/>
  <c r="AQ111" i="5"/>
  <c r="AF299" i="5"/>
  <c r="AG299" i="5"/>
  <c r="AH299" i="5"/>
  <c r="AI299" i="5"/>
  <c r="AJ299" i="5"/>
  <c r="AK299" i="5"/>
  <c r="AL299" i="5"/>
  <c r="AM299" i="5"/>
  <c r="AN299" i="5"/>
  <c r="AO299" i="5"/>
  <c r="AP299" i="5"/>
  <c r="AQ299" i="5"/>
  <c r="AF133" i="5"/>
  <c r="AG133" i="5"/>
  <c r="AH133" i="5"/>
  <c r="AI133" i="5"/>
  <c r="AJ133" i="5"/>
  <c r="AK133" i="5"/>
  <c r="AL133" i="5"/>
  <c r="AM133" i="5"/>
  <c r="AN133" i="5"/>
  <c r="AO133" i="5"/>
  <c r="AP133" i="5"/>
  <c r="AQ133" i="5"/>
  <c r="AF74" i="5"/>
  <c r="AG74" i="5"/>
  <c r="AH74" i="5"/>
  <c r="AI74" i="5"/>
  <c r="AJ74" i="5"/>
  <c r="AK74" i="5"/>
  <c r="AL74" i="5"/>
  <c r="AM74" i="5"/>
  <c r="AN74" i="5"/>
  <c r="AO74" i="5"/>
  <c r="AP74" i="5"/>
  <c r="AQ74" i="5"/>
  <c r="AF260" i="5"/>
  <c r="AG260" i="5"/>
  <c r="AH260" i="5"/>
  <c r="AI260" i="5"/>
  <c r="AJ260" i="5"/>
  <c r="AK260" i="5"/>
  <c r="AL260" i="5"/>
  <c r="AM260" i="5"/>
  <c r="AN260" i="5"/>
  <c r="AO260" i="5"/>
  <c r="AP260" i="5"/>
  <c r="AQ260" i="5"/>
  <c r="AF226" i="5"/>
  <c r="AG226" i="5"/>
  <c r="AH226" i="5"/>
  <c r="AI226" i="5"/>
  <c r="AJ226" i="5"/>
  <c r="AK226" i="5"/>
  <c r="AL226" i="5"/>
  <c r="AM226" i="5"/>
  <c r="AN226" i="5"/>
  <c r="AO226" i="5"/>
  <c r="AP226" i="5"/>
  <c r="AQ226" i="5"/>
  <c r="AF266" i="5"/>
  <c r="AG266" i="5"/>
  <c r="AH266" i="5"/>
  <c r="AI266" i="5"/>
  <c r="AJ266" i="5"/>
  <c r="AK266" i="5"/>
  <c r="AL266" i="5"/>
  <c r="AM266" i="5"/>
  <c r="AN266" i="5"/>
  <c r="AO266" i="5"/>
  <c r="AP266" i="5"/>
  <c r="AQ266" i="5"/>
  <c r="AF654" i="5"/>
  <c r="AG654" i="5"/>
  <c r="AH654" i="5"/>
  <c r="AI654" i="5"/>
  <c r="AJ654" i="5"/>
  <c r="AK654" i="5"/>
  <c r="AL654" i="5"/>
  <c r="AM654" i="5"/>
  <c r="AN654" i="5"/>
  <c r="AO654" i="5"/>
  <c r="AP654" i="5"/>
  <c r="AQ654" i="5"/>
  <c r="AF341" i="5"/>
  <c r="AG341" i="5"/>
  <c r="AH341" i="5"/>
  <c r="AI341" i="5"/>
  <c r="AJ341" i="5"/>
  <c r="AK341" i="5"/>
  <c r="AL341" i="5"/>
  <c r="AM341" i="5"/>
  <c r="AN341" i="5"/>
  <c r="AO341" i="5"/>
  <c r="AP341" i="5"/>
  <c r="AQ341" i="5"/>
  <c r="AF293" i="5"/>
  <c r="AG293" i="5"/>
  <c r="AH293" i="5"/>
  <c r="AI293" i="5"/>
  <c r="AJ293" i="5"/>
  <c r="AK293" i="5"/>
  <c r="AL293" i="5"/>
  <c r="AM293" i="5"/>
  <c r="AN293" i="5"/>
  <c r="AO293" i="5"/>
  <c r="AP293" i="5"/>
  <c r="AQ293" i="5"/>
  <c r="AF276" i="5"/>
  <c r="AG276" i="5"/>
  <c r="AH276" i="5"/>
  <c r="AI276" i="5"/>
  <c r="AJ276" i="5"/>
  <c r="AK276" i="5"/>
  <c r="AL276" i="5"/>
  <c r="AM276" i="5"/>
  <c r="AN276" i="5"/>
  <c r="AO276" i="5"/>
  <c r="AP276" i="5"/>
  <c r="AQ276" i="5"/>
  <c r="AF113" i="5"/>
  <c r="AG113" i="5"/>
  <c r="AH113" i="5"/>
  <c r="AI113" i="5"/>
  <c r="AJ113" i="5"/>
  <c r="AK113" i="5"/>
  <c r="AL113" i="5"/>
  <c r="AM113" i="5"/>
  <c r="AN113" i="5"/>
  <c r="AO113" i="5"/>
  <c r="AP113" i="5"/>
  <c r="AQ113" i="5"/>
  <c r="AF270" i="5"/>
  <c r="AG270" i="5"/>
  <c r="AH270" i="5"/>
  <c r="AI270" i="5"/>
  <c r="AJ270" i="5"/>
  <c r="AK270" i="5"/>
  <c r="AL270" i="5"/>
  <c r="AM270" i="5"/>
  <c r="AN270" i="5"/>
  <c r="AO270" i="5"/>
  <c r="AP270" i="5"/>
  <c r="AQ270" i="5"/>
  <c r="AF365" i="5"/>
  <c r="AG365" i="5"/>
  <c r="AH365" i="5"/>
  <c r="AI365" i="5"/>
  <c r="AJ365" i="5"/>
  <c r="AK365" i="5"/>
  <c r="AL365" i="5"/>
  <c r="AM365" i="5"/>
  <c r="AN365" i="5"/>
  <c r="AO365" i="5"/>
  <c r="AP365" i="5"/>
  <c r="AQ365" i="5"/>
  <c r="AF351" i="5"/>
  <c r="AG351" i="5"/>
  <c r="AH351" i="5"/>
  <c r="AI351" i="5"/>
  <c r="AJ351" i="5"/>
  <c r="AK351" i="5"/>
  <c r="AL351" i="5"/>
  <c r="AM351" i="5"/>
  <c r="AN351" i="5"/>
  <c r="AO351" i="5"/>
  <c r="AP351" i="5"/>
  <c r="AQ351" i="5"/>
  <c r="AF420" i="5"/>
  <c r="AG420" i="5"/>
  <c r="AH420" i="5"/>
  <c r="AI420" i="5"/>
  <c r="AJ420" i="5"/>
  <c r="AK420" i="5"/>
  <c r="AL420" i="5"/>
  <c r="AM420" i="5"/>
  <c r="AN420" i="5"/>
  <c r="AO420" i="5"/>
  <c r="AP420" i="5"/>
  <c r="AQ420" i="5"/>
  <c r="AF189" i="5"/>
  <c r="AG189" i="5"/>
  <c r="AH189" i="5"/>
  <c r="AI189" i="5"/>
  <c r="AJ189" i="5"/>
  <c r="AK189" i="5"/>
  <c r="AL189" i="5"/>
  <c r="AM189" i="5"/>
  <c r="AN189" i="5"/>
  <c r="AO189" i="5"/>
  <c r="AP189" i="5"/>
  <c r="AQ189" i="5"/>
  <c r="AF124" i="5"/>
  <c r="AG124" i="5"/>
  <c r="AH124" i="5"/>
  <c r="AI124" i="5"/>
  <c r="AJ124" i="5"/>
  <c r="AK124" i="5"/>
  <c r="AL124" i="5"/>
  <c r="AM124" i="5"/>
  <c r="AN124" i="5"/>
  <c r="AO124" i="5"/>
  <c r="AP124" i="5"/>
  <c r="AQ124" i="5"/>
  <c r="AF145" i="5"/>
  <c r="AG145" i="5"/>
  <c r="AH145" i="5"/>
  <c r="AI145" i="5"/>
  <c r="AJ145" i="5"/>
  <c r="AK145" i="5"/>
  <c r="AL145" i="5"/>
  <c r="AM145" i="5"/>
  <c r="AN145" i="5"/>
  <c r="AO145" i="5"/>
  <c r="AP145" i="5"/>
  <c r="AQ145" i="5"/>
  <c r="AF615" i="5"/>
  <c r="AG615" i="5"/>
  <c r="AH615" i="5"/>
  <c r="AI615" i="5"/>
  <c r="AJ615" i="5"/>
  <c r="AK615" i="5"/>
  <c r="AL615" i="5"/>
  <c r="AM615" i="5"/>
  <c r="AN615" i="5"/>
  <c r="AO615" i="5"/>
  <c r="AP615" i="5"/>
  <c r="AQ615" i="5"/>
  <c r="AF3" i="5"/>
  <c r="AG3" i="5"/>
  <c r="AH3" i="5"/>
  <c r="AI3" i="5"/>
  <c r="AJ3" i="5"/>
  <c r="AK3" i="5"/>
  <c r="AL3" i="5"/>
  <c r="AM3" i="5"/>
  <c r="AN3" i="5"/>
  <c r="AO3" i="5"/>
  <c r="AP3" i="5"/>
  <c r="AQ3" i="5"/>
  <c r="AF456" i="5"/>
  <c r="AG456" i="5"/>
  <c r="AH456" i="5"/>
  <c r="AI456" i="5"/>
  <c r="AJ456" i="5"/>
  <c r="AK456" i="5"/>
  <c r="AL456" i="5"/>
  <c r="AM456" i="5"/>
  <c r="AN456" i="5"/>
  <c r="AO456" i="5"/>
  <c r="AP456" i="5"/>
  <c r="AQ456" i="5"/>
  <c r="AF153" i="5"/>
  <c r="AG153" i="5"/>
  <c r="AH153" i="5"/>
  <c r="AI153" i="5"/>
  <c r="AJ153" i="5"/>
  <c r="AK153" i="5"/>
  <c r="AL153" i="5"/>
  <c r="AM153" i="5"/>
  <c r="AN153" i="5"/>
  <c r="AO153" i="5"/>
  <c r="AP153" i="5"/>
  <c r="AQ153" i="5"/>
  <c r="AF675" i="5"/>
  <c r="AG675" i="5"/>
  <c r="AH675" i="5"/>
  <c r="AI675" i="5"/>
  <c r="AJ675" i="5"/>
  <c r="AK675" i="5"/>
  <c r="AL675" i="5"/>
  <c r="AM675" i="5"/>
  <c r="AN675" i="5"/>
  <c r="AO675" i="5"/>
  <c r="AP675" i="5"/>
  <c r="AQ675" i="5"/>
  <c r="AF206" i="5"/>
  <c r="AG206" i="5"/>
  <c r="AH206" i="5"/>
  <c r="AI206" i="5"/>
  <c r="AJ206" i="5"/>
  <c r="AK206" i="5"/>
  <c r="AL206" i="5"/>
  <c r="AM206" i="5"/>
  <c r="AN206" i="5"/>
  <c r="AO206" i="5"/>
  <c r="AP206" i="5"/>
  <c r="AQ206" i="5"/>
  <c r="AF286" i="5"/>
  <c r="AG286" i="5"/>
  <c r="AH286" i="5"/>
  <c r="AI286" i="5"/>
  <c r="AJ286" i="5"/>
  <c r="AK286" i="5"/>
  <c r="AL286" i="5"/>
  <c r="AM286" i="5"/>
  <c r="AN286" i="5"/>
  <c r="AO286" i="5"/>
  <c r="AP286" i="5"/>
  <c r="AQ286" i="5"/>
  <c r="AF291" i="5"/>
  <c r="AG291" i="5"/>
  <c r="AH291" i="5"/>
  <c r="AI291" i="5"/>
  <c r="AJ291" i="5"/>
  <c r="AK291" i="5"/>
  <c r="AL291" i="5"/>
  <c r="AM291" i="5"/>
  <c r="AN291" i="5"/>
  <c r="AO291" i="5"/>
  <c r="AP291" i="5"/>
  <c r="AQ291" i="5"/>
  <c r="AF267" i="5"/>
  <c r="AG267" i="5"/>
  <c r="AH267" i="5"/>
  <c r="AI267" i="5"/>
  <c r="AJ267" i="5"/>
  <c r="AK267" i="5"/>
  <c r="AL267" i="5"/>
  <c r="AM267" i="5"/>
  <c r="AN267" i="5"/>
  <c r="AO267" i="5"/>
  <c r="AP267" i="5"/>
  <c r="AQ267" i="5"/>
  <c r="AF319" i="5"/>
  <c r="AG319" i="5"/>
  <c r="AH319" i="5"/>
  <c r="AI319" i="5"/>
  <c r="AJ319" i="5"/>
  <c r="AK319" i="5"/>
  <c r="AL319" i="5"/>
  <c r="AM319" i="5"/>
  <c r="AN319" i="5"/>
  <c r="AO319" i="5"/>
  <c r="AP319" i="5"/>
  <c r="AQ319" i="5"/>
  <c r="AF278" i="5"/>
  <c r="AG278" i="5"/>
  <c r="AH278" i="5"/>
  <c r="AI278" i="5"/>
  <c r="AJ278" i="5"/>
  <c r="AK278" i="5"/>
  <c r="AL278" i="5"/>
  <c r="AM278" i="5"/>
  <c r="AN278" i="5"/>
  <c r="AO278" i="5"/>
  <c r="AP278" i="5"/>
  <c r="AQ278" i="5"/>
  <c r="AF103" i="5"/>
  <c r="AG103" i="5"/>
  <c r="AH103" i="5"/>
  <c r="AI103" i="5"/>
  <c r="AJ103" i="5"/>
  <c r="AK103" i="5"/>
  <c r="AL103" i="5"/>
  <c r="AM103" i="5"/>
  <c r="AN103" i="5"/>
  <c r="AO103" i="5"/>
  <c r="AP103" i="5"/>
  <c r="AQ103" i="5"/>
  <c r="AF228" i="5"/>
  <c r="AG228" i="5"/>
  <c r="AH228" i="5"/>
  <c r="AI228" i="5"/>
  <c r="AJ228" i="5"/>
  <c r="AK228" i="5"/>
  <c r="AL228" i="5"/>
  <c r="AM228" i="5"/>
  <c r="AN228" i="5"/>
  <c r="AO228" i="5"/>
  <c r="AP228" i="5"/>
  <c r="AQ228" i="5"/>
  <c r="AF123" i="5"/>
  <c r="AG123" i="5"/>
  <c r="AH123" i="5"/>
  <c r="AI123" i="5"/>
  <c r="AJ123" i="5"/>
  <c r="AK123" i="5"/>
  <c r="AL123" i="5"/>
  <c r="AM123" i="5"/>
  <c r="AN123" i="5"/>
  <c r="AO123" i="5"/>
  <c r="AP123" i="5"/>
  <c r="AQ123" i="5"/>
  <c r="AF384" i="5"/>
  <c r="AG384" i="5"/>
  <c r="AH384" i="5"/>
  <c r="AI384" i="5"/>
  <c r="AJ384" i="5"/>
  <c r="AK384" i="5"/>
  <c r="AL384" i="5"/>
  <c r="AM384" i="5"/>
  <c r="AN384" i="5"/>
  <c r="AO384" i="5"/>
  <c r="AP384" i="5"/>
  <c r="AQ384" i="5"/>
  <c r="AF327" i="5"/>
  <c r="AG327" i="5"/>
  <c r="AH327" i="5"/>
  <c r="AI327" i="5"/>
  <c r="AJ327" i="5"/>
  <c r="AK327" i="5"/>
  <c r="AL327" i="5"/>
  <c r="AM327" i="5"/>
  <c r="AN327" i="5"/>
  <c r="AO327" i="5"/>
  <c r="AP327" i="5"/>
  <c r="AQ327" i="5"/>
  <c r="AF18" i="5"/>
  <c r="AG18" i="5"/>
  <c r="AH18" i="5"/>
  <c r="AI18" i="5"/>
  <c r="AJ18" i="5"/>
  <c r="AK18" i="5"/>
  <c r="AL18" i="5"/>
  <c r="AM18" i="5"/>
  <c r="AN18" i="5"/>
  <c r="AO18" i="5"/>
  <c r="AP18" i="5"/>
  <c r="AQ18" i="5"/>
  <c r="AF362" i="5"/>
  <c r="AG362" i="5"/>
  <c r="AH362" i="5"/>
  <c r="AI362" i="5"/>
  <c r="AJ362" i="5"/>
  <c r="AK362" i="5"/>
  <c r="AL362" i="5"/>
  <c r="AM362" i="5"/>
  <c r="AN362" i="5"/>
  <c r="AO362" i="5"/>
  <c r="AP362" i="5"/>
  <c r="AQ362" i="5"/>
  <c r="AF161" i="5"/>
  <c r="AG161" i="5"/>
  <c r="AH161" i="5"/>
  <c r="AI161" i="5"/>
  <c r="AJ161" i="5"/>
  <c r="AK161" i="5"/>
  <c r="AL161" i="5"/>
  <c r="AM161" i="5"/>
  <c r="AN161" i="5"/>
  <c r="AO161" i="5"/>
  <c r="AP161" i="5"/>
  <c r="AQ161" i="5"/>
  <c r="AF88" i="5"/>
  <c r="AG88" i="5"/>
  <c r="AH88" i="5"/>
  <c r="AI88" i="5"/>
  <c r="AJ88" i="5"/>
  <c r="AK88" i="5"/>
  <c r="AL88" i="5"/>
  <c r="AM88" i="5"/>
  <c r="AN88" i="5"/>
  <c r="AO88" i="5"/>
  <c r="AP88" i="5"/>
  <c r="AQ88" i="5"/>
  <c r="AF407" i="5"/>
  <c r="AG407" i="5"/>
  <c r="AH407" i="5"/>
  <c r="AI407" i="5"/>
  <c r="AJ407" i="5"/>
  <c r="AK407" i="5"/>
  <c r="AL407" i="5"/>
  <c r="AM407" i="5"/>
  <c r="AN407" i="5"/>
  <c r="AO407" i="5"/>
  <c r="AP407" i="5"/>
  <c r="AQ407" i="5"/>
  <c r="AF183" i="5"/>
  <c r="AG183" i="5"/>
  <c r="AH183" i="5"/>
  <c r="AI183" i="5"/>
  <c r="AJ183" i="5"/>
  <c r="AK183" i="5"/>
  <c r="AL183" i="5"/>
  <c r="AM183" i="5"/>
  <c r="AN183" i="5"/>
  <c r="AO183" i="5"/>
  <c r="AP183" i="5"/>
  <c r="AQ183" i="5"/>
  <c r="AF274" i="5"/>
  <c r="AG274" i="5"/>
  <c r="AH274" i="5"/>
  <c r="AI274" i="5"/>
  <c r="AJ274" i="5"/>
  <c r="AK274" i="5"/>
  <c r="AL274" i="5"/>
  <c r="AM274" i="5"/>
  <c r="AN274" i="5"/>
  <c r="AO274" i="5"/>
  <c r="AP274" i="5"/>
  <c r="AQ274" i="5"/>
  <c r="AF353" i="5"/>
  <c r="AG353" i="5"/>
  <c r="AH353" i="5"/>
  <c r="AI353" i="5"/>
  <c r="AJ353" i="5"/>
  <c r="AK353" i="5"/>
  <c r="AL353" i="5"/>
  <c r="AM353" i="5"/>
  <c r="AN353" i="5"/>
  <c r="AO353" i="5"/>
  <c r="AP353" i="5"/>
  <c r="AQ353" i="5"/>
  <c r="AF108" i="5"/>
  <c r="AG108" i="5"/>
  <c r="AH108" i="5"/>
  <c r="AI108" i="5"/>
  <c r="AJ108" i="5"/>
  <c r="AK108" i="5"/>
  <c r="AL108" i="5"/>
  <c r="AM108" i="5"/>
  <c r="AN108" i="5"/>
  <c r="AO108" i="5"/>
  <c r="AP108" i="5"/>
  <c r="AQ108" i="5"/>
  <c r="AF106" i="5"/>
  <c r="AG106" i="5"/>
  <c r="AH106" i="5"/>
  <c r="AI106" i="5"/>
  <c r="AJ106" i="5"/>
  <c r="AK106" i="5"/>
  <c r="AL106" i="5"/>
  <c r="AM106" i="5"/>
  <c r="AN106" i="5"/>
  <c r="AO106" i="5"/>
  <c r="AP106" i="5"/>
  <c r="AQ106" i="5"/>
  <c r="AF268" i="5"/>
  <c r="AG268" i="5"/>
  <c r="AH268" i="5"/>
  <c r="AI268" i="5"/>
  <c r="AJ268" i="5"/>
  <c r="AK268" i="5"/>
  <c r="AL268" i="5"/>
  <c r="AM268" i="5"/>
  <c r="AN268" i="5"/>
  <c r="AO268" i="5"/>
  <c r="AP268" i="5"/>
  <c r="AQ268" i="5"/>
  <c r="AF202" i="5"/>
  <c r="AG202" i="5"/>
  <c r="AH202" i="5"/>
  <c r="AI202" i="5"/>
  <c r="AJ202" i="5"/>
  <c r="AK202" i="5"/>
  <c r="AL202" i="5"/>
  <c r="AM202" i="5"/>
  <c r="AN202" i="5"/>
  <c r="AO202" i="5"/>
  <c r="AP202" i="5"/>
  <c r="AQ202" i="5"/>
  <c r="AF335" i="5"/>
  <c r="AG335" i="5"/>
  <c r="AH335" i="5"/>
  <c r="AI335" i="5"/>
  <c r="AJ335" i="5"/>
  <c r="AK335" i="5"/>
  <c r="AL335" i="5"/>
  <c r="AM335" i="5"/>
  <c r="AN335" i="5"/>
  <c r="AO335" i="5"/>
  <c r="AP335" i="5"/>
  <c r="AQ335" i="5"/>
  <c r="AF93" i="5"/>
  <c r="AG93" i="5"/>
  <c r="AH93" i="5"/>
  <c r="AI93" i="5"/>
  <c r="AJ93" i="5"/>
  <c r="AK93" i="5"/>
  <c r="AL93" i="5"/>
  <c r="AM93" i="5"/>
  <c r="AN93" i="5"/>
  <c r="AO93" i="5"/>
  <c r="AP93" i="5"/>
  <c r="AQ93" i="5"/>
  <c r="AF163" i="5"/>
  <c r="AG163" i="5"/>
  <c r="AH163" i="5"/>
  <c r="AI163" i="5"/>
  <c r="AJ163" i="5"/>
  <c r="AK163" i="5"/>
  <c r="AL163" i="5"/>
  <c r="AM163" i="5"/>
  <c r="AN163" i="5"/>
  <c r="AO163" i="5"/>
  <c r="AP163" i="5"/>
  <c r="AQ163" i="5"/>
  <c r="AF239" i="5"/>
  <c r="AG239" i="5"/>
  <c r="AH239" i="5"/>
  <c r="AI239" i="5"/>
  <c r="AJ239" i="5"/>
  <c r="AK239" i="5"/>
  <c r="AL239" i="5"/>
  <c r="AM239" i="5"/>
  <c r="AN239" i="5"/>
  <c r="AO239" i="5"/>
  <c r="AP239" i="5"/>
  <c r="AQ239" i="5"/>
  <c r="AF418" i="5"/>
  <c r="AG418" i="5"/>
  <c r="AH418" i="5"/>
  <c r="AI418" i="5"/>
  <c r="AJ418" i="5"/>
  <c r="AK418" i="5"/>
  <c r="AL418" i="5"/>
  <c r="AM418" i="5"/>
  <c r="AN418" i="5"/>
  <c r="AO418" i="5"/>
  <c r="AP418" i="5"/>
  <c r="AQ418" i="5"/>
  <c r="AF587" i="5"/>
  <c r="AG587" i="5"/>
  <c r="AH587" i="5"/>
  <c r="AI587" i="5"/>
  <c r="AJ587" i="5"/>
  <c r="AK587" i="5"/>
  <c r="AL587" i="5"/>
  <c r="AM587" i="5"/>
  <c r="AN587" i="5"/>
  <c r="AO587" i="5"/>
  <c r="AP587" i="5"/>
  <c r="AQ587" i="5"/>
  <c r="AF370" i="5"/>
  <c r="AG370" i="5"/>
  <c r="AH370" i="5"/>
  <c r="AI370" i="5"/>
  <c r="AJ370" i="5"/>
  <c r="AK370" i="5"/>
  <c r="AL370" i="5"/>
  <c r="AM370" i="5"/>
  <c r="AN370" i="5"/>
  <c r="AO370" i="5"/>
  <c r="AP370" i="5"/>
  <c r="AQ370" i="5"/>
  <c r="AF442" i="5"/>
  <c r="AG442" i="5"/>
  <c r="AH442" i="5"/>
  <c r="AI442" i="5"/>
  <c r="AJ442" i="5"/>
  <c r="AK442" i="5"/>
  <c r="AL442" i="5"/>
  <c r="AM442" i="5"/>
  <c r="AN442" i="5"/>
  <c r="AO442" i="5"/>
  <c r="AP442" i="5"/>
  <c r="AQ442" i="5"/>
  <c r="AF667" i="5"/>
  <c r="AG667" i="5"/>
  <c r="AH667" i="5"/>
  <c r="AI667" i="5"/>
  <c r="AJ667" i="5"/>
  <c r="AK667" i="5"/>
  <c r="AL667" i="5"/>
  <c r="AM667" i="5"/>
  <c r="AN667" i="5"/>
  <c r="AO667" i="5"/>
  <c r="AP667" i="5"/>
  <c r="AQ667" i="5"/>
  <c r="AF328" i="5"/>
  <c r="AG328" i="5"/>
  <c r="AH328" i="5"/>
  <c r="AI328" i="5"/>
  <c r="AJ328" i="5"/>
  <c r="AK328" i="5"/>
  <c r="AL328" i="5"/>
  <c r="AM328" i="5"/>
  <c r="AN328" i="5"/>
  <c r="AO328" i="5"/>
  <c r="AP328" i="5"/>
  <c r="AQ328" i="5"/>
  <c r="AF109" i="5"/>
  <c r="AG109" i="5"/>
  <c r="AH109" i="5"/>
  <c r="AI109" i="5"/>
  <c r="AJ109" i="5"/>
  <c r="AK109" i="5"/>
  <c r="AL109" i="5"/>
  <c r="AM109" i="5"/>
  <c r="AN109" i="5"/>
  <c r="AO109" i="5"/>
  <c r="AP109" i="5"/>
  <c r="AQ109" i="5"/>
  <c r="AF280" i="5"/>
  <c r="AG280" i="5"/>
  <c r="AH280" i="5"/>
  <c r="AI280" i="5"/>
  <c r="AJ280" i="5"/>
  <c r="AK280" i="5"/>
  <c r="AL280" i="5"/>
  <c r="AM280" i="5"/>
  <c r="AN280" i="5"/>
  <c r="AO280" i="5"/>
  <c r="AP280" i="5"/>
  <c r="AQ280" i="5"/>
  <c r="AF347" i="5"/>
  <c r="AG347" i="5"/>
  <c r="AH347" i="5"/>
  <c r="AI347" i="5"/>
  <c r="AJ347" i="5"/>
  <c r="AK347" i="5"/>
  <c r="AL347" i="5"/>
  <c r="AM347" i="5"/>
  <c r="AN347" i="5"/>
  <c r="AO347" i="5"/>
  <c r="AP347" i="5"/>
  <c r="AQ347" i="5"/>
  <c r="AF307" i="5"/>
  <c r="AG307" i="5"/>
  <c r="AH307" i="5"/>
  <c r="AI307" i="5"/>
  <c r="AJ307" i="5"/>
  <c r="AK307" i="5"/>
  <c r="AL307" i="5"/>
  <c r="AM307" i="5"/>
  <c r="AN307" i="5"/>
  <c r="AO307" i="5"/>
  <c r="AP307" i="5"/>
  <c r="AQ307" i="5"/>
  <c r="AF363" i="5"/>
  <c r="AG363" i="5"/>
  <c r="AH363" i="5"/>
  <c r="AI363" i="5"/>
  <c r="AJ363" i="5"/>
  <c r="AK363" i="5"/>
  <c r="AL363" i="5"/>
  <c r="AM363" i="5"/>
  <c r="AN363" i="5"/>
  <c r="AO363" i="5"/>
  <c r="AP363" i="5"/>
  <c r="AQ363" i="5"/>
  <c r="AF681" i="5"/>
  <c r="AG681" i="5"/>
  <c r="AH681" i="5"/>
  <c r="AI681" i="5"/>
  <c r="AJ681" i="5"/>
  <c r="AK681" i="5"/>
  <c r="AL681" i="5"/>
  <c r="AM681" i="5"/>
  <c r="AN681" i="5"/>
  <c r="AO681" i="5"/>
  <c r="AP681" i="5"/>
  <c r="AQ681" i="5"/>
  <c r="AF317" i="5"/>
  <c r="AG317" i="5"/>
  <c r="AH317" i="5"/>
  <c r="AI317" i="5"/>
  <c r="AJ317" i="5"/>
  <c r="AK317" i="5"/>
  <c r="AL317" i="5"/>
  <c r="AM317" i="5"/>
  <c r="AN317" i="5"/>
  <c r="AO317" i="5"/>
  <c r="AP317" i="5"/>
  <c r="AQ317" i="5"/>
  <c r="AF84" i="5"/>
  <c r="AG84" i="5"/>
  <c r="AH84" i="5"/>
  <c r="AI84" i="5"/>
  <c r="AJ84" i="5"/>
  <c r="AK84" i="5"/>
  <c r="AL84" i="5"/>
  <c r="AM84" i="5"/>
  <c r="AN84" i="5"/>
  <c r="AO84" i="5"/>
  <c r="AP84" i="5"/>
  <c r="AQ84" i="5"/>
  <c r="AF357" i="5"/>
  <c r="AG357" i="5"/>
  <c r="AH357" i="5"/>
  <c r="AI357" i="5"/>
  <c r="AJ357" i="5"/>
  <c r="AK357" i="5"/>
  <c r="AL357" i="5"/>
  <c r="AM357" i="5"/>
  <c r="AN357" i="5"/>
  <c r="AO357" i="5"/>
  <c r="AP357" i="5"/>
  <c r="AQ357" i="5"/>
  <c r="AF350" i="5"/>
  <c r="AG350" i="5"/>
  <c r="AH350" i="5"/>
  <c r="AI350" i="5"/>
  <c r="AJ350" i="5"/>
  <c r="AK350" i="5"/>
  <c r="AL350" i="5"/>
  <c r="AM350" i="5"/>
  <c r="AN350" i="5"/>
  <c r="AO350" i="5"/>
  <c r="AP350" i="5"/>
  <c r="AQ350" i="5"/>
  <c r="AF412" i="5"/>
  <c r="AG412" i="5"/>
  <c r="AH412" i="5"/>
  <c r="AI412" i="5"/>
  <c r="AJ412" i="5"/>
  <c r="AK412" i="5"/>
  <c r="AL412" i="5"/>
  <c r="AM412" i="5"/>
  <c r="AN412" i="5"/>
  <c r="AO412" i="5"/>
  <c r="AP412" i="5"/>
  <c r="AQ412" i="5"/>
  <c r="AF117" i="5"/>
  <c r="AG117" i="5"/>
  <c r="AH117" i="5"/>
  <c r="AI117" i="5"/>
  <c r="AJ117" i="5"/>
  <c r="AK117" i="5"/>
  <c r="AL117" i="5"/>
  <c r="AM117" i="5"/>
  <c r="AN117" i="5"/>
  <c r="AO117" i="5"/>
  <c r="AP117" i="5"/>
  <c r="AQ117" i="5"/>
  <c r="AF125" i="5"/>
  <c r="AG125" i="5"/>
  <c r="AH125" i="5"/>
  <c r="AI125" i="5"/>
  <c r="AJ125" i="5"/>
  <c r="AK125" i="5"/>
  <c r="AL125" i="5"/>
  <c r="AM125" i="5"/>
  <c r="AN125" i="5"/>
  <c r="AO125" i="5"/>
  <c r="AP125" i="5"/>
  <c r="AQ125" i="5"/>
  <c r="AF71" i="5"/>
  <c r="AG71" i="5"/>
  <c r="AH71" i="5"/>
  <c r="AI71" i="5"/>
  <c r="AJ71" i="5"/>
  <c r="AK71" i="5"/>
  <c r="AL71" i="5"/>
  <c r="AM71" i="5"/>
  <c r="AN71" i="5"/>
  <c r="AO71" i="5"/>
  <c r="AP71" i="5"/>
  <c r="AQ71" i="5"/>
  <c r="AF397" i="5"/>
  <c r="AG397" i="5"/>
  <c r="AH397" i="5"/>
  <c r="AI397" i="5"/>
  <c r="AJ397" i="5"/>
  <c r="AK397" i="5"/>
  <c r="AL397" i="5"/>
  <c r="AM397" i="5"/>
  <c r="AN397" i="5"/>
  <c r="AO397" i="5"/>
  <c r="AP397" i="5"/>
  <c r="AQ397" i="5"/>
  <c r="AF215" i="5"/>
  <c r="AG215" i="5"/>
  <c r="AH215" i="5"/>
  <c r="AI215" i="5"/>
  <c r="AJ215" i="5"/>
  <c r="AK215" i="5"/>
  <c r="AL215" i="5"/>
  <c r="AM215" i="5"/>
  <c r="AN215" i="5"/>
  <c r="AO215" i="5"/>
  <c r="AP215" i="5"/>
  <c r="AQ215" i="5"/>
  <c r="AF144" i="5"/>
  <c r="AG144" i="5"/>
  <c r="AH144" i="5"/>
  <c r="AI144" i="5"/>
  <c r="AJ144" i="5"/>
  <c r="AK144" i="5"/>
  <c r="AL144" i="5"/>
  <c r="AM144" i="5"/>
  <c r="AN144" i="5"/>
  <c r="AO144" i="5"/>
  <c r="AP144" i="5"/>
  <c r="AQ144" i="5"/>
  <c r="AF196" i="5"/>
  <c r="AG196" i="5"/>
  <c r="AH196" i="5"/>
  <c r="AI196" i="5"/>
  <c r="AJ196" i="5"/>
  <c r="AK196" i="5"/>
  <c r="AL196" i="5"/>
  <c r="AM196" i="5"/>
  <c r="AN196" i="5"/>
  <c r="AO196" i="5"/>
  <c r="AP196" i="5"/>
  <c r="AQ196" i="5"/>
  <c r="AF234" i="5"/>
  <c r="AG234" i="5"/>
  <c r="AH234" i="5"/>
  <c r="AI234" i="5"/>
  <c r="AJ234" i="5"/>
  <c r="AK234" i="5"/>
  <c r="AL234" i="5"/>
  <c r="AM234" i="5"/>
  <c r="AN234" i="5"/>
  <c r="AO234" i="5"/>
  <c r="AP234" i="5"/>
  <c r="AQ234" i="5"/>
  <c r="AF58" i="5"/>
  <c r="AG58" i="5"/>
  <c r="AH58" i="5"/>
  <c r="AI58" i="5"/>
  <c r="AJ58" i="5"/>
  <c r="AK58" i="5"/>
  <c r="AL58" i="5"/>
  <c r="AM58" i="5"/>
  <c r="AN58" i="5"/>
  <c r="AO58" i="5"/>
  <c r="AP58" i="5"/>
  <c r="AQ58" i="5"/>
  <c r="AF359" i="5"/>
  <c r="AG359" i="5"/>
  <c r="AH359" i="5"/>
  <c r="AI359" i="5"/>
  <c r="AJ359" i="5"/>
  <c r="AK359" i="5"/>
  <c r="AL359" i="5"/>
  <c r="AM359" i="5"/>
  <c r="AN359" i="5"/>
  <c r="AO359" i="5"/>
  <c r="AP359" i="5"/>
  <c r="AQ359" i="5"/>
  <c r="AF680" i="5"/>
  <c r="AG680" i="5"/>
  <c r="AH680" i="5"/>
  <c r="AI680" i="5"/>
  <c r="AJ680" i="5"/>
  <c r="AK680" i="5"/>
  <c r="AL680" i="5"/>
  <c r="AM680" i="5"/>
  <c r="AN680" i="5"/>
  <c r="AO680" i="5"/>
  <c r="AP680" i="5"/>
  <c r="AQ680" i="5"/>
  <c r="AF140" i="5"/>
  <c r="AG140" i="5"/>
  <c r="AH140" i="5"/>
  <c r="AI140" i="5"/>
  <c r="AJ140" i="5"/>
  <c r="AK140" i="5"/>
  <c r="AL140" i="5"/>
  <c r="AM140" i="5"/>
  <c r="AN140" i="5"/>
  <c r="AO140" i="5"/>
  <c r="AP140" i="5"/>
  <c r="AQ140" i="5"/>
  <c r="AF99" i="5"/>
  <c r="AG99" i="5"/>
  <c r="AH99" i="5"/>
  <c r="AI99" i="5"/>
  <c r="AJ99" i="5"/>
  <c r="AK99" i="5"/>
  <c r="AL99" i="5"/>
  <c r="AM99" i="5"/>
  <c r="AN99" i="5"/>
  <c r="AO99" i="5"/>
  <c r="AP99" i="5"/>
  <c r="AQ99" i="5"/>
  <c r="AF66" i="5"/>
  <c r="AG66" i="5"/>
  <c r="AH66" i="5"/>
  <c r="AI66" i="5"/>
  <c r="AJ66" i="5"/>
  <c r="AK66" i="5"/>
  <c r="AL66" i="5"/>
  <c r="AM66" i="5"/>
  <c r="AN66" i="5"/>
  <c r="AO66" i="5"/>
  <c r="AP66" i="5"/>
  <c r="AQ66" i="5"/>
  <c r="AF428" i="5"/>
  <c r="AG428" i="5"/>
  <c r="AH428" i="5"/>
  <c r="AI428" i="5"/>
  <c r="AJ428" i="5"/>
  <c r="AK428" i="5"/>
  <c r="AL428" i="5"/>
  <c r="AM428" i="5"/>
  <c r="AN428" i="5"/>
  <c r="AO428" i="5"/>
  <c r="AP428" i="5"/>
  <c r="AQ428" i="5"/>
  <c r="AF170" i="5"/>
  <c r="AG170" i="5"/>
  <c r="AH170" i="5"/>
  <c r="AI170" i="5"/>
  <c r="AJ170" i="5"/>
  <c r="AK170" i="5"/>
  <c r="AL170" i="5"/>
  <c r="AM170" i="5"/>
  <c r="AN170" i="5"/>
  <c r="AO170" i="5"/>
  <c r="AP170" i="5"/>
  <c r="AQ170" i="5"/>
  <c r="AF118" i="5"/>
  <c r="AG118" i="5"/>
  <c r="AH118" i="5"/>
  <c r="AI118" i="5"/>
  <c r="AJ118" i="5"/>
  <c r="AK118" i="5"/>
  <c r="AL118" i="5"/>
  <c r="AM118" i="5"/>
  <c r="AN118" i="5"/>
  <c r="AO118" i="5"/>
  <c r="AP118" i="5"/>
  <c r="AQ118" i="5"/>
  <c r="AF281" i="5"/>
  <c r="AG281" i="5"/>
  <c r="AH281" i="5"/>
  <c r="AI281" i="5"/>
  <c r="AJ281" i="5"/>
  <c r="AK281" i="5"/>
  <c r="AL281" i="5"/>
  <c r="AM281" i="5"/>
  <c r="AN281" i="5"/>
  <c r="AO281" i="5"/>
  <c r="AP281" i="5"/>
  <c r="AQ281" i="5"/>
  <c r="AF223" i="5"/>
  <c r="AG223" i="5"/>
  <c r="AH223" i="5"/>
  <c r="AI223" i="5"/>
  <c r="AJ223" i="5"/>
  <c r="AK223" i="5"/>
  <c r="AL223" i="5"/>
  <c r="AM223" i="5"/>
  <c r="AN223" i="5"/>
  <c r="AO223" i="5"/>
  <c r="AP223" i="5"/>
  <c r="AQ223" i="5"/>
  <c r="AF30" i="5"/>
  <c r="AG30" i="5"/>
  <c r="AH30" i="5"/>
  <c r="AI30" i="5"/>
  <c r="AJ30" i="5"/>
  <c r="AK30" i="5"/>
  <c r="AL30" i="5"/>
  <c r="AM30" i="5"/>
  <c r="AN30" i="5"/>
  <c r="AO30" i="5"/>
  <c r="AP30" i="5"/>
  <c r="AQ30" i="5"/>
  <c r="AF387" i="5"/>
  <c r="AG387" i="5"/>
  <c r="AH387" i="5"/>
  <c r="AI387" i="5"/>
  <c r="AJ387" i="5"/>
  <c r="AK387" i="5"/>
  <c r="AL387" i="5"/>
  <c r="AM387" i="5"/>
  <c r="AN387" i="5"/>
  <c r="AO387" i="5"/>
  <c r="AP387" i="5"/>
  <c r="AQ387" i="5"/>
  <c r="AF257" i="5"/>
  <c r="AG257" i="5"/>
  <c r="AH257" i="5"/>
  <c r="AI257" i="5"/>
  <c r="AJ257" i="5"/>
  <c r="AK257" i="5"/>
  <c r="AL257" i="5"/>
  <c r="AM257" i="5"/>
  <c r="AN257" i="5"/>
  <c r="AO257" i="5"/>
  <c r="AP257" i="5"/>
  <c r="AQ257" i="5"/>
  <c r="AF323" i="5"/>
  <c r="AG323" i="5"/>
  <c r="AH323" i="5"/>
  <c r="AI323" i="5"/>
  <c r="AJ323" i="5"/>
  <c r="AK323" i="5"/>
  <c r="AL323" i="5"/>
  <c r="AM323" i="5"/>
  <c r="AN323" i="5"/>
  <c r="AO323" i="5"/>
  <c r="AP323" i="5"/>
  <c r="AQ323" i="5"/>
  <c r="AF179" i="5"/>
  <c r="AG179" i="5"/>
  <c r="AH179" i="5"/>
  <c r="AI179" i="5"/>
  <c r="AJ179" i="5"/>
  <c r="AK179" i="5"/>
  <c r="AL179" i="5"/>
  <c r="AM179" i="5"/>
  <c r="AN179" i="5"/>
  <c r="AO179" i="5"/>
  <c r="AP179" i="5"/>
  <c r="AQ179" i="5"/>
  <c r="AF230" i="5"/>
  <c r="AG230" i="5"/>
  <c r="AH230" i="5"/>
  <c r="AI230" i="5"/>
  <c r="AJ230" i="5"/>
  <c r="AK230" i="5"/>
  <c r="AL230" i="5"/>
  <c r="AM230" i="5"/>
  <c r="AN230" i="5"/>
  <c r="AO230" i="5"/>
  <c r="AP230" i="5"/>
  <c r="AQ230" i="5"/>
  <c r="AF678" i="5"/>
  <c r="AG678" i="5"/>
  <c r="AH678" i="5"/>
  <c r="AI678" i="5"/>
  <c r="AJ678" i="5"/>
  <c r="AK678" i="5"/>
  <c r="AL678" i="5"/>
  <c r="AM678" i="5"/>
  <c r="AN678" i="5"/>
  <c r="AO678" i="5"/>
  <c r="AP678" i="5"/>
  <c r="AQ678" i="5"/>
  <c r="AF447" i="5"/>
  <c r="AG447" i="5"/>
  <c r="AH447" i="5"/>
  <c r="AI447" i="5"/>
  <c r="AJ447" i="5"/>
  <c r="AK447" i="5"/>
  <c r="AL447" i="5"/>
  <c r="AM447" i="5"/>
  <c r="AN447" i="5"/>
  <c r="AO447" i="5"/>
  <c r="AP447" i="5"/>
  <c r="AQ447" i="5"/>
  <c r="AF437" i="5"/>
  <c r="AG437" i="5"/>
  <c r="AH437" i="5"/>
  <c r="AI437" i="5"/>
  <c r="AJ437" i="5"/>
  <c r="AK437" i="5"/>
  <c r="AL437" i="5"/>
  <c r="AM437" i="5"/>
  <c r="AN437" i="5"/>
  <c r="AO437" i="5"/>
  <c r="AP437" i="5"/>
  <c r="AQ437" i="5"/>
  <c r="AF78" i="5"/>
  <c r="AG78" i="5"/>
  <c r="AH78" i="5"/>
  <c r="AI78" i="5"/>
  <c r="AJ78" i="5"/>
  <c r="AK78" i="5"/>
  <c r="AL78" i="5"/>
  <c r="AM78" i="5"/>
  <c r="AN78" i="5"/>
  <c r="AO78" i="5"/>
  <c r="AP78" i="5"/>
  <c r="AQ78" i="5"/>
  <c r="AF611" i="5"/>
  <c r="AG611" i="5"/>
  <c r="AH611" i="5"/>
  <c r="AI611" i="5"/>
  <c r="AJ611" i="5"/>
  <c r="AK611" i="5"/>
  <c r="AL611" i="5"/>
  <c r="AM611" i="5"/>
  <c r="AN611" i="5"/>
  <c r="AO611" i="5"/>
  <c r="AP611" i="5"/>
  <c r="AQ611" i="5"/>
  <c r="AF399" i="5"/>
  <c r="AG399" i="5"/>
  <c r="AH399" i="5"/>
  <c r="AI399" i="5"/>
  <c r="AJ399" i="5"/>
  <c r="AK399" i="5"/>
  <c r="AL399" i="5"/>
  <c r="AM399" i="5"/>
  <c r="AN399" i="5"/>
  <c r="AO399" i="5"/>
  <c r="AP399" i="5"/>
  <c r="AQ399" i="5"/>
  <c r="AF112" i="5"/>
  <c r="AG112" i="5"/>
  <c r="AH112" i="5"/>
  <c r="AI112" i="5"/>
  <c r="AJ112" i="5"/>
  <c r="AK112" i="5"/>
  <c r="AL112" i="5"/>
  <c r="AM112" i="5"/>
  <c r="AN112" i="5"/>
  <c r="AO112" i="5"/>
  <c r="AP112" i="5"/>
  <c r="AQ112" i="5"/>
  <c r="AF443" i="5"/>
  <c r="AG443" i="5"/>
  <c r="AH443" i="5"/>
  <c r="AI443" i="5"/>
  <c r="AJ443" i="5"/>
  <c r="AK443" i="5"/>
  <c r="AL443" i="5"/>
  <c r="AM443" i="5"/>
  <c r="AN443" i="5"/>
  <c r="AO443" i="5"/>
  <c r="AP443" i="5"/>
  <c r="AQ443" i="5"/>
  <c r="AF469" i="5"/>
  <c r="AG469" i="5"/>
  <c r="AH469" i="5"/>
  <c r="AI469" i="5"/>
  <c r="AJ469" i="5"/>
  <c r="AK469" i="5"/>
  <c r="AL469" i="5"/>
  <c r="AM469" i="5"/>
  <c r="AN469" i="5"/>
  <c r="AO469" i="5"/>
  <c r="AP469" i="5"/>
  <c r="AQ469" i="5"/>
  <c r="AF336" i="5"/>
  <c r="AG336" i="5"/>
  <c r="AH336" i="5"/>
  <c r="AI336" i="5"/>
  <c r="AJ336" i="5"/>
  <c r="AK336" i="5"/>
  <c r="AL336" i="5"/>
  <c r="AM336" i="5"/>
  <c r="AN336" i="5"/>
  <c r="AO336" i="5"/>
  <c r="AP336" i="5"/>
  <c r="AQ336" i="5"/>
  <c r="AF182" i="5"/>
  <c r="AG182" i="5"/>
  <c r="AH182" i="5"/>
  <c r="AI182" i="5"/>
  <c r="AJ182" i="5"/>
  <c r="AK182" i="5"/>
  <c r="AL182" i="5"/>
  <c r="AM182" i="5"/>
  <c r="AN182" i="5"/>
  <c r="AO182" i="5"/>
  <c r="AP182" i="5"/>
  <c r="AQ182" i="5"/>
  <c r="AF441" i="5"/>
  <c r="AG441" i="5"/>
  <c r="AH441" i="5"/>
  <c r="AI441" i="5"/>
  <c r="AJ441" i="5"/>
  <c r="AK441" i="5"/>
  <c r="AL441" i="5"/>
  <c r="AM441" i="5"/>
  <c r="AN441" i="5"/>
  <c r="AO441" i="5"/>
  <c r="AP441" i="5"/>
  <c r="AQ441" i="5"/>
  <c r="AF316" i="5"/>
  <c r="AG316" i="5"/>
  <c r="AH316" i="5"/>
  <c r="AI316" i="5"/>
  <c r="AJ316" i="5"/>
  <c r="AK316" i="5"/>
  <c r="AL316" i="5"/>
  <c r="AM316" i="5"/>
  <c r="AN316" i="5"/>
  <c r="AO316" i="5"/>
  <c r="AP316" i="5"/>
  <c r="AQ316" i="5"/>
  <c r="AF296" i="5"/>
  <c r="AG296" i="5"/>
  <c r="AH296" i="5"/>
  <c r="AI296" i="5"/>
  <c r="AJ296" i="5"/>
  <c r="AK296" i="5"/>
  <c r="AL296" i="5"/>
  <c r="AM296" i="5"/>
  <c r="AN296" i="5"/>
  <c r="AO296" i="5"/>
  <c r="AP296" i="5"/>
  <c r="AQ296" i="5"/>
  <c r="AF475" i="5"/>
  <c r="AG475" i="5"/>
  <c r="AH475" i="5"/>
  <c r="AI475" i="5"/>
  <c r="AJ475" i="5"/>
  <c r="AK475" i="5"/>
  <c r="AL475" i="5"/>
  <c r="AM475" i="5"/>
  <c r="AN475" i="5"/>
  <c r="AO475" i="5"/>
  <c r="AP475" i="5"/>
  <c r="AQ475" i="5"/>
  <c r="AF314" i="5"/>
  <c r="AG314" i="5"/>
  <c r="AH314" i="5"/>
  <c r="AI314" i="5"/>
  <c r="AJ314" i="5"/>
  <c r="AK314" i="5"/>
  <c r="AL314" i="5"/>
  <c r="AM314" i="5"/>
  <c r="AN314" i="5"/>
  <c r="AO314" i="5"/>
  <c r="AP314" i="5"/>
  <c r="AQ314" i="5"/>
  <c r="AF159" i="5"/>
  <c r="AG159" i="5"/>
  <c r="AH159" i="5"/>
  <c r="AI159" i="5"/>
  <c r="AJ159" i="5"/>
  <c r="AK159" i="5"/>
  <c r="AL159" i="5"/>
  <c r="AM159" i="5"/>
  <c r="AN159" i="5"/>
  <c r="AO159" i="5"/>
  <c r="AP159" i="5"/>
  <c r="AQ159" i="5"/>
  <c r="AF624" i="5"/>
  <c r="AG624" i="5"/>
  <c r="AH624" i="5"/>
  <c r="AI624" i="5"/>
  <c r="AJ624" i="5"/>
  <c r="AK624" i="5"/>
  <c r="AL624" i="5"/>
  <c r="AM624" i="5"/>
  <c r="AN624" i="5"/>
  <c r="AO624" i="5"/>
  <c r="AP624" i="5"/>
  <c r="AQ624" i="5"/>
  <c r="AF501" i="5"/>
  <c r="AG501" i="5"/>
  <c r="AH501" i="5"/>
  <c r="AI501" i="5"/>
  <c r="AJ501" i="5"/>
  <c r="AK501" i="5"/>
  <c r="AL501" i="5"/>
  <c r="AM501" i="5"/>
  <c r="AN501" i="5"/>
  <c r="AO501" i="5"/>
  <c r="AP501" i="5"/>
  <c r="AQ501" i="5"/>
  <c r="AF177" i="5"/>
  <c r="AG177" i="5"/>
  <c r="AH177" i="5"/>
  <c r="AI177" i="5"/>
  <c r="AJ177" i="5"/>
  <c r="AK177" i="5"/>
  <c r="AL177" i="5"/>
  <c r="AM177" i="5"/>
  <c r="AN177" i="5"/>
  <c r="AO177" i="5"/>
  <c r="AP177" i="5"/>
  <c r="AQ177" i="5"/>
  <c r="AF382" i="5"/>
  <c r="AG382" i="5"/>
  <c r="AH382" i="5"/>
  <c r="AI382" i="5"/>
  <c r="AJ382" i="5"/>
  <c r="AK382" i="5"/>
  <c r="AL382" i="5"/>
  <c r="AM382" i="5"/>
  <c r="AN382" i="5"/>
  <c r="AO382" i="5"/>
  <c r="AP382" i="5"/>
  <c r="AQ382" i="5"/>
  <c r="AF194" i="5"/>
  <c r="AG194" i="5"/>
  <c r="AH194" i="5"/>
  <c r="AI194" i="5"/>
  <c r="AJ194" i="5"/>
  <c r="AK194" i="5"/>
  <c r="AL194" i="5"/>
  <c r="AM194" i="5"/>
  <c r="AN194" i="5"/>
  <c r="AO194" i="5"/>
  <c r="AP194" i="5"/>
  <c r="AQ194" i="5"/>
  <c r="AF379" i="5"/>
  <c r="AG379" i="5"/>
  <c r="AH379" i="5"/>
  <c r="AI379" i="5"/>
  <c r="AJ379" i="5"/>
  <c r="AK379" i="5"/>
  <c r="AL379" i="5"/>
  <c r="AM379" i="5"/>
  <c r="AN379" i="5"/>
  <c r="AO379" i="5"/>
  <c r="AP379" i="5"/>
  <c r="AQ379" i="5"/>
  <c r="AF126" i="5"/>
  <c r="AG126" i="5"/>
  <c r="AH126" i="5"/>
  <c r="AI126" i="5"/>
  <c r="AJ126" i="5"/>
  <c r="AK126" i="5"/>
  <c r="AL126" i="5"/>
  <c r="AM126" i="5"/>
  <c r="AN126" i="5"/>
  <c r="AO126" i="5"/>
  <c r="AP126" i="5"/>
  <c r="AQ126" i="5"/>
  <c r="AF92" i="5"/>
  <c r="AG92" i="5"/>
  <c r="AH92" i="5"/>
  <c r="AI92" i="5"/>
  <c r="AJ92" i="5"/>
  <c r="AK92" i="5"/>
  <c r="AL92" i="5"/>
  <c r="AM92" i="5"/>
  <c r="AN92" i="5"/>
  <c r="AO92" i="5"/>
  <c r="AP92" i="5"/>
  <c r="AQ92" i="5"/>
  <c r="AF380" i="5"/>
  <c r="AG380" i="5"/>
  <c r="AH380" i="5"/>
  <c r="AI380" i="5"/>
  <c r="AJ380" i="5"/>
  <c r="AK380" i="5"/>
  <c r="AL380" i="5"/>
  <c r="AM380" i="5"/>
  <c r="AN380" i="5"/>
  <c r="AO380" i="5"/>
  <c r="AP380" i="5"/>
  <c r="AQ380" i="5"/>
  <c r="AF282" i="5"/>
  <c r="AG282" i="5"/>
  <c r="AH282" i="5"/>
  <c r="AI282" i="5"/>
  <c r="AJ282" i="5"/>
  <c r="AK282" i="5"/>
  <c r="AL282" i="5"/>
  <c r="AM282" i="5"/>
  <c r="AN282" i="5"/>
  <c r="AO282" i="5"/>
  <c r="AP282" i="5"/>
  <c r="AQ282" i="5"/>
  <c r="AF361" i="5"/>
  <c r="AG361" i="5"/>
  <c r="AH361" i="5"/>
  <c r="AI361" i="5"/>
  <c r="AJ361" i="5"/>
  <c r="AK361" i="5"/>
  <c r="AL361" i="5"/>
  <c r="AM361" i="5"/>
  <c r="AN361" i="5"/>
  <c r="AO361" i="5"/>
  <c r="AP361" i="5"/>
  <c r="AQ361" i="5"/>
  <c r="AF168" i="5"/>
  <c r="AG168" i="5"/>
  <c r="AH168" i="5"/>
  <c r="AI168" i="5"/>
  <c r="AJ168" i="5"/>
  <c r="AK168" i="5"/>
  <c r="AL168" i="5"/>
  <c r="AM168" i="5"/>
  <c r="AN168" i="5"/>
  <c r="AO168" i="5"/>
  <c r="AP168" i="5"/>
  <c r="AQ168" i="5"/>
  <c r="AF204" i="5"/>
  <c r="AG204" i="5"/>
  <c r="AH204" i="5"/>
  <c r="AI204" i="5"/>
  <c r="AJ204" i="5"/>
  <c r="AK204" i="5"/>
  <c r="AL204" i="5"/>
  <c r="AM204" i="5"/>
  <c r="AN204" i="5"/>
  <c r="AO204" i="5"/>
  <c r="AP204" i="5"/>
  <c r="AQ204" i="5"/>
  <c r="AF121" i="5"/>
  <c r="AG121" i="5"/>
  <c r="AH121" i="5"/>
  <c r="AI121" i="5"/>
  <c r="AJ121" i="5"/>
  <c r="AK121" i="5"/>
  <c r="AL121" i="5"/>
  <c r="AM121" i="5"/>
  <c r="AN121" i="5"/>
  <c r="AO121" i="5"/>
  <c r="AP121" i="5"/>
  <c r="AQ121" i="5"/>
  <c r="AF143" i="5"/>
  <c r="AG143" i="5"/>
  <c r="AH143" i="5"/>
  <c r="AI143" i="5"/>
  <c r="AJ143" i="5"/>
  <c r="AK143" i="5"/>
  <c r="AL143" i="5"/>
  <c r="AM143" i="5"/>
  <c r="AN143" i="5"/>
  <c r="AO143" i="5"/>
  <c r="AP143" i="5"/>
  <c r="AQ143" i="5"/>
  <c r="AF295" i="5"/>
  <c r="AG295" i="5"/>
  <c r="AH295" i="5"/>
  <c r="AI295" i="5"/>
  <c r="AJ295" i="5"/>
  <c r="AK295" i="5"/>
  <c r="AL295" i="5"/>
  <c r="AM295" i="5"/>
  <c r="AN295" i="5"/>
  <c r="AO295" i="5"/>
  <c r="AP295" i="5"/>
  <c r="AQ295" i="5"/>
  <c r="AF330" i="5"/>
  <c r="AG330" i="5"/>
  <c r="AH330" i="5"/>
  <c r="AI330" i="5"/>
  <c r="AJ330" i="5"/>
  <c r="AK330" i="5"/>
  <c r="AL330" i="5"/>
  <c r="AM330" i="5"/>
  <c r="AN330" i="5"/>
  <c r="AO330" i="5"/>
  <c r="AP330" i="5"/>
  <c r="AQ330" i="5"/>
  <c r="AF434" i="5"/>
  <c r="AG434" i="5"/>
  <c r="AH434" i="5"/>
  <c r="AI434" i="5"/>
  <c r="AJ434" i="5"/>
  <c r="AK434" i="5"/>
  <c r="AL434" i="5"/>
  <c r="AM434" i="5"/>
  <c r="AN434" i="5"/>
  <c r="AO434" i="5"/>
  <c r="AP434" i="5"/>
  <c r="AQ434" i="5"/>
  <c r="AF395" i="5"/>
  <c r="AG395" i="5"/>
  <c r="AH395" i="5"/>
  <c r="AI395" i="5"/>
  <c r="AJ395" i="5"/>
  <c r="AK395" i="5"/>
  <c r="AL395" i="5"/>
  <c r="AM395" i="5"/>
  <c r="AN395" i="5"/>
  <c r="AO395" i="5"/>
  <c r="AP395" i="5"/>
  <c r="AQ395" i="5"/>
  <c r="AF147" i="5"/>
  <c r="AG147" i="5"/>
  <c r="AH147" i="5"/>
  <c r="AI147" i="5"/>
  <c r="AJ147" i="5"/>
  <c r="AK147" i="5"/>
  <c r="AL147" i="5"/>
  <c r="AM147" i="5"/>
  <c r="AN147" i="5"/>
  <c r="AO147" i="5"/>
  <c r="AP147" i="5"/>
  <c r="AQ147" i="5"/>
  <c r="AF471" i="5"/>
  <c r="AG471" i="5"/>
  <c r="AH471" i="5"/>
  <c r="AI471" i="5"/>
  <c r="AJ471" i="5"/>
  <c r="AK471" i="5"/>
  <c r="AL471" i="5"/>
  <c r="AM471" i="5"/>
  <c r="AN471" i="5"/>
  <c r="AO471" i="5"/>
  <c r="AP471" i="5"/>
  <c r="AQ471" i="5"/>
  <c r="AF414" i="5"/>
  <c r="AG414" i="5"/>
  <c r="AH414" i="5"/>
  <c r="AI414" i="5"/>
  <c r="AJ414" i="5"/>
  <c r="AK414" i="5"/>
  <c r="AL414" i="5"/>
  <c r="AM414" i="5"/>
  <c r="AN414" i="5"/>
  <c r="AO414" i="5"/>
  <c r="AP414" i="5"/>
  <c r="AQ414" i="5"/>
  <c r="AF253" i="5"/>
  <c r="AG253" i="5"/>
  <c r="AH253" i="5"/>
  <c r="AI253" i="5"/>
  <c r="AJ253" i="5"/>
  <c r="AK253" i="5"/>
  <c r="AL253" i="5"/>
  <c r="AM253" i="5"/>
  <c r="AN253" i="5"/>
  <c r="AO253" i="5"/>
  <c r="AP253" i="5"/>
  <c r="AQ253" i="5"/>
  <c r="AF326" i="5"/>
  <c r="AG326" i="5"/>
  <c r="AH326" i="5"/>
  <c r="AI326" i="5"/>
  <c r="AJ326" i="5"/>
  <c r="AK326" i="5"/>
  <c r="AL326" i="5"/>
  <c r="AM326" i="5"/>
  <c r="AN326" i="5"/>
  <c r="AO326" i="5"/>
  <c r="AP326" i="5"/>
  <c r="AQ326" i="5"/>
  <c r="AF203" i="5"/>
  <c r="AG203" i="5"/>
  <c r="AH203" i="5"/>
  <c r="AI203" i="5"/>
  <c r="AJ203" i="5"/>
  <c r="AK203" i="5"/>
  <c r="AL203" i="5"/>
  <c r="AM203" i="5"/>
  <c r="AN203" i="5"/>
  <c r="AO203" i="5"/>
  <c r="AP203" i="5"/>
  <c r="AQ203" i="5"/>
  <c r="AF164" i="5"/>
  <c r="AG164" i="5"/>
  <c r="AH164" i="5"/>
  <c r="AI164" i="5"/>
  <c r="AJ164" i="5"/>
  <c r="AK164" i="5"/>
  <c r="AL164" i="5"/>
  <c r="AM164" i="5"/>
  <c r="AN164" i="5"/>
  <c r="AO164" i="5"/>
  <c r="AP164" i="5"/>
  <c r="AQ164" i="5"/>
  <c r="AF304" i="5"/>
  <c r="AG304" i="5"/>
  <c r="AH304" i="5"/>
  <c r="AI304" i="5"/>
  <c r="AJ304" i="5"/>
  <c r="AK304" i="5"/>
  <c r="AL304" i="5"/>
  <c r="AM304" i="5"/>
  <c r="AN304" i="5"/>
  <c r="AO304" i="5"/>
  <c r="AP304" i="5"/>
  <c r="AQ304" i="5"/>
  <c r="AF325" i="5"/>
  <c r="AG325" i="5"/>
  <c r="AH325" i="5"/>
  <c r="AI325" i="5"/>
  <c r="AJ325" i="5"/>
  <c r="AK325" i="5"/>
  <c r="AL325" i="5"/>
  <c r="AM325" i="5"/>
  <c r="AN325" i="5"/>
  <c r="AO325" i="5"/>
  <c r="AP325" i="5"/>
  <c r="AQ325" i="5"/>
  <c r="AF354" i="5"/>
  <c r="AG354" i="5"/>
  <c r="AH354" i="5"/>
  <c r="AI354" i="5"/>
  <c r="AJ354" i="5"/>
  <c r="AK354" i="5"/>
  <c r="AL354" i="5"/>
  <c r="AM354" i="5"/>
  <c r="AN354" i="5"/>
  <c r="AO354" i="5"/>
  <c r="AP354" i="5"/>
  <c r="AQ354" i="5"/>
  <c r="AF645" i="5"/>
  <c r="AG645" i="5"/>
  <c r="AH645" i="5"/>
  <c r="AI645" i="5"/>
  <c r="AJ645" i="5"/>
  <c r="AK645" i="5"/>
  <c r="AL645" i="5"/>
  <c r="AM645" i="5"/>
  <c r="AN645" i="5"/>
  <c r="AO645" i="5"/>
  <c r="AP645" i="5"/>
  <c r="AQ645" i="5"/>
  <c r="AF150" i="5"/>
  <c r="AG150" i="5"/>
  <c r="AH150" i="5"/>
  <c r="AI150" i="5"/>
  <c r="AJ150" i="5"/>
  <c r="AK150" i="5"/>
  <c r="AL150" i="5"/>
  <c r="AM150" i="5"/>
  <c r="AN150" i="5"/>
  <c r="AO150" i="5"/>
  <c r="AP150" i="5"/>
  <c r="AQ150" i="5"/>
  <c r="AF371" i="5"/>
  <c r="AG371" i="5"/>
  <c r="AH371" i="5"/>
  <c r="AI371" i="5"/>
  <c r="AJ371" i="5"/>
  <c r="AK371" i="5"/>
  <c r="AL371" i="5"/>
  <c r="AM371" i="5"/>
  <c r="AN371" i="5"/>
  <c r="AO371" i="5"/>
  <c r="AP371" i="5"/>
  <c r="AQ371" i="5"/>
  <c r="AF403" i="5"/>
  <c r="AG403" i="5"/>
  <c r="AH403" i="5"/>
  <c r="AI403" i="5"/>
  <c r="AJ403" i="5"/>
  <c r="AK403" i="5"/>
  <c r="AL403" i="5"/>
  <c r="AM403" i="5"/>
  <c r="AN403" i="5"/>
  <c r="AO403" i="5"/>
  <c r="AP403" i="5"/>
  <c r="AQ403" i="5"/>
  <c r="AF309" i="5"/>
  <c r="AG309" i="5"/>
  <c r="AH309" i="5"/>
  <c r="AI309" i="5"/>
  <c r="AJ309" i="5"/>
  <c r="AK309" i="5"/>
  <c r="AL309" i="5"/>
  <c r="AM309" i="5"/>
  <c r="AN309" i="5"/>
  <c r="AO309" i="5"/>
  <c r="AP309" i="5"/>
  <c r="AQ309" i="5"/>
  <c r="AF421" i="5"/>
  <c r="AG421" i="5"/>
  <c r="AH421" i="5"/>
  <c r="AI421" i="5"/>
  <c r="AJ421" i="5"/>
  <c r="AK421" i="5"/>
  <c r="AL421" i="5"/>
  <c r="AM421" i="5"/>
  <c r="AN421" i="5"/>
  <c r="AO421" i="5"/>
  <c r="AP421" i="5"/>
  <c r="AQ421" i="5"/>
  <c r="AF285" i="5"/>
  <c r="AG285" i="5"/>
  <c r="AH285" i="5"/>
  <c r="AI285" i="5"/>
  <c r="AJ285" i="5"/>
  <c r="AK285" i="5"/>
  <c r="AL285" i="5"/>
  <c r="AM285" i="5"/>
  <c r="AN285" i="5"/>
  <c r="AO285" i="5"/>
  <c r="AP285" i="5"/>
  <c r="AQ285" i="5"/>
  <c r="AF500" i="5"/>
  <c r="AG500" i="5"/>
  <c r="AH500" i="5"/>
  <c r="AI500" i="5"/>
  <c r="AJ500" i="5"/>
  <c r="AK500" i="5"/>
  <c r="AL500" i="5"/>
  <c r="AM500" i="5"/>
  <c r="AN500" i="5"/>
  <c r="AO500" i="5"/>
  <c r="AP500" i="5"/>
  <c r="AQ500" i="5"/>
  <c r="AF693" i="5"/>
  <c r="AG693" i="5"/>
  <c r="AH693" i="5"/>
  <c r="AI693" i="5"/>
  <c r="AJ693" i="5"/>
  <c r="AK693" i="5"/>
  <c r="AL693" i="5"/>
  <c r="AM693" i="5"/>
  <c r="AN693" i="5"/>
  <c r="AO693" i="5"/>
  <c r="AP693" i="5"/>
  <c r="AQ693" i="5"/>
  <c r="AF368" i="5"/>
  <c r="AG368" i="5"/>
  <c r="AH368" i="5"/>
  <c r="AI368" i="5"/>
  <c r="AJ368" i="5"/>
  <c r="AK368" i="5"/>
  <c r="AL368" i="5"/>
  <c r="AM368" i="5"/>
  <c r="AN368" i="5"/>
  <c r="AO368" i="5"/>
  <c r="AP368" i="5"/>
  <c r="AQ368" i="5"/>
  <c r="AF473" i="5"/>
  <c r="AG473" i="5"/>
  <c r="AH473" i="5"/>
  <c r="AI473" i="5"/>
  <c r="AJ473" i="5"/>
  <c r="AK473" i="5"/>
  <c r="AL473" i="5"/>
  <c r="AM473" i="5"/>
  <c r="AN473" i="5"/>
  <c r="AO473" i="5"/>
  <c r="AP473" i="5"/>
  <c r="AQ473" i="5"/>
  <c r="AF131" i="5"/>
  <c r="AG131" i="5"/>
  <c r="AH131" i="5"/>
  <c r="AI131" i="5"/>
  <c r="AJ131" i="5"/>
  <c r="AK131" i="5"/>
  <c r="AL131" i="5"/>
  <c r="AM131" i="5"/>
  <c r="AN131" i="5"/>
  <c r="AO131" i="5"/>
  <c r="AP131" i="5"/>
  <c r="AQ131" i="5"/>
  <c r="AF146" i="5"/>
  <c r="AG146" i="5"/>
  <c r="AH146" i="5"/>
  <c r="AI146" i="5"/>
  <c r="AJ146" i="5"/>
  <c r="AK146" i="5"/>
  <c r="AL146" i="5"/>
  <c r="AM146" i="5"/>
  <c r="AN146" i="5"/>
  <c r="AO146" i="5"/>
  <c r="AP146" i="5"/>
  <c r="AQ146" i="5"/>
  <c r="AF374" i="5"/>
  <c r="AG374" i="5"/>
  <c r="AH374" i="5"/>
  <c r="AI374" i="5"/>
  <c r="AJ374" i="5"/>
  <c r="AK374" i="5"/>
  <c r="AL374" i="5"/>
  <c r="AM374" i="5"/>
  <c r="AN374" i="5"/>
  <c r="AO374" i="5"/>
  <c r="AP374" i="5"/>
  <c r="AQ374" i="5"/>
  <c r="AF216" i="5"/>
  <c r="AG216" i="5"/>
  <c r="AH216" i="5"/>
  <c r="AI216" i="5"/>
  <c r="AJ216" i="5"/>
  <c r="AK216" i="5"/>
  <c r="AL216" i="5"/>
  <c r="AM216" i="5"/>
  <c r="AN216" i="5"/>
  <c r="AO216" i="5"/>
  <c r="AP216" i="5"/>
  <c r="AQ216" i="5"/>
  <c r="AF495" i="5"/>
  <c r="AG495" i="5"/>
  <c r="AH495" i="5"/>
  <c r="AI495" i="5"/>
  <c r="AJ495" i="5"/>
  <c r="AK495" i="5"/>
  <c r="AL495" i="5"/>
  <c r="AM495" i="5"/>
  <c r="AN495" i="5"/>
  <c r="AO495" i="5"/>
  <c r="AP495" i="5"/>
  <c r="AQ495" i="5"/>
  <c r="AF486" i="5"/>
  <c r="AG486" i="5"/>
  <c r="AH486" i="5"/>
  <c r="AI486" i="5"/>
  <c r="AJ486" i="5"/>
  <c r="AK486" i="5"/>
  <c r="AL486" i="5"/>
  <c r="AM486" i="5"/>
  <c r="AN486" i="5"/>
  <c r="AO486" i="5"/>
  <c r="AP486" i="5"/>
  <c r="AQ486" i="5"/>
  <c r="AF366" i="5"/>
  <c r="AG366" i="5"/>
  <c r="AH366" i="5"/>
  <c r="AI366" i="5"/>
  <c r="AJ366" i="5"/>
  <c r="AK366" i="5"/>
  <c r="AL366" i="5"/>
  <c r="AM366" i="5"/>
  <c r="AN366" i="5"/>
  <c r="AO366" i="5"/>
  <c r="AP366" i="5"/>
  <c r="AQ366" i="5"/>
  <c r="AF313" i="5"/>
  <c r="AG313" i="5"/>
  <c r="AH313" i="5"/>
  <c r="AI313" i="5"/>
  <c r="AJ313" i="5"/>
  <c r="AK313" i="5"/>
  <c r="AL313" i="5"/>
  <c r="AM313" i="5"/>
  <c r="AN313" i="5"/>
  <c r="AO313" i="5"/>
  <c r="AP313" i="5"/>
  <c r="AQ313" i="5"/>
  <c r="AF213" i="5"/>
  <c r="AG213" i="5"/>
  <c r="AH213" i="5"/>
  <c r="AI213" i="5"/>
  <c r="AJ213" i="5"/>
  <c r="AK213" i="5"/>
  <c r="AL213" i="5"/>
  <c r="AM213" i="5"/>
  <c r="AN213" i="5"/>
  <c r="AO213" i="5"/>
  <c r="AP213" i="5"/>
  <c r="AQ213" i="5"/>
  <c r="AF438" i="5"/>
  <c r="AG438" i="5"/>
  <c r="AH438" i="5"/>
  <c r="AI438" i="5"/>
  <c r="AJ438" i="5"/>
  <c r="AK438" i="5"/>
  <c r="AL438" i="5"/>
  <c r="AM438" i="5"/>
  <c r="AN438" i="5"/>
  <c r="AO438" i="5"/>
  <c r="AP438" i="5"/>
  <c r="AQ438" i="5"/>
  <c r="AF369" i="5"/>
  <c r="AG369" i="5"/>
  <c r="AH369" i="5"/>
  <c r="AI369" i="5"/>
  <c r="AJ369" i="5"/>
  <c r="AK369" i="5"/>
  <c r="AL369" i="5"/>
  <c r="AM369" i="5"/>
  <c r="AN369" i="5"/>
  <c r="AO369" i="5"/>
  <c r="AP369" i="5"/>
  <c r="AQ369" i="5"/>
  <c r="AF567" i="5"/>
  <c r="AG567" i="5"/>
  <c r="AH567" i="5"/>
  <c r="AI567" i="5"/>
  <c r="AJ567" i="5"/>
  <c r="AK567" i="5"/>
  <c r="AL567" i="5"/>
  <c r="AM567" i="5"/>
  <c r="AN567" i="5"/>
  <c r="AO567" i="5"/>
  <c r="AP567" i="5"/>
  <c r="AQ567" i="5"/>
  <c r="AF198" i="5"/>
  <c r="AG198" i="5"/>
  <c r="AH198" i="5"/>
  <c r="AI198" i="5"/>
  <c r="AJ198" i="5"/>
  <c r="AK198" i="5"/>
  <c r="AL198" i="5"/>
  <c r="AM198" i="5"/>
  <c r="AN198" i="5"/>
  <c r="AO198" i="5"/>
  <c r="AP198" i="5"/>
  <c r="AQ198" i="5"/>
  <c r="AF402" i="5"/>
  <c r="AG402" i="5"/>
  <c r="AH402" i="5"/>
  <c r="AI402" i="5"/>
  <c r="AJ402" i="5"/>
  <c r="AK402" i="5"/>
  <c r="AL402" i="5"/>
  <c r="AM402" i="5"/>
  <c r="AN402" i="5"/>
  <c r="AO402" i="5"/>
  <c r="AP402" i="5"/>
  <c r="AQ402" i="5"/>
  <c r="AF696" i="5"/>
  <c r="AG696" i="5"/>
  <c r="AH696" i="5"/>
  <c r="AI696" i="5"/>
  <c r="AJ696" i="5"/>
  <c r="AK696" i="5"/>
  <c r="AL696" i="5"/>
  <c r="AM696" i="5"/>
  <c r="AN696" i="5"/>
  <c r="AO696" i="5"/>
  <c r="AP696" i="5"/>
  <c r="AQ696" i="5"/>
  <c r="AF449" i="5"/>
  <c r="AG449" i="5"/>
  <c r="AH449" i="5"/>
  <c r="AI449" i="5"/>
  <c r="AJ449" i="5"/>
  <c r="AK449" i="5"/>
  <c r="AL449" i="5"/>
  <c r="AM449" i="5"/>
  <c r="AN449" i="5"/>
  <c r="AO449" i="5"/>
  <c r="AP449" i="5"/>
  <c r="AQ449" i="5"/>
  <c r="AF200" i="5"/>
  <c r="AG200" i="5"/>
  <c r="AH200" i="5"/>
  <c r="AI200" i="5"/>
  <c r="AJ200" i="5"/>
  <c r="AK200" i="5"/>
  <c r="AL200" i="5"/>
  <c r="AM200" i="5"/>
  <c r="AN200" i="5"/>
  <c r="AO200" i="5"/>
  <c r="AP200" i="5"/>
  <c r="AQ200" i="5"/>
  <c r="AF502" i="5"/>
  <c r="AG502" i="5"/>
  <c r="AH502" i="5"/>
  <c r="AI502" i="5"/>
  <c r="AJ502" i="5"/>
  <c r="AK502" i="5"/>
  <c r="AL502" i="5"/>
  <c r="AM502" i="5"/>
  <c r="AN502" i="5"/>
  <c r="AO502" i="5"/>
  <c r="AP502" i="5"/>
  <c r="AQ502" i="5"/>
  <c r="AF83" i="5"/>
  <c r="AG83" i="5"/>
  <c r="AH83" i="5"/>
  <c r="AI83" i="5"/>
  <c r="AJ83" i="5"/>
  <c r="AK83" i="5"/>
  <c r="AL83" i="5"/>
  <c r="AM83" i="5"/>
  <c r="AN83" i="5"/>
  <c r="AO83" i="5"/>
  <c r="AP83" i="5"/>
  <c r="AQ83" i="5"/>
  <c r="AF427" i="5"/>
  <c r="AG427" i="5"/>
  <c r="AH427" i="5"/>
  <c r="AI427" i="5"/>
  <c r="AJ427" i="5"/>
  <c r="AK427" i="5"/>
  <c r="AL427" i="5"/>
  <c r="AM427" i="5"/>
  <c r="AN427" i="5"/>
  <c r="AO427" i="5"/>
  <c r="AP427" i="5"/>
  <c r="AQ427" i="5"/>
  <c r="AF272" i="5"/>
  <c r="AG272" i="5"/>
  <c r="AH272" i="5"/>
  <c r="AI272" i="5"/>
  <c r="AJ272" i="5"/>
  <c r="AK272" i="5"/>
  <c r="AL272" i="5"/>
  <c r="AM272" i="5"/>
  <c r="AN272" i="5"/>
  <c r="AO272" i="5"/>
  <c r="AP272" i="5"/>
  <c r="AQ272" i="5"/>
  <c r="AF252" i="5"/>
  <c r="AG252" i="5"/>
  <c r="AH252" i="5"/>
  <c r="AI252" i="5"/>
  <c r="AJ252" i="5"/>
  <c r="AK252" i="5"/>
  <c r="AL252" i="5"/>
  <c r="AM252" i="5"/>
  <c r="AN252" i="5"/>
  <c r="AO252" i="5"/>
  <c r="AP252" i="5"/>
  <c r="AQ252" i="5"/>
  <c r="AF273" i="5"/>
  <c r="AG273" i="5"/>
  <c r="AH273" i="5"/>
  <c r="AI273" i="5"/>
  <c r="AJ273" i="5"/>
  <c r="AK273" i="5"/>
  <c r="AL273" i="5"/>
  <c r="AM273" i="5"/>
  <c r="AN273" i="5"/>
  <c r="AO273" i="5"/>
  <c r="AP273" i="5"/>
  <c r="AQ273" i="5"/>
  <c r="AF104" i="5"/>
  <c r="AG104" i="5"/>
  <c r="AH104" i="5"/>
  <c r="AI104" i="5"/>
  <c r="AJ104" i="5"/>
  <c r="AK104" i="5"/>
  <c r="AL104" i="5"/>
  <c r="AM104" i="5"/>
  <c r="AN104" i="5"/>
  <c r="AO104" i="5"/>
  <c r="AP104" i="5"/>
  <c r="AQ104" i="5"/>
  <c r="AF394" i="5"/>
  <c r="AG394" i="5"/>
  <c r="AH394" i="5"/>
  <c r="AI394" i="5"/>
  <c r="AJ394" i="5"/>
  <c r="AK394" i="5"/>
  <c r="AL394" i="5"/>
  <c r="AM394" i="5"/>
  <c r="AN394" i="5"/>
  <c r="AO394" i="5"/>
  <c r="AP394" i="5"/>
  <c r="AQ394" i="5"/>
  <c r="AF452" i="5"/>
  <c r="AG452" i="5"/>
  <c r="AH452" i="5"/>
  <c r="AI452" i="5"/>
  <c r="AJ452" i="5"/>
  <c r="AK452" i="5"/>
  <c r="AL452" i="5"/>
  <c r="AM452" i="5"/>
  <c r="AN452" i="5"/>
  <c r="AO452" i="5"/>
  <c r="AP452" i="5"/>
  <c r="AQ452" i="5"/>
  <c r="AF197" i="5"/>
  <c r="AG197" i="5"/>
  <c r="AH197" i="5"/>
  <c r="AI197" i="5"/>
  <c r="AJ197" i="5"/>
  <c r="AK197" i="5"/>
  <c r="AL197" i="5"/>
  <c r="AM197" i="5"/>
  <c r="AN197" i="5"/>
  <c r="AO197" i="5"/>
  <c r="AP197" i="5"/>
  <c r="AQ197" i="5"/>
  <c r="AF432" i="5"/>
  <c r="AG432" i="5"/>
  <c r="AH432" i="5"/>
  <c r="AI432" i="5"/>
  <c r="AJ432" i="5"/>
  <c r="AK432" i="5"/>
  <c r="AL432" i="5"/>
  <c r="AM432" i="5"/>
  <c r="AN432" i="5"/>
  <c r="AO432" i="5"/>
  <c r="AP432" i="5"/>
  <c r="AQ432" i="5"/>
  <c r="AF57" i="5"/>
  <c r="AG57" i="5"/>
  <c r="AH57" i="5"/>
  <c r="AI57" i="5"/>
  <c r="AJ57" i="5"/>
  <c r="AK57" i="5"/>
  <c r="AL57" i="5"/>
  <c r="AM57" i="5"/>
  <c r="AN57" i="5"/>
  <c r="AO57" i="5"/>
  <c r="AP57" i="5"/>
  <c r="AQ57" i="5"/>
  <c r="AF372" i="5"/>
  <c r="AG372" i="5"/>
  <c r="AH372" i="5"/>
  <c r="AI372" i="5"/>
  <c r="AJ372" i="5"/>
  <c r="AK372" i="5"/>
  <c r="AL372" i="5"/>
  <c r="AM372" i="5"/>
  <c r="AN372" i="5"/>
  <c r="AO372" i="5"/>
  <c r="AP372" i="5"/>
  <c r="AQ372" i="5"/>
  <c r="AF562" i="5"/>
  <c r="AG562" i="5"/>
  <c r="AH562" i="5"/>
  <c r="AI562" i="5"/>
  <c r="AJ562" i="5"/>
  <c r="AK562" i="5"/>
  <c r="AL562" i="5"/>
  <c r="AM562" i="5"/>
  <c r="AN562" i="5"/>
  <c r="AO562" i="5"/>
  <c r="AP562" i="5"/>
  <c r="AQ562" i="5"/>
  <c r="AF166" i="5"/>
  <c r="AG166" i="5"/>
  <c r="AH166" i="5"/>
  <c r="AI166" i="5"/>
  <c r="AJ166" i="5"/>
  <c r="AK166" i="5"/>
  <c r="AL166" i="5"/>
  <c r="AM166" i="5"/>
  <c r="AN166" i="5"/>
  <c r="AO166" i="5"/>
  <c r="AP166" i="5"/>
  <c r="AQ166" i="5"/>
  <c r="AF318" i="5"/>
  <c r="AG318" i="5"/>
  <c r="AH318" i="5"/>
  <c r="AI318" i="5"/>
  <c r="AJ318" i="5"/>
  <c r="AK318" i="5"/>
  <c r="AL318" i="5"/>
  <c r="AM318" i="5"/>
  <c r="AN318" i="5"/>
  <c r="AO318" i="5"/>
  <c r="AP318" i="5"/>
  <c r="AQ318" i="5"/>
  <c r="AF352" i="5"/>
  <c r="AG352" i="5"/>
  <c r="AH352" i="5"/>
  <c r="AI352" i="5"/>
  <c r="AJ352" i="5"/>
  <c r="AK352" i="5"/>
  <c r="AL352" i="5"/>
  <c r="AM352" i="5"/>
  <c r="AN352" i="5"/>
  <c r="AO352" i="5"/>
  <c r="AP352" i="5"/>
  <c r="AQ352" i="5"/>
  <c r="AF97" i="5"/>
  <c r="AG97" i="5"/>
  <c r="AH97" i="5"/>
  <c r="AI97" i="5"/>
  <c r="AJ97" i="5"/>
  <c r="AK97" i="5"/>
  <c r="AL97" i="5"/>
  <c r="AM97" i="5"/>
  <c r="AN97" i="5"/>
  <c r="AO97" i="5"/>
  <c r="AP97" i="5"/>
  <c r="AQ97" i="5"/>
  <c r="AF311" i="5"/>
  <c r="AG311" i="5"/>
  <c r="AH311" i="5"/>
  <c r="AI311" i="5"/>
  <c r="AJ311" i="5"/>
  <c r="AK311" i="5"/>
  <c r="AL311" i="5"/>
  <c r="AM311" i="5"/>
  <c r="AN311" i="5"/>
  <c r="AO311" i="5"/>
  <c r="AP311" i="5"/>
  <c r="AQ311" i="5"/>
  <c r="AF408" i="5"/>
  <c r="AG408" i="5"/>
  <c r="AH408" i="5"/>
  <c r="AI408" i="5"/>
  <c r="AJ408" i="5"/>
  <c r="AK408" i="5"/>
  <c r="AL408" i="5"/>
  <c r="AM408" i="5"/>
  <c r="AN408" i="5"/>
  <c r="AO408" i="5"/>
  <c r="AP408" i="5"/>
  <c r="AQ408" i="5"/>
  <c r="AF264" i="5"/>
  <c r="AG264" i="5"/>
  <c r="AH264" i="5"/>
  <c r="AI264" i="5"/>
  <c r="AJ264" i="5"/>
  <c r="AK264" i="5"/>
  <c r="AL264" i="5"/>
  <c r="AM264" i="5"/>
  <c r="AN264" i="5"/>
  <c r="AO264" i="5"/>
  <c r="AP264" i="5"/>
  <c r="AQ264" i="5"/>
  <c r="AF53" i="5"/>
  <c r="AG53" i="5"/>
  <c r="AH53" i="5"/>
  <c r="AI53" i="5"/>
  <c r="AJ53" i="5"/>
  <c r="AK53" i="5"/>
  <c r="AL53" i="5"/>
  <c r="AM53" i="5"/>
  <c r="AN53" i="5"/>
  <c r="AO53" i="5"/>
  <c r="AP53" i="5"/>
  <c r="AQ53" i="5"/>
  <c r="AF138" i="5"/>
  <c r="AG138" i="5"/>
  <c r="AH138" i="5"/>
  <c r="AI138" i="5"/>
  <c r="AJ138" i="5"/>
  <c r="AK138" i="5"/>
  <c r="AL138" i="5"/>
  <c r="AM138" i="5"/>
  <c r="AN138" i="5"/>
  <c r="AO138" i="5"/>
  <c r="AP138" i="5"/>
  <c r="AQ138" i="5"/>
  <c r="AF136" i="5"/>
  <c r="AG136" i="5"/>
  <c r="AH136" i="5"/>
  <c r="AI136" i="5"/>
  <c r="AJ136" i="5"/>
  <c r="AK136" i="5"/>
  <c r="AL136" i="5"/>
  <c r="AM136" i="5"/>
  <c r="AN136" i="5"/>
  <c r="AO136" i="5"/>
  <c r="AP136" i="5"/>
  <c r="AQ136" i="5"/>
  <c r="AF481" i="5"/>
  <c r="AG481" i="5"/>
  <c r="AH481" i="5"/>
  <c r="AI481" i="5"/>
  <c r="AJ481" i="5"/>
  <c r="AK481" i="5"/>
  <c r="AL481" i="5"/>
  <c r="AM481" i="5"/>
  <c r="AN481" i="5"/>
  <c r="AO481" i="5"/>
  <c r="AP481" i="5"/>
  <c r="AQ481" i="5"/>
  <c r="AF383" i="5"/>
  <c r="AG383" i="5"/>
  <c r="AH383" i="5"/>
  <c r="AI383" i="5"/>
  <c r="AJ383" i="5"/>
  <c r="AK383" i="5"/>
  <c r="AL383" i="5"/>
  <c r="AM383" i="5"/>
  <c r="AN383" i="5"/>
  <c r="AO383" i="5"/>
  <c r="AP383" i="5"/>
  <c r="AQ383" i="5"/>
  <c r="AF224" i="5"/>
  <c r="AG224" i="5"/>
  <c r="AH224" i="5"/>
  <c r="AI224" i="5"/>
  <c r="AJ224" i="5"/>
  <c r="AK224" i="5"/>
  <c r="AL224" i="5"/>
  <c r="AM224" i="5"/>
  <c r="AN224" i="5"/>
  <c r="AO224" i="5"/>
  <c r="AP224" i="5"/>
  <c r="AQ224" i="5"/>
  <c r="AF451" i="5"/>
  <c r="AG451" i="5"/>
  <c r="AH451" i="5"/>
  <c r="AI451" i="5"/>
  <c r="AJ451" i="5"/>
  <c r="AK451" i="5"/>
  <c r="AL451" i="5"/>
  <c r="AM451" i="5"/>
  <c r="AN451" i="5"/>
  <c r="AO451" i="5"/>
  <c r="AP451" i="5"/>
  <c r="AQ451" i="5"/>
  <c r="AF423" i="5"/>
  <c r="AG423" i="5"/>
  <c r="AH423" i="5"/>
  <c r="AI423" i="5"/>
  <c r="AJ423" i="5"/>
  <c r="AK423" i="5"/>
  <c r="AL423" i="5"/>
  <c r="AM423" i="5"/>
  <c r="AN423" i="5"/>
  <c r="AO423" i="5"/>
  <c r="AP423" i="5"/>
  <c r="AQ423" i="5"/>
  <c r="AF302" i="5"/>
  <c r="AG302" i="5"/>
  <c r="AH302" i="5"/>
  <c r="AI302" i="5"/>
  <c r="AJ302" i="5"/>
  <c r="AK302" i="5"/>
  <c r="AL302" i="5"/>
  <c r="AM302" i="5"/>
  <c r="AN302" i="5"/>
  <c r="AO302" i="5"/>
  <c r="AP302" i="5"/>
  <c r="AQ302" i="5"/>
  <c r="AF446" i="5"/>
  <c r="AG446" i="5"/>
  <c r="AH446" i="5"/>
  <c r="AI446" i="5"/>
  <c r="AJ446" i="5"/>
  <c r="AK446" i="5"/>
  <c r="AL446" i="5"/>
  <c r="AM446" i="5"/>
  <c r="AN446" i="5"/>
  <c r="AO446" i="5"/>
  <c r="AP446" i="5"/>
  <c r="AQ446" i="5"/>
  <c r="AF151" i="5"/>
  <c r="AG151" i="5"/>
  <c r="AH151" i="5"/>
  <c r="AI151" i="5"/>
  <c r="AJ151" i="5"/>
  <c r="AK151" i="5"/>
  <c r="AL151" i="5"/>
  <c r="AM151" i="5"/>
  <c r="AN151" i="5"/>
  <c r="AO151" i="5"/>
  <c r="AP151" i="5"/>
  <c r="AQ151" i="5"/>
  <c r="AF156" i="5"/>
  <c r="AG156" i="5"/>
  <c r="AH156" i="5"/>
  <c r="AI156" i="5"/>
  <c r="AJ156" i="5"/>
  <c r="AK156" i="5"/>
  <c r="AL156" i="5"/>
  <c r="AM156" i="5"/>
  <c r="AN156" i="5"/>
  <c r="AO156" i="5"/>
  <c r="AP156" i="5"/>
  <c r="AQ156" i="5"/>
  <c r="AF247" i="5"/>
  <c r="AG247" i="5"/>
  <c r="AH247" i="5"/>
  <c r="AI247" i="5"/>
  <c r="AJ247" i="5"/>
  <c r="AK247" i="5"/>
  <c r="AL247" i="5"/>
  <c r="AM247" i="5"/>
  <c r="AN247" i="5"/>
  <c r="AO247" i="5"/>
  <c r="AP247" i="5"/>
  <c r="AQ247" i="5"/>
  <c r="AF389" i="5"/>
  <c r="AG389" i="5"/>
  <c r="AH389" i="5"/>
  <c r="AI389" i="5"/>
  <c r="AJ389" i="5"/>
  <c r="AK389" i="5"/>
  <c r="AL389" i="5"/>
  <c r="AM389" i="5"/>
  <c r="AN389" i="5"/>
  <c r="AO389" i="5"/>
  <c r="AP389" i="5"/>
  <c r="AQ389" i="5"/>
  <c r="AF509" i="5"/>
  <c r="AG509" i="5"/>
  <c r="AH509" i="5"/>
  <c r="AI509" i="5"/>
  <c r="AJ509" i="5"/>
  <c r="AK509" i="5"/>
  <c r="AL509" i="5"/>
  <c r="AM509" i="5"/>
  <c r="AN509" i="5"/>
  <c r="AO509" i="5"/>
  <c r="AP509" i="5"/>
  <c r="AQ509" i="5"/>
  <c r="AF142" i="5"/>
  <c r="AG142" i="5"/>
  <c r="AH142" i="5"/>
  <c r="AI142" i="5"/>
  <c r="AJ142" i="5"/>
  <c r="AK142" i="5"/>
  <c r="AL142" i="5"/>
  <c r="AM142" i="5"/>
  <c r="AN142" i="5"/>
  <c r="AO142" i="5"/>
  <c r="AP142" i="5"/>
  <c r="AQ142" i="5"/>
  <c r="AF498" i="5"/>
  <c r="AG498" i="5"/>
  <c r="AH498" i="5"/>
  <c r="AI498" i="5"/>
  <c r="AJ498" i="5"/>
  <c r="AK498" i="5"/>
  <c r="AL498" i="5"/>
  <c r="AM498" i="5"/>
  <c r="AN498" i="5"/>
  <c r="AO498" i="5"/>
  <c r="AP498" i="5"/>
  <c r="AQ498" i="5"/>
  <c r="AF476" i="5"/>
  <c r="AG476" i="5"/>
  <c r="AH476" i="5"/>
  <c r="AI476" i="5"/>
  <c r="AJ476" i="5"/>
  <c r="AK476" i="5"/>
  <c r="AL476" i="5"/>
  <c r="AM476" i="5"/>
  <c r="AN476" i="5"/>
  <c r="AO476" i="5"/>
  <c r="AP476" i="5"/>
  <c r="AQ476" i="5"/>
  <c r="AF308" i="5"/>
  <c r="AG308" i="5"/>
  <c r="AH308" i="5"/>
  <c r="AI308" i="5"/>
  <c r="AJ308" i="5"/>
  <c r="AK308" i="5"/>
  <c r="AL308" i="5"/>
  <c r="AM308" i="5"/>
  <c r="AN308" i="5"/>
  <c r="AO308" i="5"/>
  <c r="AP308" i="5"/>
  <c r="AQ308" i="5"/>
  <c r="AF691" i="5"/>
  <c r="AG691" i="5"/>
  <c r="AH691" i="5"/>
  <c r="AI691" i="5"/>
  <c r="AJ691" i="5"/>
  <c r="AK691" i="5"/>
  <c r="AL691" i="5"/>
  <c r="AM691" i="5"/>
  <c r="AN691" i="5"/>
  <c r="AO691" i="5"/>
  <c r="AP691" i="5"/>
  <c r="AQ691" i="5"/>
  <c r="AF248" i="5"/>
  <c r="AG248" i="5"/>
  <c r="AH248" i="5"/>
  <c r="AI248" i="5"/>
  <c r="AJ248" i="5"/>
  <c r="AK248" i="5"/>
  <c r="AL248" i="5"/>
  <c r="AM248" i="5"/>
  <c r="AN248" i="5"/>
  <c r="AO248" i="5"/>
  <c r="AP248" i="5"/>
  <c r="AQ248" i="5"/>
  <c r="AF13" i="5"/>
  <c r="AG13" i="5"/>
  <c r="AH13" i="5"/>
  <c r="AI13" i="5"/>
  <c r="AJ13" i="5"/>
  <c r="AK13" i="5"/>
  <c r="AL13" i="5"/>
  <c r="AM13" i="5"/>
  <c r="AN13" i="5"/>
  <c r="AO13" i="5"/>
  <c r="AP13" i="5"/>
  <c r="AQ13" i="5"/>
  <c r="AF85" i="5"/>
  <c r="AG85" i="5"/>
  <c r="AH85" i="5"/>
  <c r="AI85" i="5"/>
  <c r="AJ85" i="5"/>
  <c r="AK85" i="5"/>
  <c r="AL85" i="5"/>
  <c r="AM85" i="5"/>
  <c r="AN85" i="5"/>
  <c r="AO85" i="5"/>
  <c r="AP85" i="5"/>
  <c r="AQ85" i="5"/>
  <c r="AF457" i="5"/>
  <c r="AG457" i="5"/>
  <c r="AH457" i="5"/>
  <c r="AI457" i="5"/>
  <c r="AJ457" i="5"/>
  <c r="AK457" i="5"/>
  <c r="AL457" i="5"/>
  <c r="AM457" i="5"/>
  <c r="AN457" i="5"/>
  <c r="AO457" i="5"/>
  <c r="AP457" i="5"/>
  <c r="AQ457" i="5"/>
  <c r="AF192" i="5"/>
  <c r="AG192" i="5"/>
  <c r="AH192" i="5"/>
  <c r="AI192" i="5"/>
  <c r="AJ192" i="5"/>
  <c r="AK192" i="5"/>
  <c r="AL192" i="5"/>
  <c r="AM192" i="5"/>
  <c r="AN192" i="5"/>
  <c r="AO192" i="5"/>
  <c r="AP192" i="5"/>
  <c r="AQ192" i="5"/>
  <c r="AF671" i="5"/>
  <c r="AG671" i="5"/>
  <c r="AH671" i="5"/>
  <c r="AI671" i="5"/>
  <c r="AJ671" i="5"/>
  <c r="AK671" i="5"/>
  <c r="AL671" i="5"/>
  <c r="AM671" i="5"/>
  <c r="AN671" i="5"/>
  <c r="AO671" i="5"/>
  <c r="AP671" i="5"/>
  <c r="AQ671" i="5"/>
  <c r="AF409" i="5"/>
  <c r="AG409" i="5"/>
  <c r="AH409" i="5"/>
  <c r="AI409" i="5"/>
  <c r="AJ409" i="5"/>
  <c r="AK409" i="5"/>
  <c r="AL409" i="5"/>
  <c r="AM409" i="5"/>
  <c r="AN409" i="5"/>
  <c r="AO409" i="5"/>
  <c r="AP409" i="5"/>
  <c r="AQ409" i="5"/>
  <c r="AF303" i="5"/>
  <c r="AG303" i="5"/>
  <c r="AH303" i="5"/>
  <c r="AI303" i="5"/>
  <c r="AJ303" i="5"/>
  <c r="AK303" i="5"/>
  <c r="AL303" i="5"/>
  <c r="AM303" i="5"/>
  <c r="AN303" i="5"/>
  <c r="AO303" i="5"/>
  <c r="AP303" i="5"/>
  <c r="AQ303" i="5"/>
  <c r="AF679" i="5"/>
  <c r="AG679" i="5"/>
  <c r="AH679" i="5"/>
  <c r="AI679" i="5"/>
  <c r="AJ679" i="5"/>
  <c r="AK679" i="5"/>
  <c r="AL679" i="5"/>
  <c r="AM679" i="5"/>
  <c r="AN679" i="5"/>
  <c r="AO679" i="5"/>
  <c r="AP679" i="5"/>
  <c r="AQ679" i="5"/>
  <c r="AF698" i="5"/>
  <c r="AG698" i="5"/>
  <c r="AH698" i="5"/>
  <c r="AI698" i="5"/>
  <c r="AJ698" i="5"/>
  <c r="AK698" i="5"/>
  <c r="AL698" i="5"/>
  <c r="AM698" i="5"/>
  <c r="AN698" i="5"/>
  <c r="AO698" i="5"/>
  <c r="AP698" i="5"/>
  <c r="AQ698" i="5"/>
  <c r="AF241" i="5"/>
  <c r="AG241" i="5"/>
  <c r="AH241" i="5"/>
  <c r="AI241" i="5"/>
  <c r="AJ241" i="5"/>
  <c r="AK241" i="5"/>
  <c r="AL241" i="5"/>
  <c r="AM241" i="5"/>
  <c r="AN241" i="5"/>
  <c r="AO241" i="5"/>
  <c r="AP241" i="5"/>
  <c r="AQ241" i="5"/>
  <c r="AF484" i="5"/>
  <c r="AG484" i="5"/>
  <c r="AH484" i="5"/>
  <c r="AI484" i="5"/>
  <c r="AJ484" i="5"/>
  <c r="AK484" i="5"/>
  <c r="AL484" i="5"/>
  <c r="AM484" i="5"/>
  <c r="AN484" i="5"/>
  <c r="AO484" i="5"/>
  <c r="AP484" i="5"/>
  <c r="AQ484" i="5"/>
  <c r="AF94" i="5"/>
  <c r="AG94" i="5"/>
  <c r="AH94" i="5"/>
  <c r="AI94" i="5"/>
  <c r="AJ94" i="5"/>
  <c r="AK94" i="5"/>
  <c r="AL94" i="5"/>
  <c r="AM94" i="5"/>
  <c r="AN94" i="5"/>
  <c r="AO94" i="5"/>
  <c r="AP94" i="5"/>
  <c r="AQ94" i="5"/>
  <c r="AF315" i="5"/>
  <c r="AG315" i="5"/>
  <c r="AH315" i="5"/>
  <c r="AI315" i="5"/>
  <c r="AJ315" i="5"/>
  <c r="AK315" i="5"/>
  <c r="AL315" i="5"/>
  <c r="AM315" i="5"/>
  <c r="AN315" i="5"/>
  <c r="AO315" i="5"/>
  <c r="AP315" i="5"/>
  <c r="AQ315" i="5"/>
  <c r="AF322" i="5"/>
  <c r="AG322" i="5"/>
  <c r="AH322" i="5"/>
  <c r="AI322" i="5"/>
  <c r="AJ322" i="5"/>
  <c r="AK322" i="5"/>
  <c r="AL322" i="5"/>
  <c r="AM322" i="5"/>
  <c r="AN322" i="5"/>
  <c r="AO322" i="5"/>
  <c r="AP322" i="5"/>
  <c r="AQ322" i="5"/>
  <c r="AF551" i="5"/>
  <c r="AG551" i="5"/>
  <c r="AH551" i="5"/>
  <c r="AI551" i="5"/>
  <c r="AJ551" i="5"/>
  <c r="AK551" i="5"/>
  <c r="AL551" i="5"/>
  <c r="AM551" i="5"/>
  <c r="AN551" i="5"/>
  <c r="AO551" i="5"/>
  <c r="AP551" i="5"/>
  <c r="AQ551" i="5"/>
  <c r="AF468" i="5"/>
  <c r="AG468" i="5"/>
  <c r="AH468" i="5"/>
  <c r="AI468" i="5"/>
  <c r="AJ468" i="5"/>
  <c r="AK468" i="5"/>
  <c r="AL468" i="5"/>
  <c r="AM468" i="5"/>
  <c r="AN468" i="5"/>
  <c r="AO468" i="5"/>
  <c r="AP468" i="5"/>
  <c r="AQ468" i="5"/>
  <c r="AF390" i="5"/>
  <c r="AG390" i="5"/>
  <c r="AH390" i="5"/>
  <c r="AI390" i="5"/>
  <c r="AJ390" i="5"/>
  <c r="AK390" i="5"/>
  <c r="AL390" i="5"/>
  <c r="AM390" i="5"/>
  <c r="AN390" i="5"/>
  <c r="AO390" i="5"/>
  <c r="AP390" i="5"/>
  <c r="AQ390" i="5"/>
  <c r="AF424" i="5"/>
  <c r="AG424" i="5"/>
  <c r="AH424" i="5"/>
  <c r="AI424" i="5"/>
  <c r="AJ424" i="5"/>
  <c r="AK424" i="5"/>
  <c r="AL424" i="5"/>
  <c r="AM424" i="5"/>
  <c r="AN424" i="5"/>
  <c r="AO424" i="5"/>
  <c r="AP424" i="5"/>
  <c r="AQ424" i="5"/>
  <c r="AF249" i="5"/>
  <c r="AG249" i="5"/>
  <c r="AH249" i="5"/>
  <c r="AI249" i="5"/>
  <c r="AJ249" i="5"/>
  <c r="AK249" i="5"/>
  <c r="AL249" i="5"/>
  <c r="AM249" i="5"/>
  <c r="AN249" i="5"/>
  <c r="AO249" i="5"/>
  <c r="AP249" i="5"/>
  <c r="AQ249" i="5"/>
  <c r="AF511" i="5"/>
  <c r="AG511" i="5"/>
  <c r="AH511" i="5"/>
  <c r="AI511" i="5"/>
  <c r="AJ511" i="5"/>
  <c r="AK511" i="5"/>
  <c r="AL511" i="5"/>
  <c r="AM511" i="5"/>
  <c r="AN511" i="5"/>
  <c r="AO511" i="5"/>
  <c r="AP511" i="5"/>
  <c r="AQ511" i="5"/>
  <c r="AF356" i="5"/>
  <c r="AG356" i="5"/>
  <c r="AH356" i="5"/>
  <c r="AI356" i="5"/>
  <c r="AJ356" i="5"/>
  <c r="AK356" i="5"/>
  <c r="AL356" i="5"/>
  <c r="AM356" i="5"/>
  <c r="AN356" i="5"/>
  <c r="AO356" i="5"/>
  <c r="AP356" i="5"/>
  <c r="AQ356" i="5"/>
  <c r="AF377" i="5"/>
  <c r="AG377" i="5"/>
  <c r="AH377" i="5"/>
  <c r="AI377" i="5"/>
  <c r="AJ377" i="5"/>
  <c r="AK377" i="5"/>
  <c r="AL377" i="5"/>
  <c r="AM377" i="5"/>
  <c r="AN377" i="5"/>
  <c r="AO377" i="5"/>
  <c r="AP377" i="5"/>
  <c r="AQ377" i="5"/>
  <c r="AF271" i="5"/>
  <c r="AG271" i="5"/>
  <c r="AH271" i="5"/>
  <c r="AI271" i="5"/>
  <c r="AJ271" i="5"/>
  <c r="AK271" i="5"/>
  <c r="AL271" i="5"/>
  <c r="AM271" i="5"/>
  <c r="AN271" i="5"/>
  <c r="AO271" i="5"/>
  <c r="AP271" i="5"/>
  <c r="AQ271" i="5"/>
  <c r="AF535" i="5"/>
  <c r="AG535" i="5"/>
  <c r="AH535" i="5"/>
  <c r="AI535" i="5"/>
  <c r="AJ535" i="5"/>
  <c r="AK535" i="5"/>
  <c r="AL535" i="5"/>
  <c r="AM535" i="5"/>
  <c r="AN535" i="5"/>
  <c r="AO535" i="5"/>
  <c r="AP535" i="5"/>
  <c r="AQ535" i="5"/>
  <c r="AF373" i="5"/>
  <c r="AG373" i="5"/>
  <c r="AH373" i="5"/>
  <c r="AI373" i="5"/>
  <c r="AJ373" i="5"/>
  <c r="AK373" i="5"/>
  <c r="AL373" i="5"/>
  <c r="AM373" i="5"/>
  <c r="AN373" i="5"/>
  <c r="AO373" i="5"/>
  <c r="AP373" i="5"/>
  <c r="AQ373" i="5"/>
  <c r="AF64" i="5"/>
  <c r="AG64" i="5"/>
  <c r="AH64" i="5"/>
  <c r="AI64" i="5"/>
  <c r="AJ64" i="5"/>
  <c r="AK64" i="5"/>
  <c r="AL64" i="5"/>
  <c r="AM64" i="5"/>
  <c r="AN64" i="5"/>
  <c r="AO64" i="5"/>
  <c r="AP64" i="5"/>
  <c r="AQ64" i="5"/>
  <c r="AF262" i="5"/>
  <c r="AG262" i="5"/>
  <c r="AH262" i="5"/>
  <c r="AI262" i="5"/>
  <c r="AJ262" i="5"/>
  <c r="AK262" i="5"/>
  <c r="AL262" i="5"/>
  <c r="AM262" i="5"/>
  <c r="AN262" i="5"/>
  <c r="AO262" i="5"/>
  <c r="AP262" i="5"/>
  <c r="AQ262" i="5"/>
  <c r="AF527" i="5"/>
  <c r="AG527" i="5"/>
  <c r="AH527" i="5"/>
  <c r="AI527" i="5"/>
  <c r="AJ527" i="5"/>
  <c r="AK527" i="5"/>
  <c r="AL527" i="5"/>
  <c r="AM527" i="5"/>
  <c r="AN527" i="5"/>
  <c r="AO527" i="5"/>
  <c r="AP527" i="5"/>
  <c r="AQ527" i="5"/>
  <c r="AF539" i="5"/>
  <c r="AG539" i="5"/>
  <c r="AH539" i="5"/>
  <c r="AI539" i="5"/>
  <c r="AJ539" i="5"/>
  <c r="AK539" i="5"/>
  <c r="AL539" i="5"/>
  <c r="AM539" i="5"/>
  <c r="AN539" i="5"/>
  <c r="AO539" i="5"/>
  <c r="AP539" i="5"/>
  <c r="AQ539" i="5"/>
  <c r="AF89" i="5"/>
  <c r="AG89" i="5"/>
  <c r="AH89" i="5"/>
  <c r="AI89" i="5"/>
  <c r="AJ89" i="5"/>
  <c r="AK89" i="5"/>
  <c r="AL89" i="5"/>
  <c r="AM89" i="5"/>
  <c r="AN89" i="5"/>
  <c r="AO89" i="5"/>
  <c r="AP89" i="5"/>
  <c r="AQ89" i="5"/>
  <c r="AF415" i="5"/>
  <c r="AG415" i="5"/>
  <c r="AH415" i="5"/>
  <c r="AI415" i="5"/>
  <c r="AJ415" i="5"/>
  <c r="AK415" i="5"/>
  <c r="AL415" i="5"/>
  <c r="AM415" i="5"/>
  <c r="AN415" i="5"/>
  <c r="AO415" i="5"/>
  <c r="AP415" i="5"/>
  <c r="AQ415" i="5"/>
  <c r="AF638" i="5"/>
  <c r="AG638" i="5"/>
  <c r="AH638" i="5"/>
  <c r="AI638" i="5"/>
  <c r="AJ638" i="5"/>
  <c r="AK638" i="5"/>
  <c r="AL638" i="5"/>
  <c r="AM638" i="5"/>
  <c r="AN638" i="5"/>
  <c r="AO638" i="5"/>
  <c r="AP638" i="5"/>
  <c r="AQ638" i="5"/>
  <c r="AF277" i="5"/>
  <c r="AG277" i="5"/>
  <c r="AH277" i="5"/>
  <c r="AI277" i="5"/>
  <c r="AJ277" i="5"/>
  <c r="AK277" i="5"/>
  <c r="AL277" i="5"/>
  <c r="AM277" i="5"/>
  <c r="AN277" i="5"/>
  <c r="AO277" i="5"/>
  <c r="AP277" i="5"/>
  <c r="AQ277" i="5"/>
  <c r="AF571" i="5"/>
  <c r="AG571" i="5"/>
  <c r="AH571" i="5"/>
  <c r="AI571" i="5"/>
  <c r="AJ571" i="5"/>
  <c r="AK571" i="5"/>
  <c r="AL571" i="5"/>
  <c r="AM571" i="5"/>
  <c r="AN571" i="5"/>
  <c r="AO571" i="5"/>
  <c r="AP571" i="5"/>
  <c r="AQ571" i="5"/>
  <c r="AF494" i="5"/>
  <c r="AG494" i="5"/>
  <c r="AH494" i="5"/>
  <c r="AI494" i="5"/>
  <c r="AJ494" i="5"/>
  <c r="AK494" i="5"/>
  <c r="AL494" i="5"/>
  <c r="AM494" i="5"/>
  <c r="AN494" i="5"/>
  <c r="AO494" i="5"/>
  <c r="AP494" i="5"/>
  <c r="AQ494" i="5"/>
  <c r="AF396" i="5"/>
  <c r="AG396" i="5"/>
  <c r="AH396" i="5"/>
  <c r="AI396" i="5"/>
  <c r="AJ396" i="5"/>
  <c r="AK396" i="5"/>
  <c r="AL396" i="5"/>
  <c r="AM396" i="5"/>
  <c r="AN396" i="5"/>
  <c r="AO396" i="5"/>
  <c r="AP396" i="5"/>
  <c r="AQ396" i="5"/>
  <c r="AF105" i="5"/>
  <c r="AG105" i="5"/>
  <c r="AH105" i="5"/>
  <c r="AI105" i="5"/>
  <c r="AJ105" i="5"/>
  <c r="AK105" i="5"/>
  <c r="AL105" i="5"/>
  <c r="AM105" i="5"/>
  <c r="AN105" i="5"/>
  <c r="AO105" i="5"/>
  <c r="AP105" i="5"/>
  <c r="AQ105" i="5"/>
  <c r="AF401" i="5"/>
  <c r="AG401" i="5"/>
  <c r="AH401" i="5"/>
  <c r="AI401" i="5"/>
  <c r="AJ401" i="5"/>
  <c r="AK401" i="5"/>
  <c r="AL401" i="5"/>
  <c r="AM401" i="5"/>
  <c r="AN401" i="5"/>
  <c r="AO401" i="5"/>
  <c r="AP401" i="5"/>
  <c r="AQ401" i="5"/>
  <c r="AF677" i="5"/>
  <c r="AG677" i="5"/>
  <c r="AH677" i="5"/>
  <c r="AI677" i="5"/>
  <c r="AJ677" i="5"/>
  <c r="AK677" i="5"/>
  <c r="AL677" i="5"/>
  <c r="AM677" i="5"/>
  <c r="AN677" i="5"/>
  <c r="AO677" i="5"/>
  <c r="AP677" i="5"/>
  <c r="AQ677" i="5"/>
  <c r="AF450" i="5"/>
  <c r="AG450" i="5"/>
  <c r="AH450" i="5"/>
  <c r="AI450" i="5"/>
  <c r="AJ450" i="5"/>
  <c r="AK450" i="5"/>
  <c r="AL450" i="5"/>
  <c r="AM450" i="5"/>
  <c r="AN450" i="5"/>
  <c r="AO450" i="5"/>
  <c r="AP450" i="5"/>
  <c r="AQ450" i="5"/>
  <c r="AF229" i="5"/>
  <c r="AG229" i="5"/>
  <c r="AH229" i="5"/>
  <c r="AI229" i="5"/>
  <c r="AJ229" i="5"/>
  <c r="AK229" i="5"/>
  <c r="AL229" i="5"/>
  <c r="AM229" i="5"/>
  <c r="AN229" i="5"/>
  <c r="AO229" i="5"/>
  <c r="AP229" i="5"/>
  <c r="AQ229" i="5"/>
  <c r="AF193" i="5"/>
  <c r="AG193" i="5"/>
  <c r="AH193" i="5"/>
  <c r="AI193" i="5"/>
  <c r="AJ193" i="5"/>
  <c r="AK193" i="5"/>
  <c r="AL193" i="5"/>
  <c r="AM193" i="5"/>
  <c r="AN193" i="5"/>
  <c r="AO193" i="5"/>
  <c r="AP193" i="5"/>
  <c r="AQ193" i="5"/>
  <c r="AF222" i="5"/>
  <c r="AG222" i="5"/>
  <c r="AH222" i="5"/>
  <c r="AI222" i="5"/>
  <c r="AJ222" i="5"/>
  <c r="AK222" i="5"/>
  <c r="AL222" i="5"/>
  <c r="AM222" i="5"/>
  <c r="AN222" i="5"/>
  <c r="AO222" i="5"/>
  <c r="AP222" i="5"/>
  <c r="AQ222" i="5"/>
  <c r="AF479" i="5"/>
  <c r="AG479" i="5"/>
  <c r="AH479" i="5"/>
  <c r="AI479" i="5"/>
  <c r="AJ479" i="5"/>
  <c r="AK479" i="5"/>
  <c r="AL479" i="5"/>
  <c r="AM479" i="5"/>
  <c r="AN479" i="5"/>
  <c r="AO479" i="5"/>
  <c r="AP479" i="5"/>
  <c r="AQ479" i="5"/>
  <c r="AF68" i="5"/>
  <c r="AG68" i="5"/>
  <c r="AH68" i="5"/>
  <c r="AI68" i="5"/>
  <c r="AJ68" i="5"/>
  <c r="AK68" i="5"/>
  <c r="AL68" i="5"/>
  <c r="AM68" i="5"/>
  <c r="AN68" i="5"/>
  <c r="AO68" i="5"/>
  <c r="AP68" i="5"/>
  <c r="AQ68" i="5"/>
  <c r="AF345" i="5"/>
  <c r="AG345" i="5"/>
  <c r="AH345" i="5"/>
  <c r="AI345" i="5"/>
  <c r="AJ345" i="5"/>
  <c r="AK345" i="5"/>
  <c r="AL345" i="5"/>
  <c r="AM345" i="5"/>
  <c r="AN345" i="5"/>
  <c r="AO345" i="5"/>
  <c r="AP345" i="5"/>
  <c r="AQ345" i="5"/>
  <c r="AF283" i="5"/>
  <c r="AG283" i="5"/>
  <c r="AH283" i="5"/>
  <c r="AI283" i="5"/>
  <c r="AJ283" i="5"/>
  <c r="AK283" i="5"/>
  <c r="AL283" i="5"/>
  <c r="AM283" i="5"/>
  <c r="AN283" i="5"/>
  <c r="AO283" i="5"/>
  <c r="AP283" i="5"/>
  <c r="AQ283" i="5"/>
  <c r="AF518" i="5"/>
  <c r="AG518" i="5"/>
  <c r="AH518" i="5"/>
  <c r="AI518" i="5"/>
  <c r="AJ518" i="5"/>
  <c r="AK518" i="5"/>
  <c r="AL518" i="5"/>
  <c r="AM518" i="5"/>
  <c r="AN518" i="5"/>
  <c r="AO518" i="5"/>
  <c r="AP518" i="5"/>
  <c r="AQ518" i="5"/>
  <c r="AF250" i="5"/>
  <c r="AG250" i="5"/>
  <c r="AH250" i="5"/>
  <c r="AI250" i="5"/>
  <c r="AJ250" i="5"/>
  <c r="AK250" i="5"/>
  <c r="AL250" i="5"/>
  <c r="AM250" i="5"/>
  <c r="AN250" i="5"/>
  <c r="AO250" i="5"/>
  <c r="AP250" i="5"/>
  <c r="AQ250" i="5"/>
  <c r="AF474" i="5"/>
  <c r="AG474" i="5"/>
  <c r="AH474" i="5"/>
  <c r="AI474" i="5"/>
  <c r="AJ474" i="5"/>
  <c r="AK474" i="5"/>
  <c r="AL474" i="5"/>
  <c r="AM474" i="5"/>
  <c r="AN474" i="5"/>
  <c r="AO474" i="5"/>
  <c r="AP474" i="5"/>
  <c r="AQ474" i="5"/>
  <c r="AF287" i="5"/>
  <c r="AG287" i="5"/>
  <c r="AH287" i="5"/>
  <c r="AI287" i="5"/>
  <c r="AJ287" i="5"/>
  <c r="AK287" i="5"/>
  <c r="AL287" i="5"/>
  <c r="AM287" i="5"/>
  <c r="AN287" i="5"/>
  <c r="AO287" i="5"/>
  <c r="AP287" i="5"/>
  <c r="AQ287" i="5"/>
  <c r="AF641" i="5"/>
  <c r="AG641" i="5"/>
  <c r="AH641" i="5"/>
  <c r="AI641" i="5"/>
  <c r="AJ641" i="5"/>
  <c r="AK641" i="5"/>
  <c r="AL641" i="5"/>
  <c r="AM641" i="5"/>
  <c r="AN641" i="5"/>
  <c r="AO641" i="5"/>
  <c r="AP641" i="5"/>
  <c r="AQ641" i="5"/>
  <c r="AF235" i="5"/>
  <c r="AG235" i="5"/>
  <c r="AH235" i="5"/>
  <c r="AI235" i="5"/>
  <c r="AJ235" i="5"/>
  <c r="AK235" i="5"/>
  <c r="AL235" i="5"/>
  <c r="AM235" i="5"/>
  <c r="AN235" i="5"/>
  <c r="AO235" i="5"/>
  <c r="AP235" i="5"/>
  <c r="AQ235" i="5"/>
  <c r="AF300" i="5"/>
  <c r="AG300" i="5"/>
  <c r="AH300" i="5"/>
  <c r="AI300" i="5"/>
  <c r="AJ300" i="5"/>
  <c r="AK300" i="5"/>
  <c r="AL300" i="5"/>
  <c r="AM300" i="5"/>
  <c r="AN300" i="5"/>
  <c r="AO300" i="5"/>
  <c r="AP300" i="5"/>
  <c r="AQ300" i="5"/>
  <c r="AF405" i="5"/>
  <c r="AG405" i="5"/>
  <c r="AH405" i="5"/>
  <c r="AI405" i="5"/>
  <c r="AJ405" i="5"/>
  <c r="AK405" i="5"/>
  <c r="AL405" i="5"/>
  <c r="AM405" i="5"/>
  <c r="AN405" i="5"/>
  <c r="AO405" i="5"/>
  <c r="AP405" i="5"/>
  <c r="AQ405" i="5"/>
  <c r="AF695" i="5"/>
  <c r="AG695" i="5"/>
  <c r="AH695" i="5"/>
  <c r="AI695" i="5"/>
  <c r="AJ695" i="5"/>
  <c r="AK695" i="5"/>
  <c r="AL695" i="5"/>
  <c r="AM695" i="5"/>
  <c r="AN695" i="5"/>
  <c r="AO695" i="5"/>
  <c r="AP695" i="5"/>
  <c r="AQ695" i="5"/>
  <c r="AF221" i="5"/>
  <c r="AG221" i="5"/>
  <c r="AH221" i="5"/>
  <c r="AI221" i="5"/>
  <c r="AJ221" i="5"/>
  <c r="AK221" i="5"/>
  <c r="AL221" i="5"/>
  <c r="AM221" i="5"/>
  <c r="AN221" i="5"/>
  <c r="AO221" i="5"/>
  <c r="AP221" i="5"/>
  <c r="AQ221" i="5"/>
  <c r="AF251" i="5"/>
  <c r="AG251" i="5"/>
  <c r="AH251" i="5"/>
  <c r="AI251" i="5"/>
  <c r="AJ251" i="5"/>
  <c r="AK251" i="5"/>
  <c r="AL251" i="5"/>
  <c r="AM251" i="5"/>
  <c r="AN251" i="5"/>
  <c r="AO251" i="5"/>
  <c r="AP251" i="5"/>
  <c r="AQ251" i="5"/>
  <c r="AF411" i="5"/>
  <c r="AG411" i="5"/>
  <c r="AH411" i="5"/>
  <c r="AI411" i="5"/>
  <c r="AJ411" i="5"/>
  <c r="AK411" i="5"/>
  <c r="AL411" i="5"/>
  <c r="AM411" i="5"/>
  <c r="AN411" i="5"/>
  <c r="AO411" i="5"/>
  <c r="AP411" i="5"/>
  <c r="AQ411" i="5"/>
  <c r="AF178" i="5"/>
  <c r="AG178" i="5"/>
  <c r="AH178" i="5"/>
  <c r="AI178" i="5"/>
  <c r="AJ178" i="5"/>
  <c r="AK178" i="5"/>
  <c r="AL178" i="5"/>
  <c r="AM178" i="5"/>
  <c r="AN178" i="5"/>
  <c r="AO178" i="5"/>
  <c r="AP178" i="5"/>
  <c r="AQ178" i="5"/>
  <c r="AF376" i="5"/>
  <c r="AG376" i="5"/>
  <c r="AH376" i="5"/>
  <c r="AI376" i="5"/>
  <c r="AJ376" i="5"/>
  <c r="AK376" i="5"/>
  <c r="AL376" i="5"/>
  <c r="AM376" i="5"/>
  <c r="AN376" i="5"/>
  <c r="AO376" i="5"/>
  <c r="AP376" i="5"/>
  <c r="AQ376" i="5"/>
  <c r="AF155" i="5"/>
  <c r="AG155" i="5"/>
  <c r="AH155" i="5"/>
  <c r="AI155" i="5"/>
  <c r="AJ155" i="5"/>
  <c r="AK155" i="5"/>
  <c r="AL155" i="5"/>
  <c r="AM155" i="5"/>
  <c r="AN155" i="5"/>
  <c r="AO155" i="5"/>
  <c r="AP155" i="5"/>
  <c r="AQ155" i="5"/>
  <c r="AF240" i="5"/>
  <c r="AG240" i="5"/>
  <c r="AH240" i="5"/>
  <c r="AI240" i="5"/>
  <c r="AJ240" i="5"/>
  <c r="AK240" i="5"/>
  <c r="AL240" i="5"/>
  <c r="AM240" i="5"/>
  <c r="AN240" i="5"/>
  <c r="AO240" i="5"/>
  <c r="AP240" i="5"/>
  <c r="AQ240" i="5"/>
  <c r="AF406" i="5"/>
  <c r="AG406" i="5"/>
  <c r="AH406" i="5"/>
  <c r="AI406" i="5"/>
  <c r="AJ406" i="5"/>
  <c r="AK406" i="5"/>
  <c r="AL406" i="5"/>
  <c r="AM406" i="5"/>
  <c r="AN406" i="5"/>
  <c r="AO406" i="5"/>
  <c r="AP406" i="5"/>
  <c r="AQ406" i="5"/>
  <c r="AF522" i="5"/>
  <c r="AG522" i="5"/>
  <c r="AH522" i="5"/>
  <c r="AI522" i="5"/>
  <c r="AJ522" i="5"/>
  <c r="AK522" i="5"/>
  <c r="AL522" i="5"/>
  <c r="AM522" i="5"/>
  <c r="AN522" i="5"/>
  <c r="AO522" i="5"/>
  <c r="AP522" i="5"/>
  <c r="AQ522" i="5"/>
  <c r="AF497" i="5"/>
  <c r="AG497" i="5"/>
  <c r="AH497" i="5"/>
  <c r="AI497" i="5"/>
  <c r="AJ497" i="5"/>
  <c r="AK497" i="5"/>
  <c r="AL497" i="5"/>
  <c r="AM497" i="5"/>
  <c r="AN497" i="5"/>
  <c r="AO497" i="5"/>
  <c r="AP497" i="5"/>
  <c r="AQ497" i="5"/>
  <c r="AF116" i="5"/>
  <c r="AG116" i="5"/>
  <c r="AH116" i="5"/>
  <c r="AI116" i="5"/>
  <c r="AJ116" i="5"/>
  <c r="AK116" i="5"/>
  <c r="AL116" i="5"/>
  <c r="AM116" i="5"/>
  <c r="AN116" i="5"/>
  <c r="AO116" i="5"/>
  <c r="AP116" i="5"/>
  <c r="AQ116" i="5"/>
  <c r="AF141" i="5"/>
  <c r="AG141" i="5"/>
  <c r="AH141" i="5"/>
  <c r="AI141" i="5"/>
  <c r="AJ141" i="5"/>
  <c r="AK141" i="5"/>
  <c r="AL141" i="5"/>
  <c r="AM141" i="5"/>
  <c r="AN141" i="5"/>
  <c r="AO141" i="5"/>
  <c r="AP141" i="5"/>
  <c r="AQ141" i="5"/>
  <c r="AF122" i="5"/>
  <c r="AG122" i="5"/>
  <c r="AH122" i="5"/>
  <c r="AI122" i="5"/>
  <c r="AJ122" i="5"/>
  <c r="AK122" i="5"/>
  <c r="AL122" i="5"/>
  <c r="AM122" i="5"/>
  <c r="AN122" i="5"/>
  <c r="AO122" i="5"/>
  <c r="AP122" i="5"/>
  <c r="AQ122" i="5"/>
  <c r="AF324" i="5"/>
  <c r="AG324" i="5"/>
  <c r="AH324" i="5"/>
  <c r="AI324" i="5"/>
  <c r="AJ324" i="5"/>
  <c r="AK324" i="5"/>
  <c r="AL324" i="5"/>
  <c r="AM324" i="5"/>
  <c r="AN324" i="5"/>
  <c r="AO324" i="5"/>
  <c r="AP324" i="5"/>
  <c r="AQ324" i="5"/>
  <c r="AF245" i="5"/>
  <c r="AG245" i="5"/>
  <c r="AH245" i="5"/>
  <c r="AI245" i="5"/>
  <c r="AJ245" i="5"/>
  <c r="AK245" i="5"/>
  <c r="AL245" i="5"/>
  <c r="AM245" i="5"/>
  <c r="AN245" i="5"/>
  <c r="AO245" i="5"/>
  <c r="AP245" i="5"/>
  <c r="AQ245" i="5"/>
  <c r="AF288" i="5"/>
  <c r="AG288" i="5"/>
  <c r="AH288" i="5"/>
  <c r="AI288" i="5"/>
  <c r="AJ288" i="5"/>
  <c r="AK288" i="5"/>
  <c r="AL288" i="5"/>
  <c r="AM288" i="5"/>
  <c r="AN288" i="5"/>
  <c r="AO288" i="5"/>
  <c r="AP288" i="5"/>
  <c r="AQ288" i="5"/>
  <c r="AF499" i="5"/>
  <c r="AG499" i="5"/>
  <c r="AH499" i="5"/>
  <c r="AI499" i="5"/>
  <c r="AJ499" i="5"/>
  <c r="AK499" i="5"/>
  <c r="AL499" i="5"/>
  <c r="AM499" i="5"/>
  <c r="AN499" i="5"/>
  <c r="AO499" i="5"/>
  <c r="AP499" i="5"/>
  <c r="AQ499" i="5"/>
  <c r="AF503" i="5"/>
  <c r="AG503" i="5"/>
  <c r="AH503" i="5"/>
  <c r="AI503" i="5"/>
  <c r="AJ503" i="5"/>
  <c r="AK503" i="5"/>
  <c r="AL503" i="5"/>
  <c r="AM503" i="5"/>
  <c r="AN503" i="5"/>
  <c r="AO503" i="5"/>
  <c r="AP503" i="5"/>
  <c r="AQ503" i="5"/>
  <c r="AF430" i="5"/>
  <c r="AG430" i="5"/>
  <c r="AH430" i="5"/>
  <c r="AI430" i="5"/>
  <c r="AJ430" i="5"/>
  <c r="AK430" i="5"/>
  <c r="AL430" i="5"/>
  <c r="AM430" i="5"/>
  <c r="AN430" i="5"/>
  <c r="AO430" i="5"/>
  <c r="AP430" i="5"/>
  <c r="AQ430" i="5"/>
  <c r="AF516" i="5"/>
  <c r="AG516" i="5"/>
  <c r="AH516" i="5"/>
  <c r="AI516" i="5"/>
  <c r="AJ516" i="5"/>
  <c r="AK516" i="5"/>
  <c r="AL516" i="5"/>
  <c r="AM516" i="5"/>
  <c r="AN516" i="5"/>
  <c r="AO516" i="5"/>
  <c r="AP516" i="5"/>
  <c r="AQ516" i="5"/>
  <c r="AF631" i="5"/>
  <c r="AG631" i="5"/>
  <c r="AH631" i="5"/>
  <c r="AI631" i="5"/>
  <c r="AJ631" i="5"/>
  <c r="AK631" i="5"/>
  <c r="AL631" i="5"/>
  <c r="AM631" i="5"/>
  <c r="AN631" i="5"/>
  <c r="AO631" i="5"/>
  <c r="AP631" i="5"/>
  <c r="AQ631" i="5"/>
  <c r="AF543" i="5"/>
  <c r="AG543" i="5"/>
  <c r="AH543" i="5"/>
  <c r="AI543" i="5"/>
  <c r="AJ543" i="5"/>
  <c r="AK543" i="5"/>
  <c r="AL543" i="5"/>
  <c r="AM543" i="5"/>
  <c r="AN543" i="5"/>
  <c r="AO543" i="5"/>
  <c r="AP543" i="5"/>
  <c r="AQ543" i="5"/>
  <c r="AF82" i="5"/>
  <c r="AG82" i="5"/>
  <c r="AH82" i="5"/>
  <c r="AI82" i="5"/>
  <c r="AJ82" i="5"/>
  <c r="AK82" i="5"/>
  <c r="AL82" i="5"/>
  <c r="AM82" i="5"/>
  <c r="AN82" i="5"/>
  <c r="AO82" i="5"/>
  <c r="AP82" i="5"/>
  <c r="AQ82" i="5"/>
  <c r="AF255" i="5"/>
  <c r="AG255" i="5"/>
  <c r="AH255" i="5"/>
  <c r="AI255" i="5"/>
  <c r="AJ255" i="5"/>
  <c r="AK255" i="5"/>
  <c r="AL255" i="5"/>
  <c r="AM255" i="5"/>
  <c r="AN255" i="5"/>
  <c r="AO255" i="5"/>
  <c r="AP255" i="5"/>
  <c r="AQ255" i="5"/>
  <c r="AF541" i="5"/>
  <c r="AG541" i="5"/>
  <c r="AH541" i="5"/>
  <c r="AI541" i="5"/>
  <c r="AJ541" i="5"/>
  <c r="AK541" i="5"/>
  <c r="AL541" i="5"/>
  <c r="AM541" i="5"/>
  <c r="AN541" i="5"/>
  <c r="AO541" i="5"/>
  <c r="AP541" i="5"/>
  <c r="AQ541" i="5"/>
  <c r="AF342" i="5"/>
  <c r="AG342" i="5"/>
  <c r="AH342" i="5"/>
  <c r="AI342" i="5"/>
  <c r="AJ342" i="5"/>
  <c r="AK342" i="5"/>
  <c r="AL342" i="5"/>
  <c r="AM342" i="5"/>
  <c r="AN342" i="5"/>
  <c r="AO342" i="5"/>
  <c r="AP342" i="5"/>
  <c r="AQ342" i="5"/>
  <c r="AF148" i="5"/>
  <c r="AG148" i="5"/>
  <c r="AH148" i="5"/>
  <c r="AI148" i="5"/>
  <c r="AJ148" i="5"/>
  <c r="AK148" i="5"/>
  <c r="AL148" i="5"/>
  <c r="AM148" i="5"/>
  <c r="AN148" i="5"/>
  <c r="AO148" i="5"/>
  <c r="AP148" i="5"/>
  <c r="AQ148" i="5"/>
  <c r="AF301" i="5"/>
  <c r="AG301" i="5"/>
  <c r="AH301" i="5"/>
  <c r="AI301" i="5"/>
  <c r="AJ301" i="5"/>
  <c r="AK301" i="5"/>
  <c r="AL301" i="5"/>
  <c r="AM301" i="5"/>
  <c r="AN301" i="5"/>
  <c r="AO301" i="5"/>
  <c r="AP301" i="5"/>
  <c r="AQ301" i="5"/>
  <c r="AF256" i="5"/>
  <c r="AG256" i="5"/>
  <c r="AH256" i="5"/>
  <c r="AI256" i="5"/>
  <c r="AJ256" i="5"/>
  <c r="AK256" i="5"/>
  <c r="AL256" i="5"/>
  <c r="AM256" i="5"/>
  <c r="AN256" i="5"/>
  <c r="AO256" i="5"/>
  <c r="AP256" i="5"/>
  <c r="AQ256" i="5"/>
  <c r="AF348" i="5"/>
  <c r="AG348" i="5"/>
  <c r="AH348" i="5"/>
  <c r="AI348" i="5"/>
  <c r="AJ348" i="5"/>
  <c r="AK348" i="5"/>
  <c r="AL348" i="5"/>
  <c r="AM348" i="5"/>
  <c r="AN348" i="5"/>
  <c r="AO348" i="5"/>
  <c r="AP348" i="5"/>
  <c r="AQ348" i="5"/>
  <c r="AF482" i="5"/>
  <c r="AG482" i="5"/>
  <c r="AH482" i="5"/>
  <c r="AI482" i="5"/>
  <c r="AJ482" i="5"/>
  <c r="AK482" i="5"/>
  <c r="AL482" i="5"/>
  <c r="AM482" i="5"/>
  <c r="AN482" i="5"/>
  <c r="AO482" i="5"/>
  <c r="AP482" i="5"/>
  <c r="AQ482" i="5"/>
  <c r="AF90" i="5"/>
  <c r="AG90" i="5"/>
  <c r="AH90" i="5"/>
  <c r="AI90" i="5"/>
  <c r="AJ90" i="5"/>
  <c r="AK90" i="5"/>
  <c r="AL90" i="5"/>
  <c r="AM90" i="5"/>
  <c r="AN90" i="5"/>
  <c r="AO90" i="5"/>
  <c r="AP90" i="5"/>
  <c r="AQ90" i="5"/>
  <c r="AF507" i="5"/>
  <c r="AG507" i="5"/>
  <c r="AH507" i="5"/>
  <c r="AI507" i="5"/>
  <c r="AJ507" i="5"/>
  <c r="AK507" i="5"/>
  <c r="AL507" i="5"/>
  <c r="AM507" i="5"/>
  <c r="AN507" i="5"/>
  <c r="AO507" i="5"/>
  <c r="AP507" i="5"/>
  <c r="AQ507" i="5"/>
  <c r="AF174" i="5"/>
  <c r="AG174" i="5"/>
  <c r="AH174" i="5"/>
  <c r="AI174" i="5"/>
  <c r="AJ174" i="5"/>
  <c r="AK174" i="5"/>
  <c r="AL174" i="5"/>
  <c r="AM174" i="5"/>
  <c r="AN174" i="5"/>
  <c r="AO174" i="5"/>
  <c r="AP174" i="5"/>
  <c r="AQ174" i="5"/>
  <c r="AF575" i="5"/>
  <c r="AG575" i="5"/>
  <c r="AH575" i="5"/>
  <c r="AI575" i="5"/>
  <c r="AJ575" i="5"/>
  <c r="AK575" i="5"/>
  <c r="AL575" i="5"/>
  <c r="AM575" i="5"/>
  <c r="AN575" i="5"/>
  <c r="AO575" i="5"/>
  <c r="AP575" i="5"/>
  <c r="AQ575" i="5"/>
  <c r="AF297" i="5"/>
  <c r="AG297" i="5"/>
  <c r="AH297" i="5"/>
  <c r="AI297" i="5"/>
  <c r="AJ297" i="5"/>
  <c r="AK297" i="5"/>
  <c r="AL297" i="5"/>
  <c r="AM297" i="5"/>
  <c r="AN297" i="5"/>
  <c r="AO297" i="5"/>
  <c r="AP297" i="5"/>
  <c r="AQ297" i="5"/>
  <c r="AF337" i="5"/>
  <c r="AG337" i="5"/>
  <c r="AH337" i="5"/>
  <c r="AI337" i="5"/>
  <c r="AJ337" i="5"/>
  <c r="AK337" i="5"/>
  <c r="AL337" i="5"/>
  <c r="AM337" i="5"/>
  <c r="AN337" i="5"/>
  <c r="AO337" i="5"/>
  <c r="AP337" i="5"/>
  <c r="AQ337" i="5"/>
  <c r="AF435" i="5"/>
  <c r="AG435" i="5"/>
  <c r="AH435" i="5"/>
  <c r="AI435" i="5"/>
  <c r="AJ435" i="5"/>
  <c r="AK435" i="5"/>
  <c r="AL435" i="5"/>
  <c r="AM435" i="5"/>
  <c r="AN435" i="5"/>
  <c r="AO435" i="5"/>
  <c r="AP435" i="5"/>
  <c r="AQ435" i="5"/>
  <c r="AF655" i="5"/>
  <c r="AG655" i="5"/>
  <c r="AH655" i="5"/>
  <c r="AI655" i="5"/>
  <c r="AJ655" i="5"/>
  <c r="AK655" i="5"/>
  <c r="AL655" i="5"/>
  <c r="AM655" i="5"/>
  <c r="AN655" i="5"/>
  <c r="AO655" i="5"/>
  <c r="AP655" i="5"/>
  <c r="AQ655" i="5"/>
  <c r="AF588" i="5"/>
  <c r="AG588" i="5"/>
  <c r="AH588" i="5"/>
  <c r="AI588" i="5"/>
  <c r="AJ588" i="5"/>
  <c r="AK588" i="5"/>
  <c r="AL588" i="5"/>
  <c r="AM588" i="5"/>
  <c r="AN588" i="5"/>
  <c r="AO588" i="5"/>
  <c r="AP588" i="5"/>
  <c r="AQ588" i="5"/>
  <c r="AF705" i="5"/>
  <c r="AG705" i="5"/>
  <c r="AH705" i="5"/>
  <c r="AI705" i="5"/>
  <c r="AJ705" i="5"/>
  <c r="AK705" i="5"/>
  <c r="AL705" i="5"/>
  <c r="AM705" i="5"/>
  <c r="AN705" i="5"/>
  <c r="AO705" i="5"/>
  <c r="AP705" i="5"/>
  <c r="AQ705" i="5"/>
  <c r="AF433" i="5"/>
  <c r="AG433" i="5"/>
  <c r="AH433" i="5"/>
  <c r="AI433" i="5"/>
  <c r="AJ433" i="5"/>
  <c r="AK433" i="5"/>
  <c r="AL433" i="5"/>
  <c r="AM433" i="5"/>
  <c r="AN433" i="5"/>
  <c r="AO433" i="5"/>
  <c r="AP433" i="5"/>
  <c r="AQ433" i="5"/>
  <c r="AF398" i="5"/>
  <c r="AG398" i="5"/>
  <c r="AH398" i="5"/>
  <c r="AI398" i="5"/>
  <c r="AJ398" i="5"/>
  <c r="AK398" i="5"/>
  <c r="AL398" i="5"/>
  <c r="AM398" i="5"/>
  <c r="AN398" i="5"/>
  <c r="AO398" i="5"/>
  <c r="AP398" i="5"/>
  <c r="AQ398" i="5"/>
  <c r="AF261" i="5"/>
  <c r="AG261" i="5"/>
  <c r="AH261" i="5"/>
  <c r="AI261" i="5"/>
  <c r="AJ261" i="5"/>
  <c r="AK261" i="5"/>
  <c r="AL261" i="5"/>
  <c r="AM261" i="5"/>
  <c r="AN261" i="5"/>
  <c r="AO261" i="5"/>
  <c r="AP261" i="5"/>
  <c r="AQ261" i="5"/>
  <c r="AF626" i="5"/>
  <c r="AG626" i="5"/>
  <c r="AH626" i="5"/>
  <c r="AI626" i="5"/>
  <c r="AJ626" i="5"/>
  <c r="AK626" i="5"/>
  <c r="AL626" i="5"/>
  <c r="AM626" i="5"/>
  <c r="AN626" i="5"/>
  <c r="AO626" i="5"/>
  <c r="AP626" i="5"/>
  <c r="AQ626" i="5"/>
  <c r="AF190" i="5"/>
  <c r="AG190" i="5"/>
  <c r="AH190" i="5"/>
  <c r="AI190" i="5"/>
  <c r="AJ190" i="5"/>
  <c r="AK190" i="5"/>
  <c r="AL190" i="5"/>
  <c r="AM190" i="5"/>
  <c r="AN190" i="5"/>
  <c r="AO190" i="5"/>
  <c r="AP190" i="5"/>
  <c r="AQ190" i="5"/>
  <c r="AF455" i="5"/>
  <c r="AG455" i="5"/>
  <c r="AH455" i="5"/>
  <c r="AI455" i="5"/>
  <c r="AJ455" i="5"/>
  <c r="AK455" i="5"/>
  <c r="AL455" i="5"/>
  <c r="AM455" i="5"/>
  <c r="AN455" i="5"/>
  <c r="AO455" i="5"/>
  <c r="AP455" i="5"/>
  <c r="AQ455" i="5"/>
  <c r="AF417" i="5"/>
  <c r="AG417" i="5"/>
  <c r="AH417" i="5"/>
  <c r="AI417" i="5"/>
  <c r="AJ417" i="5"/>
  <c r="AK417" i="5"/>
  <c r="AL417" i="5"/>
  <c r="AM417" i="5"/>
  <c r="AN417" i="5"/>
  <c r="AO417" i="5"/>
  <c r="AP417" i="5"/>
  <c r="AQ417" i="5"/>
  <c r="AF519" i="5"/>
  <c r="AG519" i="5"/>
  <c r="AH519" i="5"/>
  <c r="AI519" i="5"/>
  <c r="AJ519" i="5"/>
  <c r="AK519" i="5"/>
  <c r="AL519" i="5"/>
  <c r="AM519" i="5"/>
  <c r="AN519" i="5"/>
  <c r="AO519" i="5"/>
  <c r="AP519" i="5"/>
  <c r="AQ519" i="5"/>
  <c r="AF184" i="5"/>
  <c r="AG184" i="5"/>
  <c r="AH184" i="5"/>
  <c r="AI184" i="5"/>
  <c r="AJ184" i="5"/>
  <c r="AK184" i="5"/>
  <c r="AL184" i="5"/>
  <c r="AM184" i="5"/>
  <c r="AN184" i="5"/>
  <c r="AO184" i="5"/>
  <c r="AP184" i="5"/>
  <c r="AQ184" i="5"/>
  <c r="AF201" i="5"/>
  <c r="AG201" i="5"/>
  <c r="AH201" i="5"/>
  <c r="AI201" i="5"/>
  <c r="AJ201" i="5"/>
  <c r="AK201" i="5"/>
  <c r="AL201" i="5"/>
  <c r="AM201" i="5"/>
  <c r="AN201" i="5"/>
  <c r="AO201" i="5"/>
  <c r="AP201" i="5"/>
  <c r="AQ201" i="5"/>
  <c r="AF367" i="5"/>
  <c r="AG367" i="5"/>
  <c r="AH367" i="5"/>
  <c r="AI367" i="5"/>
  <c r="AJ367" i="5"/>
  <c r="AK367" i="5"/>
  <c r="AL367" i="5"/>
  <c r="AM367" i="5"/>
  <c r="AN367" i="5"/>
  <c r="AO367" i="5"/>
  <c r="AP367" i="5"/>
  <c r="AQ367" i="5"/>
  <c r="AF344" i="5"/>
  <c r="AG344" i="5"/>
  <c r="AH344" i="5"/>
  <c r="AI344" i="5"/>
  <c r="AJ344" i="5"/>
  <c r="AK344" i="5"/>
  <c r="AL344" i="5"/>
  <c r="AM344" i="5"/>
  <c r="AN344" i="5"/>
  <c r="AO344" i="5"/>
  <c r="AP344" i="5"/>
  <c r="AQ344" i="5"/>
  <c r="AF533" i="5"/>
  <c r="AG533" i="5"/>
  <c r="AH533" i="5"/>
  <c r="AI533" i="5"/>
  <c r="AJ533" i="5"/>
  <c r="AK533" i="5"/>
  <c r="AL533" i="5"/>
  <c r="AM533" i="5"/>
  <c r="AN533" i="5"/>
  <c r="AO533" i="5"/>
  <c r="AP533" i="5"/>
  <c r="AQ533" i="5"/>
  <c r="AF531" i="5"/>
  <c r="AG531" i="5"/>
  <c r="AH531" i="5"/>
  <c r="AI531" i="5"/>
  <c r="AJ531" i="5"/>
  <c r="AK531" i="5"/>
  <c r="AL531" i="5"/>
  <c r="AM531" i="5"/>
  <c r="AN531" i="5"/>
  <c r="AO531" i="5"/>
  <c r="AP531" i="5"/>
  <c r="AQ531" i="5"/>
  <c r="AF431" i="5"/>
  <c r="AG431" i="5"/>
  <c r="AH431" i="5"/>
  <c r="AI431" i="5"/>
  <c r="AJ431" i="5"/>
  <c r="AK431" i="5"/>
  <c r="AL431" i="5"/>
  <c r="AM431" i="5"/>
  <c r="AN431" i="5"/>
  <c r="AO431" i="5"/>
  <c r="AP431" i="5"/>
  <c r="AQ431" i="5"/>
  <c r="AF186" i="5"/>
  <c r="AG186" i="5"/>
  <c r="AH186" i="5"/>
  <c r="AI186" i="5"/>
  <c r="AJ186" i="5"/>
  <c r="AK186" i="5"/>
  <c r="AL186" i="5"/>
  <c r="AM186" i="5"/>
  <c r="AN186" i="5"/>
  <c r="AO186" i="5"/>
  <c r="AP186" i="5"/>
  <c r="AQ186" i="5"/>
  <c r="AF312" i="5"/>
  <c r="AG312" i="5"/>
  <c r="AH312" i="5"/>
  <c r="AI312" i="5"/>
  <c r="AJ312" i="5"/>
  <c r="AK312" i="5"/>
  <c r="AL312" i="5"/>
  <c r="AM312" i="5"/>
  <c r="AN312" i="5"/>
  <c r="AO312" i="5"/>
  <c r="AP312" i="5"/>
  <c r="AQ312" i="5"/>
  <c r="AF512" i="5"/>
  <c r="AG512" i="5"/>
  <c r="AH512" i="5"/>
  <c r="AI512" i="5"/>
  <c r="AJ512" i="5"/>
  <c r="AK512" i="5"/>
  <c r="AL512" i="5"/>
  <c r="AM512" i="5"/>
  <c r="AN512" i="5"/>
  <c r="AO512" i="5"/>
  <c r="AP512" i="5"/>
  <c r="AQ512" i="5"/>
  <c r="AF404" i="5"/>
  <c r="AG404" i="5"/>
  <c r="AH404" i="5"/>
  <c r="AI404" i="5"/>
  <c r="AJ404" i="5"/>
  <c r="AK404" i="5"/>
  <c r="AL404" i="5"/>
  <c r="AM404" i="5"/>
  <c r="AN404" i="5"/>
  <c r="AO404" i="5"/>
  <c r="AP404" i="5"/>
  <c r="AQ404" i="5"/>
  <c r="AF582" i="5"/>
  <c r="AG582" i="5"/>
  <c r="AH582" i="5"/>
  <c r="AI582" i="5"/>
  <c r="AJ582" i="5"/>
  <c r="AK582" i="5"/>
  <c r="AL582" i="5"/>
  <c r="AM582" i="5"/>
  <c r="AN582" i="5"/>
  <c r="AO582" i="5"/>
  <c r="AP582" i="5"/>
  <c r="AQ582" i="5"/>
  <c r="AF448" i="5"/>
  <c r="AG448" i="5"/>
  <c r="AH448" i="5"/>
  <c r="AI448" i="5"/>
  <c r="AJ448" i="5"/>
  <c r="AK448" i="5"/>
  <c r="AL448" i="5"/>
  <c r="AM448" i="5"/>
  <c r="AN448" i="5"/>
  <c r="AO448" i="5"/>
  <c r="AP448" i="5"/>
  <c r="AQ448" i="5"/>
  <c r="AF181" i="5"/>
  <c r="AG181" i="5"/>
  <c r="AH181" i="5"/>
  <c r="AI181" i="5"/>
  <c r="AJ181" i="5"/>
  <c r="AK181" i="5"/>
  <c r="AL181" i="5"/>
  <c r="AM181" i="5"/>
  <c r="AN181" i="5"/>
  <c r="AO181" i="5"/>
  <c r="AP181" i="5"/>
  <c r="AQ181" i="5"/>
  <c r="AF544" i="5"/>
  <c r="AG544" i="5"/>
  <c r="AH544" i="5"/>
  <c r="AI544" i="5"/>
  <c r="AJ544" i="5"/>
  <c r="AK544" i="5"/>
  <c r="AL544" i="5"/>
  <c r="AM544" i="5"/>
  <c r="AN544" i="5"/>
  <c r="AO544" i="5"/>
  <c r="AP544" i="5"/>
  <c r="AQ544" i="5"/>
  <c r="AF545" i="5"/>
  <c r="AG545" i="5"/>
  <c r="AH545" i="5"/>
  <c r="AI545" i="5"/>
  <c r="AJ545" i="5"/>
  <c r="AK545" i="5"/>
  <c r="AL545" i="5"/>
  <c r="AM545" i="5"/>
  <c r="AN545" i="5"/>
  <c r="AO545" i="5"/>
  <c r="AP545" i="5"/>
  <c r="AQ545" i="5"/>
  <c r="AF158" i="5"/>
  <c r="AG158" i="5"/>
  <c r="AH158" i="5"/>
  <c r="AI158" i="5"/>
  <c r="AJ158" i="5"/>
  <c r="AK158" i="5"/>
  <c r="AL158" i="5"/>
  <c r="AM158" i="5"/>
  <c r="AN158" i="5"/>
  <c r="AO158" i="5"/>
  <c r="AP158" i="5"/>
  <c r="AQ158" i="5"/>
  <c r="AF259" i="5"/>
  <c r="AG259" i="5"/>
  <c r="AH259" i="5"/>
  <c r="AI259" i="5"/>
  <c r="AJ259" i="5"/>
  <c r="AK259" i="5"/>
  <c r="AL259" i="5"/>
  <c r="AM259" i="5"/>
  <c r="AN259" i="5"/>
  <c r="AO259" i="5"/>
  <c r="AP259" i="5"/>
  <c r="AQ259" i="5"/>
  <c r="AF243" i="5"/>
  <c r="AG243" i="5"/>
  <c r="AH243" i="5"/>
  <c r="AI243" i="5"/>
  <c r="AJ243" i="5"/>
  <c r="AK243" i="5"/>
  <c r="AL243" i="5"/>
  <c r="AM243" i="5"/>
  <c r="AN243" i="5"/>
  <c r="AO243" i="5"/>
  <c r="AP243" i="5"/>
  <c r="AQ243" i="5"/>
  <c r="AF702" i="5"/>
  <c r="AG702" i="5"/>
  <c r="AH702" i="5"/>
  <c r="AI702" i="5"/>
  <c r="AJ702" i="5"/>
  <c r="AK702" i="5"/>
  <c r="AL702" i="5"/>
  <c r="AM702" i="5"/>
  <c r="AN702" i="5"/>
  <c r="AO702" i="5"/>
  <c r="AP702" i="5"/>
  <c r="AQ702" i="5"/>
  <c r="AF477" i="5"/>
  <c r="AG477" i="5"/>
  <c r="AH477" i="5"/>
  <c r="AI477" i="5"/>
  <c r="AJ477" i="5"/>
  <c r="AK477" i="5"/>
  <c r="AL477" i="5"/>
  <c r="AM477" i="5"/>
  <c r="AN477" i="5"/>
  <c r="AO477" i="5"/>
  <c r="AP477" i="5"/>
  <c r="AQ477" i="5"/>
  <c r="AF490" i="5"/>
  <c r="AG490" i="5"/>
  <c r="AH490" i="5"/>
  <c r="AI490" i="5"/>
  <c r="AJ490" i="5"/>
  <c r="AK490" i="5"/>
  <c r="AL490" i="5"/>
  <c r="AM490" i="5"/>
  <c r="AN490" i="5"/>
  <c r="AO490" i="5"/>
  <c r="AP490" i="5"/>
  <c r="AQ490" i="5"/>
  <c r="AF663" i="5"/>
  <c r="AG663" i="5"/>
  <c r="AH663" i="5"/>
  <c r="AI663" i="5"/>
  <c r="AJ663" i="5"/>
  <c r="AK663" i="5"/>
  <c r="BE663" i="5" s="1"/>
  <c r="BG663" i="5" s="1"/>
  <c r="AL663" i="5"/>
  <c r="AM663" i="5"/>
  <c r="AN663" i="5"/>
  <c r="AO663" i="5"/>
  <c r="AP663" i="5"/>
  <c r="AQ663" i="5"/>
  <c r="AF139" i="5"/>
  <c r="AG139" i="5"/>
  <c r="AH139" i="5"/>
  <c r="AI139" i="5"/>
  <c r="AJ139" i="5"/>
  <c r="AK139" i="5"/>
  <c r="AL139" i="5"/>
  <c r="AM139" i="5"/>
  <c r="AN139" i="5"/>
  <c r="AO139" i="5"/>
  <c r="AP139" i="5"/>
  <c r="AQ139" i="5"/>
  <c r="AF343" i="5"/>
  <c r="AG343" i="5"/>
  <c r="AH343" i="5"/>
  <c r="AI343" i="5"/>
  <c r="AJ343" i="5"/>
  <c r="AK343" i="5"/>
  <c r="AL343" i="5"/>
  <c r="AM343" i="5"/>
  <c r="AN343" i="5"/>
  <c r="AO343" i="5"/>
  <c r="AP343" i="5"/>
  <c r="AQ343" i="5"/>
  <c r="AF306" i="5"/>
  <c r="AG306" i="5"/>
  <c r="AH306" i="5"/>
  <c r="AI306" i="5"/>
  <c r="AJ306" i="5"/>
  <c r="AK306" i="5"/>
  <c r="AL306" i="5"/>
  <c r="AM306" i="5"/>
  <c r="AN306" i="5"/>
  <c r="AO306" i="5"/>
  <c r="AP306" i="5"/>
  <c r="AQ306" i="5"/>
  <c r="AF554" i="5"/>
  <c r="AG554" i="5"/>
  <c r="AH554" i="5"/>
  <c r="AI554" i="5"/>
  <c r="AJ554" i="5"/>
  <c r="AK554" i="5"/>
  <c r="AL554" i="5"/>
  <c r="AM554" i="5"/>
  <c r="AN554" i="5"/>
  <c r="AO554" i="5"/>
  <c r="AP554" i="5"/>
  <c r="AQ554" i="5"/>
  <c r="AF687" i="5"/>
  <c r="AG687" i="5"/>
  <c r="AH687" i="5"/>
  <c r="AI687" i="5"/>
  <c r="AJ687" i="5"/>
  <c r="AK687" i="5"/>
  <c r="AL687" i="5"/>
  <c r="AM687" i="5"/>
  <c r="AN687" i="5"/>
  <c r="AO687" i="5"/>
  <c r="AP687" i="5"/>
  <c r="AQ687" i="5"/>
  <c r="AF386" i="5"/>
  <c r="AG386" i="5"/>
  <c r="AH386" i="5"/>
  <c r="AI386" i="5"/>
  <c r="AJ386" i="5"/>
  <c r="AK386" i="5"/>
  <c r="AL386" i="5"/>
  <c r="AM386" i="5"/>
  <c r="AN386" i="5"/>
  <c r="AO386" i="5"/>
  <c r="AP386" i="5"/>
  <c r="AQ386" i="5"/>
  <c r="AF320" i="5"/>
  <c r="AG320" i="5"/>
  <c r="AH320" i="5"/>
  <c r="AI320" i="5"/>
  <c r="AJ320" i="5"/>
  <c r="AK320" i="5"/>
  <c r="AL320" i="5"/>
  <c r="AM320" i="5"/>
  <c r="AN320" i="5"/>
  <c r="AO320" i="5"/>
  <c r="AP320" i="5"/>
  <c r="AQ320" i="5"/>
  <c r="AF528" i="5"/>
  <c r="AG528" i="5"/>
  <c r="AH528" i="5"/>
  <c r="AI528" i="5"/>
  <c r="AJ528" i="5"/>
  <c r="AK528" i="5"/>
  <c r="AL528" i="5"/>
  <c r="AM528" i="5"/>
  <c r="AN528" i="5"/>
  <c r="AO528" i="5"/>
  <c r="AP528" i="5"/>
  <c r="AQ528" i="5"/>
  <c r="AF489" i="5"/>
  <c r="AG489" i="5"/>
  <c r="AH489" i="5"/>
  <c r="AI489" i="5"/>
  <c r="AJ489" i="5"/>
  <c r="AK489" i="5"/>
  <c r="AL489" i="5"/>
  <c r="AM489" i="5"/>
  <c r="AN489" i="5"/>
  <c r="AO489" i="5"/>
  <c r="AP489" i="5"/>
  <c r="AQ489" i="5"/>
  <c r="AF305" i="5"/>
  <c r="AG305" i="5"/>
  <c r="AH305" i="5"/>
  <c r="AI305" i="5"/>
  <c r="AJ305" i="5"/>
  <c r="AK305" i="5"/>
  <c r="AL305" i="5"/>
  <c r="AM305" i="5"/>
  <c r="AN305" i="5"/>
  <c r="AO305" i="5"/>
  <c r="AP305" i="5"/>
  <c r="AQ305" i="5"/>
  <c r="AF422" i="5"/>
  <c r="AG422" i="5"/>
  <c r="AH422" i="5"/>
  <c r="AI422" i="5"/>
  <c r="AJ422" i="5"/>
  <c r="AK422" i="5"/>
  <c r="AL422" i="5"/>
  <c r="AM422" i="5"/>
  <c r="AN422" i="5"/>
  <c r="AO422" i="5"/>
  <c r="AP422" i="5"/>
  <c r="AQ422" i="5"/>
  <c r="AF589" i="5"/>
  <c r="AG589" i="5"/>
  <c r="AH589" i="5"/>
  <c r="AI589" i="5"/>
  <c r="AJ589" i="5"/>
  <c r="AK589" i="5"/>
  <c r="AL589" i="5"/>
  <c r="AM589" i="5"/>
  <c r="AN589" i="5"/>
  <c r="AO589" i="5"/>
  <c r="AP589" i="5"/>
  <c r="AQ589" i="5"/>
  <c r="AF462" i="5"/>
  <c r="AG462" i="5"/>
  <c r="AH462" i="5"/>
  <c r="AI462" i="5"/>
  <c r="AJ462" i="5"/>
  <c r="AK462" i="5"/>
  <c r="AL462" i="5"/>
  <c r="AM462" i="5"/>
  <c r="AN462" i="5"/>
  <c r="AO462" i="5"/>
  <c r="AP462" i="5"/>
  <c r="AQ462" i="5"/>
  <c r="AF470" i="5"/>
  <c r="AG470" i="5"/>
  <c r="AH470" i="5"/>
  <c r="AI470" i="5"/>
  <c r="AJ470" i="5"/>
  <c r="AK470" i="5"/>
  <c r="AL470" i="5"/>
  <c r="AM470" i="5"/>
  <c r="AN470" i="5"/>
  <c r="AO470" i="5"/>
  <c r="AP470" i="5"/>
  <c r="AQ470" i="5"/>
  <c r="AF546" i="5"/>
  <c r="AG546" i="5"/>
  <c r="AH546" i="5"/>
  <c r="AI546" i="5"/>
  <c r="AJ546" i="5"/>
  <c r="AK546" i="5"/>
  <c r="AL546" i="5"/>
  <c r="AM546" i="5"/>
  <c r="AN546" i="5"/>
  <c r="AO546" i="5"/>
  <c r="AP546" i="5"/>
  <c r="AQ546" i="5"/>
  <c r="AF540" i="5"/>
  <c r="AG540" i="5"/>
  <c r="AH540" i="5"/>
  <c r="AI540" i="5"/>
  <c r="AJ540" i="5"/>
  <c r="AK540" i="5"/>
  <c r="AL540" i="5"/>
  <c r="AM540" i="5"/>
  <c r="AN540" i="5"/>
  <c r="AO540" i="5"/>
  <c r="AP540" i="5"/>
  <c r="AQ540" i="5"/>
  <c r="AF574" i="5"/>
  <c r="AG574" i="5"/>
  <c r="AH574" i="5"/>
  <c r="AI574" i="5"/>
  <c r="AJ574" i="5"/>
  <c r="AK574" i="5"/>
  <c r="AL574" i="5"/>
  <c r="AM574" i="5"/>
  <c r="AN574" i="5"/>
  <c r="AO574" i="5"/>
  <c r="AP574" i="5"/>
  <c r="AQ574" i="5"/>
  <c r="AF603" i="5"/>
  <c r="AG603" i="5"/>
  <c r="AH603" i="5"/>
  <c r="AI603" i="5"/>
  <c r="AJ603" i="5"/>
  <c r="AK603" i="5"/>
  <c r="AL603" i="5"/>
  <c r="AM603" i="5"/>
  <c r="AN603" i="5"/>
  <c r="AO603" i="5"/>
  <c r="AP603" i="5"/>
  <c r="AQ603" i="5"/>
  <c r="AF375" i="5"/>
  <c r="AG375" i="5"/>
  <c r="AH375" i="5"/>
  <c r="AI375" i="5"/>
  <c r="AJ375" i="5"/>
  <c r="AK375" i="5"/>
  <c r="AL375" i="5"/>
  <c r="AM375" i="5"/>
  <c r="AN375" i="5"/>
  <c r="AO375" i="5"/>
  <c r="AP375" i="5"/>
  <c r="AQ375" i="5"/>
  <c r="AF426" i="5"/>
  <c r="AG426" i="5"/>
  <c r="AH426" i="5"/>
  <c r="AI426" i="5"/>
  <c r="AJ426" i="5"/>
  <c r="AK426" i="5"/>
  <c r="AL426" i="5"/>
  <c r="AM426" i="5"/>
  <c r="AN426" i="5"/>
  <c r="AO426" i="5"/>
  <c r="AP426" i="5"/>
  <c r="AQ426" i="5"/>
  <c r="AF416" i="5"/>
  <c r="AG416" i="5"/>
  <c r="AH416" i="5"/>
  <c r="AI416" i="5"/>
  <c r="AJ416" i="5"/>
  <c r="AK416" i="5"/>
  <c r="AL416" i="5"/>
  <c r="AM416" i="5"/>
  <c r="AN416" i="5"/>
  <c r="AO416" i="5"/>
  <c r="AP416" i="5"/>
  <c r="AQ416" i="5"/>
  <c r="AF612" i="5"/>
  <c r="AG612" i="5"/>
  <c r="AH612" i="5"/>
  <c r="AI612" i="5"/>
  <c r="AJ612" i="5"/>
  <c r="AK612" i="5"/>
  <c r="AL612" i="5"/>
  <c r="AM612" i="5"/>
  <c r="AN612" i="5"/>
  <c r="AO612" i="5"/>
  <c r="AP612" i="5"/>
  <c r="AQ612" i="5"/>
  <c r="AF107" i="5"/>
  <c r="AG107" i="5"/>
  <c r="AH107" i="5"/>
  <c r="AI107" i="5"/>
  <c r="AJ107" i="5"/>
  <c r="AK107" i="5"/>
  <c r="AL107" i="5"/>
  <c r="AM107" i="5"/>
  <c r="AN107" i="5"/>
  <c r="AO107" i="5"/>
  <c r="AP107" i="5"/>
  <c r="AQ107" i="5"/>
  <c r="AF338" i="5"/>
  <c r="AG338" i="5"/>
  <c r="AH338" i="5"/>
  <c r="AI338" i="5"/>
  <c r="AJ338" i="5"/>
  <c r="AK338" i="5"/>
  <c r="AL338" i="5"/>
  <c r="AM338" i="5"/>
  <c r="AN338" i="5"/>
  <c r="AO338" i="5"/>
  <c r="AP338" i="5"/>
  <c r="AQ338" i="5"/>
  <c r="AF167" i="5"/>
  <c r="AG167" i="5"/>
  <c r="AH167" i="5"/>
  <c r="AI167" i="5"/>
  <c r="AJ167" i="5"/>
  <c r="AK167" i="5"/>
  <c r="AL167" i="5"/>
  <c r="AM167" i="5"/>
  <c r="AN167" i="5"/>
  <c r="AO167" i="5"/>
  <c r="AP167" i="5"/>
  <c r="AQ167" i="5"/>
  <c r="AF636" i="5"/>
  <c r="AG636" i="5"/>
  <c r="AH636" i="5"/>
  <c r="AI636" i="5"/>
  <c r="AJ636" i="5"/>
  <c r="AK636" i="5"/>
  <c r="AL636" i="5"/>
  <c r="AM636" i="5"/>
  <c r="AN636" i="5"/>
  <c r="AO636" i="5"/>
  <c r="AP636" i="5"/>
  <c r="AQ636" i="5"/>
  <c r="AF459" i="5"/>
  <c r="AG459" i="5"/>
  <c r="AH459" i="5"/>
  <c r="AI459" i="5"/>
  <c r="AJ459" i="5"/>
  <c r="AK459" i="5"/>
  <c r="AL459" i="5"/>
  <c r="AM459" i="5"/>
  <c r="AN459" i="5"/>
  <c r="AO459" i="5"/>
  <c r="AP459" i="5"/>
  <c r="AQ459" i="5"/>
  <c r="AF492" i="5"/>
  <c r="AG492" i="5"/>
  <c r="AH492" i="5"/>
  <c r="AI492" i="5"/>
  <c r="AJ492" i="5"/>
  <c r="AK492" i="5"/>
  <c r="AL492" i="5"/>
  <c r="AM492" i="5"/>
  <c r="AN492" i="5"/>
  <c r="AO492" i="5"/>
  <c r="AP492" i="5"/>
  <c r="AQ492" i="5"/>
  <c r="AF358" i="5"/>
  <c r="AG358" i="5"/>
  <c r="AH358" i="5"/>
  <c r="AI358" i="5"/>
  <c r="AJ358" i="5"/>
  <c r="AK358" i="5"/>
  <c r="AL358" i="5"/>
  <c r="AM358" i="5"/>
  <c r="AN358" i="5"/>
  <c r="AO358" i="5"/>
  <c r="AP358" i="5"/>
  <c r="AQ358" i="5"/>
  <c r="AF526" i="5"/>
  <c r="AG526" i="5"/>
  <c r="AH526" i="5"/>
  <c r="AI526" i="5"/>
  <c r="AJ526" i="5"/>
  <c r="AK526" i="5"/>
  <c r="AL526" i="5"/>
  <c r="AM526" i="5"/>
  <c r="AN526" i="5"/>
  <c r="AO526" i="5"/>
  <c r="AP526" i="5"/>
  <c r="AQ526" i="5"/>
  <c r="AF700" i="5"/>
  <c r="AG700" i="5"/>
  <c r="AH700" i="5"/>
  <c r="AI700" i="5"/>
  <c r="AJ700" i="5"/>
  <c r="AK700" i="5"/>
  <c r="AL700" i="5"/>
  <c r="AM700" i="5"/>
  <c r="AN700" i="5"/>
  <c r="AO700" i="5"/>
  <c r="AP700" i="5"/>
  <c r="AQ700" i="5"/>
  <c r="AF656" i="5"/>
  <c r="AG656" i="5"/>
  <c r="AH656" i="5"/>
  <c r="AI656" i="5"/>
  <c r="AJ656" i="5"/>
  <c r="AK656" i="5"/>
  <c r="AL656" i="5"/>
  <c r="AM656" i="5"/>
  <c r="AN656" i="5"/>
  <c r="AO656" i="5"/>
  <c r="AP656" i="5"/>
  <c r="AQ656" i="5"/>
  <c r="AF165" i="5"/>
  <c r="AG165" i="5"/>
  <c r="AH165" i="5"/>
  <c r="AI165" i="5"/>
  <c r="AJ165" i="5"/>
  <c r="AK165" i="5"/>
  <c r="AL165" i="5"/>
  <c r="AM165" i="5"/>
  <c r="AN165" i="5"/>
  <c r="AO165" i="5"/>
  <c r="AP165" i="5"/>
  <c r="AQ165" i="5"/>
  <c r="AF610" i="5"/>
  <c r="AG610" i="5"/>
  <c r="AH610" i="5"/>
  <c r="AI610" i="5"/>
  <c r="AJ610" i="5"/>
  <c r="AK610" i="5"/>
  <c r="AL610" i="5"/>
  <c r="AM610" i="5"/>
  <c r="AN610" i="5"/>
  <c r="AO610" i="5"/>
  <c r="AP610" i="5"/>
  <c r="AQ610" i="5"/>
  <c r="AF595" i="5"/>
  <c r="AG595" i="5"/>
  <c r="AH595" i="5"/>
  <c r="AI595" i="5"/>
  <c r="AJ595" i="5"/>
  <c r="AK595" i="5"/>
  <c r="AL595" i="5"/>
  <c r="AM595" i="5"/>
  <c r="AN595" i="5"/>
  <c r="AO595" i="5"/>
  <c r="AP595" i="5"/>
  <c r="AQ595" i="5"/>
  <c r="AF279" i="5"/>
  <c r="AG279" i="5"/>
  <c r="AH279" i="5"/>
  <c r="AI279" i="5"/>
  <c r="AJ279" i="5"/>
  <c r="AK279" i="5"/>
  <c r="AL279" i="5"/>
  <c r="AM279" i="5"/>
  <c r="AN279" i="5"/>
  <c r="AO279" i="5"/>
  <c r="AP279" i="5"/>
  <c r="AQ279" i="5"/>
  <c r="AF187" i="5"/>
  <c r="AG187" i="5"/>
  <c r="AH187" i="5"/>
  <c r="AI187" i="5"/>
  <c r="AJ187" i="5"/>
  <c r="AK187" i="5"/>
  <c r="AL187" i="5"/>
  <c r="AM187" i="5"/>
  <c r="AN187" i="5"/>
  <c r="AO187" i="5"/>
  <c r="AP187" i="5"/>
  <c r="AQ187" i="5"/>
  <c r="AF508" i="5"/>
  <c r="AG508" i="5"/>
  <c r="AH508" i="5"/>
  <c r="AI508" i="5"/>
  <c r="AJ508" i="5"/>
  <c r="AK508" i="5"/>
  <c r="AL508" i="5"/>
  <c r="AM508" i="5"/>
  <c r="AN508" i="5"/>
  <c r="AO508" i="5"/>
  <c r="AP508" i="5"/>
  <c r="AQ508" i="5"/>
  <c r="AF444" i="5"/>
  <c r="AG444" i="5"/>
  <c r="AH444" i="5"/>
  <c r="AI444" i="5"/>
  <c r="AJ444" i="5"/>
  <c r="AK444" i="5"/>
  <c r="AL444" i="5"/>
  <c r="AM444" i="5"/>
  <c r="AN444" i="5"/>
  <c r="AO444" i="5"/>
  <c r="AP444" i="5"/>
  <c r="AQ444" i="5"/>
  <c r="AF514" i="5"/>
  <c r="AG514" i="5"/>
  <c r="AH514" i="5"/>
  <c r="AI514" i="5"/>
  <c r="AJ514" i="5"/>
  <c r="AK514" i="5"/>
  <c r="BE514" i="5" s="1"/>
  <c r="BG514" i="5" s="1"/>
  <c r="AL514" i="5"/>
  <c r="AM514" i="5"/>
  <c r="AN514" i="5"/>
  <c r="AO514" i="5"/>
  <c r="AP514" i="5"/>
  <c r="AQ514" i="5"/>
  <c r="AF332" i="5"/>
  <c r="AG332" i="5"/>
  <c r="AH332" i="5"/>
  <c r="AI332" i="5"/>
  <c r="AJ332" i="5"/>
  <c r="AK332" i="5"/>
  <c r="AL332" i="5"/>
  <c r="AM332" i="5"/>
  <c r="AN332" i="5"/>
  <c r="AO332" i="5"/>
  <c r="AP332" i="5"/>
  <c r="AQ332" i="5"/>
  <c r="AF506" i="5"/>
  <c r="AG506" i="5"/>
  <c r="AH506" i="5"/>
  <c r="AI506" i="5"/>
  <c r="AJ506" i="5"/>
  <c r="AK506" i="5"/>
  <c r="AL506" i="5"/>
  <c r="AM506" i="5"/>
  <c r="AN506" i="5"/>
  <c r="AO506" i="5"/>
  <c r="AP506" i="5"/>
  <c r="AQ506" i="5"/>
  <c r="AF505" i="5"/>
  <c r="AG505" i="5"/>
  <c r="AH505" i="5"/>
  <c r="AI505" i="5"/>
  <c r="AJ505" i="5"/>
  <c r="AK505" i="5"/>
  <c r="AL505" i="5"/>
  <c r="AM505" i="5"/>
  <c r="AN505" i="5"/>
  <c r="AO505" i="5"/>
  <c r="AP505" i="5"/>
  <c r="AQ505" i="5"/>
  <c r="AF119" i="5"/>
  <c r="AG119" i="5"/>
  <c r="AH119" i="5"/>
  <c r="AI119" i="5"/>
  <c r="AJ119" i="5"/>
  <c r="AK119" i="5"/>
  <c r="AL119" i="5"/>
  <c r="AM119" i="5"/>
  <c r="AN119" i="5"/>
  <c r="AO119" i="5"/>
  <c r="AP119" i="5"/>
  <c r="AQ119" i="5"/>
  <c r="AF349" i="5"/>
  <c r="AG349" i="5"/>
  <c r="AH349" i="5"/>
  <c r="AI349" i="5"/>
  <c r="AJ349" i="5"/>
  <c r="AK349" i="5"/>
  <c r="AL349" i="5"/>
  <c r="AM349" i="5"/>
  <c r="AN349" i="5"/>
  <c r="AO349" i="5"/>
  <c r="AP349" i="5"/>
  <c r="AQ349" i="5"/>
  <c r="AF466" i="5"/>
  <c r="AG466" i="5"/>
  <c r="AH466" i="5"/>
  <c r="AI466" i="5"/>
  <c r="AJ466" i="5"/>
  <c r="AK466" i="5"/>
  <c r="AL466" i="5"/>
  <c r="AM466" i="5"/>
  <c r="AN466" i="5"/>
  <c r="AO466" i="5"/>
  <c r="AP466" i="5"/>
  <c r="AQ466" i="5"/>
  <c r="AF461" i="5"/>
  <c r="AG461" i="5"/>
  <c r="AH461" i="5"/>
  <c r="AI461" i="5"/>
  <c r="AJ461" i="5"/>
  <c r="AK461" i="5"/>
  <c r="AL461" i="5"/>
  <c r="AM461" i="5"/>
  <c r="AN461" i="5"/>
  <c r="AO461" i="5"/>
  <c r="AP461" i="5"/>
  <c r="AQ461" i="5"/>
  <c r="AF510" i="5"/>
  <c r="AG510" i="5"/>
  <c r="AH510" i="5"/>
  <c r="AI510" i="5"/>
  <c r="AJ510" i="5"/>
  <c r="AK510" i="5"/>
  <c r="AL510" i="5"/>
  <c r="AM510" i="5"/>
  <c r="AN510" i="5"/>
  <c r="AO510" i="5"/>
  <c r="AP510" i="5"/>
  <c r="AQ510" i="5"/>
  <c r="AF339" i="5"/>
  <c r="AG339" i="5"/>
  <c r="AH339" i="5"/>
  <c r="AI339" i="5"/>
  <c r="AJ339" i="5"/>
  <c r="AK339" i="5"/>
  <c r="AL339" i="5"/>
  <c r="AM339" i="5"/>
  <c r="AN339" i="5"/>
  <c r="AO339" i="5"/>
  <c r="AP339" i="5"/>
  <c r="AQ339" i="5"/>
  <c r="AF517" i="5"/>
  <c r="AG517" i="5"/>
  <c r="AH517" i="5"/>
  <c r="AI517" i="5"/>
  <c r="AJ517" i="5"/>
  <c r="AK517" i="5"/>
  <c r="AL517" i="5"/>
  <c r="AM517" i="5"/>
  <c r="AN517" i="5"/>
  <c r="AO517" i="5"/>
  <c r="AP517" i="5"/>
  <c r="AQ517" i="5"/>
  <c r="AF616" i="5"/>
  <c r="AG616" i="5"/>
  <c r="AH616" i="5"/>
  <c r="AI616" i="5"/>
  <c r="AJ616" i="5"/>
  <c r="AK616" i="5"/>
  <c r="AL616" i="5"/>
  <c r="AM616" i="5"/>
  <c r="AN616" i="5"/>
  <c r="AO616" i="5"/>
  <c r="AP616" i="5"/>
  <c r="AQ616" i="5"/>
  <c r="AF659" i="5"/>
  <c r="AG659" i="5"/>
  <c r="AH659" i="5"/>
  <c r="AI659" i="5"/>
  <c r="AJ659" i="5"/>
  <c r="AK659" i="5"/>
  <c r="AL659" i="5"/>
  <c r="AM659" i="5"/>
  <c r="AN659" i="5"/>
  <c r="AO659" i="5"/>
  <c r="AP659" i="5"/>
  <c r="AQ659" i="5"/>
  <c r="AF550" i="5"/>
  <c r="AG550" i="5"/>
  <c r="AH550" i="5"/>
  <c r="AI550" i="5"/>
  <c r="AJ550" i="5"/>
  <c r="AK550" i="5"/>
  <c r="AL550" i="5"/>
  <c r="AM550" i="5"/>
  <c r="AN550" i="5"/>
  <c r="AO550" i="5"/>
  <c r="AP550" i="5"/>
  <c r="AQ550" i="5"/>
  <c r="AF385" i="5"/>
  <c r="AG385" i="5"/>
  <c r="AH385" i="5"/>
  <c r="AI385" i="5"/>
  <c r="AJ385" i="5"/>
  <c r="AK385" i="5"/>
  <c r="AL385" i="5"/>
  <c r="AM385" i="5"/>
  <c r="AN385" i="5"/>
  <c r="AO385" i="5"/>
  <c r="AP385" i="5"/>
  <c r="AQ385" i="5"/>
  <c r="AF548" i="5"/>
  <c r="AG548" i="5"/>
  <c r="AH548" i="5"/>
  <c r="AI548" i="5"/>
  <c r="AJ548" i="5"/>
  <c r="AK548" i="5"/>
  <c r="AL548" i="5"/>
  <c r="AM548" i="5"/>
  <c r="AN548" i="5"/>
  <c r="AO548" i="5"/>
  <c r="AP548" i="5"/>
  <c r="AQ548" i="5"/>
  <c r="AF643" i="5"/>
  <c r="AG643" i="5"/>
  <c r="AH643" i="5"/>
  <c r="AI643" i="5"/>
  <c r="AJ643" i="5"/>
  <c r="AK643" i="5"/>
  <c r="AL643" i="5"/>
  <c r="AM643" i="5"/>
  <c r="AN643" i="5"/>
  <c r="AO643" i="5"/>
  <c r="AP643" i="5"/>
  <c r="AQ643" i="5"/>
  <c r="AF530" i="5"/>
  <c r="AG530" i="5"/>
  <c r="AH530" i="5"/>
  <c r="AI530" i="5"/>
  <c r="AJ530" i="5"/>
  <c r="AK530" i="5"/>
  <c r="AL530" i="5"/>
  <c r="AM530" i="5"/>
  <c r="AN530" i="5"/>
  <c r="AO530" i="5"/>
  <c r="AP530" i="5"/>
  <c r="AQ530" i="5"/>
  <c r="AF627" i="5"/>
  <c r="AG627" i="5"/>
  <c r="AH627" i="5"/>
  <c r="AI627" i="5"/>
  <c r="AJ627" i="5"/>
  <c r="AK627" i="5"/>
  <c r="AL627" i="5"/>
  <c r="AM627" i="5"/>
  <c r="AN627" i="5"/>
  <c r="AO627" i="5"/>
  <c r="AP627" i="5"/>
  <c r="AQ627" i="5"/>
  <c r="AF555" i="5"/>
  <c r="AG555" i="5"/>
  <c r="AH555" i="5"/>
  <c r="AI555" i="5"/>
  <c r="AJ555" i="5"/>
  <c r="AK555" i="5"/>
  <c r="AL555" i="5"/>
  <c r="AM555" i="5"/>
  <c r="AN555" i="5"/>
  <c r="AO555" i="5"/>
  <c r="AP555" i="5"/>
  <c r="AQ555" i="5"/>
  <c r="AF577" i="5"/>
  <c r="AG577" i="5"/>
  <c r="AH577" i="5"/>
  <c r="AI577" i="5"/>
  <c r="AJ577" i="5"/>
  <c r="AK577" i="5"/>
  <c r="AL577" i="5"/>
  <c r="AM577" i="5"/>
  <c r="AN577" i="5"/>
  <c r="AO577" i="5"/>
  <c r="AP577" i="5"/>
  <c r="AQ577" i="5"/>
  <c r="AF400" i="5"/>
  <c r="AG400" i="5"/>
  <c r="AH400" i="5"/>
  <c r="AI400" i="5"/>
  <c r="AJ400" i="5"/>
  <c r="AK400" i="5"/>
  <c r="AL400" i="5"/>
  <c r="AM400" i="5"/>
  <c r="AN400" i="5"/>
  <c r="AO400" i="5"/>
  <c r="AP400" i="5"/>
  <c r="AQ400" i="5"/>
  <c r="AF333" i="5"/>
  <c r="AG333" i="5"/>
  <c r="AH333" i="5"/>
  <c r="AI333" i="5"/>
  <c r="AJ333" i="5"/>
  <c r="AK333" i="5"/>
  <c r="AL333" i="5"/>
  <c r="AM333" i="5"/>
  <c r="AN333" i="5"/>
  <c r="AO333" i="5"/>
  <c r="AP333" i="5"/>
  <c r="AQ333" i="5"/>
  <c r="AF410" i="5"/>
  <c r="AG410" i="5"/>
  <c r="AH410" i="5"/>
  <c r="AI410" i="5"/>
  <c r="AJ410" i="5"/>
  <c r="AK410" i="5"/>
  <c r="AL410" i="5"/>
  <c r="AM410" i="5"/>
  <c r="AN410" i="5"/>
  <c r="AO410" i="5"/>
  <c r="AP410" i="5"/>
  <c r="AQ410" i="5"/>
  <c r="AF605" i="5"/>
  <c r="AG605" i="5"/>
  <c r="AH605" i="5"/>
  <c r="AI605" i="5"/>
  <c r="AJ605" i="5"/>
  <c r="AK605" i="5"/>
  <c r="AL605" i="5"/>
  <c r="AM605" i="5"/>
  <c r="AN605" i="5"/>
  <c r="AO605" i="5"/>
  <c r="AP605" i="5"/>
  <c r="AQ605" i="5"/>
  <c r="AF436" i="5"/>
  <c r="AG436" i="5"/>
  <c r="AH436" i="5"/>
  <c r="AI436" i="5"/>
  <c r="AJ436" i="5"/>
  <c r="AK436" i="5"/>
  <c r="AL436" i="5"/>
  <c r="AM436" i="5"/>
  <c r="AN436" i="5"/>
  <c r="AO436" i="5"/>
  <c r="AP436" i="5"/>
  <c r="AQ436" i="5"/>
  <c r="AF637" i="5"/>
  <c r="AG637" i="5"/>
  <c r="AH637" i="5"/>
  <c r="AI637" i="5"/>
  <c r="AJ637" i="5"/>
  <c r="AK637" i="5"/>
  <c r="AL637" i="5"/>
  <c r="AM637" i="5"/>
  <c r="AN637" i="5"/>
  <c r="AO637" i="5"/>
  <c r="AP637" i="5"/>
  <c r="AQ637" i="5"/>
  <c r="AF425" i="5"/>
  <c r="AG425" i="5"/>
  <c r="AH425" i="5"/>
  <c r="AI425" i="5"/>
  <c r="AJ425" i="5"/>
  <c r="AK425" i="5"/>
  <c r="AL425" i="5"/>
  <c r="AM425" i="5"/>
  <c r="AN425" i="5"/>
  <c r="AO425" i="5"/>
  <c r="AP425" i="5"/>
  <c r="AQ425" i="5"/>
  <c r="AF524" i="5"/>
  <c r="AG524" i="5"/>
  <c r="AH524" i="5"/>
  <c r="AI524" i="5"/>
  <c r="AJ524" i="5"/>
  <c r="AK524" i="5"/>
  <c r="AL524" i="5"/>
  <c r="AM524" i="5"/>
  <c r="AN524" i="5"/>
  <c r="AO524" i="5"/>
  <c r="AP524" i="5"/>
  <c r="AQ524" i="5"/>
  <c r="AF559" i="5"/>
  <c r="AG559" i="5"/>
  <c r="AH559" i="5"/>
  <c r="AI559" i="5"/>
  <c r="AJ559" i="5"/>
  <c r="AK559" i="5"/>
  <c r="AL559" i="5"/>
  <c r="AM559" i="5"/>
  <c r="AN559" i="5"/>
  <c r="AO559" i="5"/>
  <c r="AP559" i="5"/>
  <c r="AQ559" i="5"/>
  <c r="AF601" i="5"/>
  <c r="AG601" i="5"/>
  <c r="AH601" i="5"/>
  <c r="AI601" i="5"/>
  <c r="AJ601" i="5"/>
  <c r="AK601" i="5"/>
  <c r="AL601" i="5"/>
  <c r="AM601" i="5"/>
  <c r="AN601" i="5"/>
  <c r="AO601" i="5"/>
  <c r="AP601" i="5"/>
  <c r="AQ601" i="5"/>
  <c r="AF483" i="5"/>
  <c r="AG483" i="5"/>
  <c r="AH483" i="5"/>
  <c r="AI483" i="5"/>
  <c r="AJ483" i="5"/>
  <c r="AK483" i="5"/>
  <c r="AL483" i="5"/>
  <c r="AM483" i="5"/>
  <c r="AN483" i="5"/>
  <c r="AO483" i="5"/>
  <c r="AP483" i="5"/>
  <c r="AQ483" i="5"/>
  <c r="AF538" i="5"/>
  <c r="AG538" i="5"/>
  <c r="AH538" i="5"/>
  <c r="AI538" i="5"/>
  <c r="AJ538" i="5"/>
  <c r="AK538" i="5"/>
  <c r="AL538" i="5"/>
  <c r="AM538" i="5"/>
  <c r="AN538" i="5"/>
  <c r="AO538" i="5"/>
  <c r="AP538" i="5"/>
  <c r="AQ538" i="5"/>
  <c r="AF534" i="5"/>
  <c r="AG534" i="5"/>
  <c r="AH534" i="5"/>
  <c r="AI534" i="5"/>
  <c r="AJ534" i="5"/>
  <c r="AK534" i="5"/>
  <c r="AL534" i="5"/>
  <c r="AM534" i="5"/>
  <c r="AN534" i="5"/>
  <c r="AO534" i="5"/>
  <c r="AP534" i="5"/>
  <c r="AQ534" i="5"/>
  <c r="AF464" i="5"/>
  <c r="AG464" i="5"/>
  <c r="AH464" i="5"/>
  <c r="AI464" i="5"/>
  <c r="AJ464" i="5"/>
  <c r="AK464" i="5"/>
  <c r="AL464" i="5"/>
  <c r="AM464" i="5"/>
  <c r="AN464" i="5"/>
  <c r="AO464" i="5"/>
  <c r="AP464" i="5"/>
  <c r="AQ464" i="5"/>
  <c r="AF521" i="5"/>
  <c r="AG521" i="5"/>
  <c r="AH521" i="5"/>
  <c r="AI521" i="5"/>
  <c r="AJ521" i="5"/>
  <c r="AK521" i="5"/>
  <c r="AL521" i="5"/>
  <c r="AM521" i="5"/>
  <c r="AN521" i="5"/>
  <c r="AO521" i="5"/>
  <c r="AP521" i="5"/>
  <c r="AQ521" i="5"/>
  <c r="AF467" i="5"/>
  <c r="AG467" i="5"/>
  <c r="AH467" i="5"/>
  <c r="AI467" i="5"/>
  <c r="AJ467" i="5"/>
  <c r="AK467" i="5"/>
  <c r="AL467" i="5"/>
  <c r="AM467" i="5"/>
  <c r="AN467" i="5"/>
  <c r="AO467" i="5"/>
  <c r="AP467" i="5"/>
  <c r="AQ467" i="5"/>
  <c r="AF419" i="5"/>
  <c r="AG419" i="5"/>
  <c r="AH419" i="5"/>
  <c r="AI419" i="5"/>
  <c r="AJ419" i="5"/>
  <c r="AK419" i="5"/>
  <c r="AL419" i="5"/>
  <c r="AM419" i="5"/>
  <c r="AN419" i="5"/>
  <c r="AO419" i="5"/>
  <c r="AP419" i="5"/>
  <c r="AQ419" i="5"/>
  <c r="AF604" i="5"/>
  <c r="AG604" i="5"/>
  <c r="AH604" i="5"/>
  <c r="AI604" i="5"/>
  <c r="AJ604" i="5"/>
  <c r="AK604" i="5"/>
  <c r="AL604" i="5"/>
  <c r="AM604" i="5"/>
  <c r="AN604" i="5"/>
  <c r="AO604" i="5"/>
  <c r="AP604" i="5"/>
  <c r="AQ604" i="5"/>
  <c r="AF599" i="5"/>
  <c r="AG599" i="5"/>
  <c r="AH599" i="5"/>
  <c r="AI599" i="5"/>
  <c r="AJ599" i="5"/>
  <c r="AK599" i="5"/>
  <c r="AL599" i="5"/>
  <c r="AM599" i="5"/>
  <c r="AN599" i="5"/>
  <c r="AO599" i="5"/>
  <c r="AP599" i="5"/>
  <c r="AQ599" i="5"/>
  <c r="AF683" i="5"/>
  <c r="AG683" i="5"/>
  <c r="AH683" i="5"/>
  <c r="AI683" i="5"/>
  <c r="AJ683" i="5"/>
  <c r="AK683" i="5"/>
  <c r="AL683" i="5"/>
  <c r="AM683" i="5"/>
  <c r="AN683" i="5"/>
  <c r="AO683" i="5"/>
  <c r="AP683" i="5"/>
  <c r="AQ683" i="5"/>
  <c r="AF552" i="5"/>
  <c r="AG552" i="5"/>
  <c r="AH552" i="5"/>
  <c r="AI552" i="5"/>
  <c r="AJ552" i="5"/>
  <c r="AK552" i="5"/>
  <c r="AL552" i="5"/>
  <c r="AM552" i="5"/>
  <c r="AN552" i="5"/>
  <c r="AO552" i="5"/>
  <c r="AP552" i="5"/>
  <c r="AQ552" i="5"/>
  <c r="AF98" i="5"/>
  <c r="AG98" i="5"/>
  <c r="AH98" i="5"/>
  <c r="AI98" i="5"/>
  <c r="AJ98" i="5"/>
  <c r="AK98" i="5"/>
  <c r="AL98" i="5"/>
  <c r="AM98" i="5"/>
  <c r="AN98" i="5"/>
  <c r="AO98" i="5"/>
  <c r="AP98" i="5"/>
  <c r="AQ98" i="5"/>
  <c r="AF513" i="5"/>
  <c r="AG513" i="5"/>
  <c r="AH513" i="5"/>
  <c r="AI513" i="5"/>
  <c r="AJ513" i="5"/>
  <c r="AK513" i="5"/>
  <c r="AL513" i="5"/>
  <c r="AM513" i="5"/>
  <c r="AN513" i="5"/>
  <c r="AO513" i="5"/>
  <c r="AP513" i="5"/>
  <c r="AQ513" i="5"/>
  <c r="AF580" i="5"/>
  <c r="AG580" i="5"/>
  <c r="AH580" i="5"/>
  <c r="AI580" i="5"/>
  <c r="AJ580" i="5"/>
  <c r="AK580" i="5"/>
  <c r="AL580" i="5"/>
  <c r="AM580" i="5"/>
  <c r="AN580" i="5"/>
  <c r="AO580" i="5"/>
  <c r="AP580" i="5"/>
  <c r="AQ580" i="5"/>
  <c r="AF684" i="5"/>
  <c r="AG684" i="5"/>
  <c r="AH684" i="5"/>
  <c r="AI684" i="5"/>
  <c r="AJ684" i="5"/>
  <c r="AK684" i="5"/>
  <c r="AL684" i="5"/>
  <c r="AM684" i="5"/>
  <c r="AN684" i="5"/>
  <c r="AO684" i="5"/>
  <c r="AP684" i="5"/>
  <c r="AQ684" i="5"/>
  <c r="AF525" i="5"/>
  <c r="AG525" i="5"/>
  <c r="AH525" i="5"/>
  <c r="AI525" i="5"/>
  <c r="AJ525" i="5"/>
  <c r="AK525" i="5"/>
  <c r="AL525" i="5"/>
  <c r="AM525" i="5"/>
  <c r="AN525" i="5"/>
  <c r="AO525" i="5"/>
  <c r="AP525" i="5"/>
  <c r="AQ525" i="5"/>
  <c r="AF628" i="5"/>
  <c r="AG628" i="5"/>
  <c r="AH628" i="5"/>
  <c r="AI628" i="5"/>
  <c r="AJ628" i="5"/>
  <c r="AK628" i="5"/>
  <c r="AL628" i="5"/>
  <c r="AM628" i="5"/>
  <c r="AN628" i="5"/>
  <c r="AO628" i="5"/>
  <c r="AP628" i="5"/>
  <c r="AQ628" i="5"/>
  <c r="AF632" i="5"/>
  <c r="AG632" i="5"/>
  <c r="AH632" i="5"/>
  <c r="AI632" i="5"/>
  <c r="AJ632" i="5"/>
  <c r="AK632" i="5"/>
  <c r="AL632" i="5"/>
  <c r="AM632" i="5"/>
  <c r="AN632" i="5"/>
  <c r="AO632" i="5"/>
  <c r="AP632" i="5"/>
  <c r="AQ632" i="5"/>
  <c r="AF493" i="5"/>
  <c r="AG493" i="5"/>
  <c r="AH493" i="5"/>
  <c r="AI493" i="5"/>
  <c r="AJ493" i="5"/>
  <c r="AK493" i="5"/>
  <c r="AL493" i="5"/>
  <c r="AM493" i="5"/>
  <c r="AN493" i="5"/>
  <c r="AO493" i="5"/>
  <c r="AP493" i="5"/>
  <c r="AQ493" i="5"/>
  <c r="AF217" i="5"/>
  <c r="AG217" i="5"/>
  <c r="AH217" i="5"/>
  <c r="AI217" i="5"/>
  <c r="AJ217" i="5"/>
  <c r="AK217" i="5"/>
  <c r="AL217" i="5"/>
  <c r="AM217" i="5"/>
  <c r="AN217" i="5"/>
  <c r="AO217" i="5"/>
  <c r="AP217" i="5"/>
  <c r="AQ217" i="5"/>
  <c r="AF639" i="5"/>
  <c r="AG639" i="5"/>
  <c r="AH639" i="5"/>
  <c r="AI639" i="5"/>
  <c r="AJ639" i="5"/>
  <c r="AK639" i="5"/>
  <c r="AL639" i="5"/>
  <c r="AM639" i="5"/>
  <c r="AN639" i="5"/>
  <c r="AO639" i="5"/>
  <c r="AP639" i="5"/>
  <c r="AQ639" i="5"/>
  <c r="AF529" i="5"/>
  <c r="AG529" i="5"/>
  <c r="AH529" i="5"/>
  <c r="AI529" i="5"/>
  <c r="AJ529" i="5"/>
  <c r="AK529" i="5"/>
  <c r="AL529" i="5"/>
  <c r="AM529" i="5"/>
  <c r="AN529" i="5"/>
  <c r="AO529" i="5"/>
  <c r="AP529" i="5"/>
  <c r="AQ529" i="5"/>
  <c r="AF487" i="5"/>
  <c r="AG487" i="5"/>
  <c r="AH487" i="5"/>
  <c r="AI487" i="5"/>
  <c r="AJ487" i="5"/>
  <c r="AK487" i="5"/>
  <c r="AL487" i="5"/>
  <c r="AM487" i="5"/>
  <c r="AN487" i="5"/>
  <c r="AO487" i="5"/>
  <c r="AP487" i="5"/>
  <c r="AQ487" i="5"/>
  <c r="AF576" i="5"/>
  <c r="AG576" i="5"/>
  <c r="AH576" i="5"/>
  <c r="AI576" i="5"/>
  <c r="AJ576" i="5"/>
  <c r="AK576" i="5"/>
  <c r="AL576" i="5"/>
  <c r="AM576" i="5"/>
  <c r="AN576" i="5"/>
  <c r="AO576" i="5"/>
  <c r="AP576" i="5"/>
  <c r="AQ576" i="5"/>
  <c r="AF563" i="5"/>
  <c r="AG563" i="5"/>
  <c r="AH563" i="5"/>
  <c r="AI563" i="5"/>
  <c r="AJ563" i="5"/>
  <c r="AK563" i="5"/>
  <c r="AL563" i="5"/>
  <c r="AM563" i="5"/>
  <c r="AN563" i="5"/>
  <c r="AO563" i="5"/>
  <c r="AP563" i="5"/>
  <c r="AQ563" i="5"/>
  <c r="AF292" i="5"/>
  <c r="AG292" i="5"/>
  <c r="AH292" i="5"/>
  <c r="AI292" i="5"/>
  <c r="AJ292" i="5"/>
  <c r="AK292" i="5"/>
  <c r="AL292" i="5"/>
  <c r="AM292" i="5"/>
  <c r="AN292" i="5"/>
  <c r="AO292" i="5"/>
  <c r="AP292" i="5"/>
  <c r="AQ292" i="5"/>
  <c r="AF565" i="5"/>
  <c r="AG565" i="5"/>
  <c r="AH565" i="5"/>
  <c r="AI565" i="5"/>
  <c r="AJ565" i="5"/>
  <c r="AK565" i="5"/>
  <c r="AL565" i="5"/>
  <c r="AM565" i="5"/>
  <c r="AN565" i="5"/>
  <c r="AO565" i="5"/>
  <c r="AP565" i="5"/>
  <c r="AQ565" i="5"/>
  <c r="AF355" i="5"/>
  <c r="AG355" i="5"/>
  <c r="AH355" i="5"/>
  <c r="AI355" i="5"/>
  <c r="AJ355" i="5"/>
  <c r="AK355" i="5"/>
  <c r="AL355" i="5"/>
  <c r="AM355" i="5"/>
  <c r="AN355" i="5"/>
  <c r="AO355" i="5"/>
  <c r="AP355" i="5"/>
  <c r="AQ355" i="5"/>
  <c r="AF553" i="5"/>
  <c r="AG553" i="5"/>
  <c r="AH553" i="5"/>
  <c r="AI553" i="5"/>
  <c r="AJ553" i="5"/>
  <c r="AK553" i="5"/>
  <c r="AL553" i="5"/>
  <c r="AM553" i="5"/>
  <c r="AN553" i="5"/>
  <c r="AO553" i="5"/>
  <c r="AP553" i="5"/>
  <c r="AQ553" i="5"/>
  <c r="AF453" i="5"/>
  <c r="AG453" i="5"/>
  <c r="AH453" i="5"/>
  <c r="AI453" i="5"/>
  <c r="AJ453" i="5"/>
  <c r="AK453" i="5"/>
  <c r="AL453" i="5"/>
  <c r="AM453" i="5"/>
  <c r="AN453" i="5"/>
  <c r="AO453" i="5"/>
  <c r="AP453" i="5"/>
  <c r="AQ453" i="5"/>
  <c r="AF568" i="5"/>
  <c r="AG568" i="5"/>
  <c r="AH568" i="5"/>
  <c r="AI568" i="5"/>
  <c r="AJ568" i="5"/>
  <c r="AK568" i="5"/>
  <c r="AL568" i="5"/>
  <c r="AM568" i="5"/>
  <c r="AN568" i="5"/>
  <c r="AO568" i="5"/>
  <c r="AP568" i="5"/>
  <c r="AQ568" i="5"/>
  <c r="AF644" i="5"/>
  <c r="AG644" i="5"/>
  <c r="AH644" i="5"/>
  <c r="AI644" i="5"/>
  <c r="AJ644" i="5"/>
  <c r="AK644" i="5"/>
  <c r="AL644" i="5"/>
  <c r="AM644" i="5"/>
  <c r="AN644" i="5"/>
  <c r="AO644" i="5"/>
  <c r="AP644" i="5"/>
  <c r="AQ644" i="5"/>
  <c r="AF673" i="5"/>
  <c r="AG673" i="5"/>
  <c r="AH673" i="5"/>
  <c r="AI673" i="5"/>
  <c r="AJ673" i="5"/>
  <c r="AK673" i="5"/>
  <c r="AL673" i="5"/>
  <c r="AM673" i="5"/>
  <c r="AN673" i="5"/>
  <c r="AO673" i="5"/>
  <c r="AP673" i="5"/>
  <c r="AQ673" i="5"/>
  <c r="AF227" i="5"/>
  <c r="AG227" i="5"/>
  <c r="AH227" i="5"/>
  <c r="AI227" i="5"/>
  <c r="AJ227" i="5"/>
  <c r="AK227" i="5"/>
  <c r="AL227" i="5"/>
  <c r="AM227" i="5"/>
  <c r="AN227" i="5"/>
  <c r="AO227" i="5"/>
  <c r="AP227" i="5"/>
  <c r="AQ227" i="5"/>
  <c r="AF458" i="5"/>
  <c r="AG458" i="5"/>
  <c r="AH458" i="5"/>
  <c r="AI458" i="5"/>
  <c r="AJ458" i="5"/>
  <c r="AK458" i="5"/>
  <c r="AL458" i="5"/>
  <c r="AM458" i="5"/>
  <c r="AN458" i="5"/>
  <c r="AO458" i="5"/>
  <c r="AP458" i="5"/>
  <c r="AQ458" i="5"/>
  <c r="AF699" i="5"/>
  <c r="AG699" i="5"/>
  <c r="AH699" i="5"/>
  <c r="AI699" i="5"/>
  <c r="AJ699" i="5"/>
  <c r="AK699" i="5"/>
  <c r="AL699" i="5"/>
  <c r="AM699" i="5"/>
  <c r="AN699" i="5"/>
  <c r="AO699" i="5"/>
  <c r="AP699" i="5"/>
  <c r="AQ699" i="5"/>
  <c r="AF542" i="5"/>
  <c r="AG542" i="5"/>
  <c r="AH542" i="5"/>
  <c r="AI542" i="5"/>
  <c r="AJ542" i="5"/>
  <c r="AK542" i="5"/>
  <c r="AL542" i="5"/>
  <c r="AM542" i="5"/>
  <c r="AN542" i="5"/>
  <c r="AO542" i="5"/>
  <c r="AP542" i="5"/>
  <c r="AQ542" i="5"/>
  <c r="AF602" i="5"/>
  <c r="AG602" i="5"/>
  <c r="AH602" i="5"/>
  <c r="AI602" i="5"/>
  <c r="AJ602" i="5"/>
  <c r="AK602" i="5"/>
  <c r="AL602" i="5"/>
  <c r="AM602" i="5"/>
  <c r="AN602" i="5"/>
  <c r="AO602" i="5"/>
  <c r="AP602" i="5"/>
  <c r="AQ602" i="5"/>
  <c r="AF439" i="5"/>
  <c r="AG439" i="5"/>
  <c r="AH439" i="5"/>
  <c r="AI439" i="5"/>
  <c r="AJ439" i="5"/>
  <c r="AK439" i="5"/>
  <c r="AL439" i="5"/>
  <c r="AM439" i="5"/>
  <c r="AN439" i="5"/>
  <c r="AO439" i="5"/>
  <c r="AP439" i="5"/>
  <c r="AQ439" i="5"/>
  <c r="AF669" i="5"/>
  <c r="AG669" i="5"/>
  <c r="AH669" i="5"/>
  <c r="AI669" i="5"/>
  <c r="AJ669" i="5"/>
  <c r="AK669" i="5"/>
  <c r="AL669" i="5"/>
  <c r="AM669" i="5"/>
  <c r="AN669" i="5"/>
  <c r="AO669" i="5"/>
  <c r="AP669" i="5"/>
  <c r="AQ669" i="5"/>
  <c r="AF662" i="5"/>
  <c r="AG662" i="5"/>
  <c r="AH662" i="5"/>
  <c r="AI662" i="5"/>
  <c r="AJ662" i="5"/>
  <c r="AK662" i="5"/>
  <c r="AL662" i="5"/>
  <c r="AM662" i="5"/>
  <c r="AN662" i="5"/>
  <c r="AO662" i="5"/>
  <c r="AP662" i="5"/>
  <c r="AQ662" i="5"/>
  <c r="AF557" i="5"/>
  <c r="AG557" i="5"/>
  <c r="AH557" i="5"/>
  <c r="AI557" i="5"/>
  <c r="AJ557" i="5"/>
  <c r="AK557" i="5"/>
  <c r="AL557" i="5"/>
  <c r="AM557" i="5"/>
  <c r="AN557" i="5"/>
  <c r="AO557" i="5"/>
  <c r="AP557" i="5"/>
  <c r="AQ557" i="5"/>
  <c r="AF566" i="5"/>
  <c r="AG566" i="5"/>
  <c r="AH566" i="5"/>
  <c r="AI566" i="5"/>
  <c r="AJ566" i="5"/>
  <c r="AK566" i="5"/>
  <c r="AL566" i="5"/>
  <c r="AM566" i="5"/>
  <c r="AN566" i="5"/>
  <c r="AO566" i="5"/>
  <c r="AP566" i="5"/>
  <c r="AQ566" i="5"/>
  <c r="AF110" i="5"/>
  <c r="AG110" i="5"/>
  <c r="AH110" i="5"/>
  <c r="AI110" i="5"/>
  <c r="AJ110" i="5"/>
  <c r="AK110" i="5"/>
  <c r="AL110" i="5"/>
  <c r="AM110" i="5"/>
  <c r="AN110" i="5"/>
  <c r="AO110" i="5"/>
  <c r="AP110" i="5"/>
  <c r="AQ110" i="5"/>
  <c r="AF460" i="5"/>
  <c r="AG460" i="5"/>
  <c r="AH460" i="5"/>
  <c r="AI460" i="5"/>
  <c r="AJ460" i="5"/>
  <c r="AK460" i="5"/>
  <c r="AL460" i="5"/>
  <c r="AM460" i="5"/>
  <c r="AN460" i="5"/>
  <c r="AO460" i="5"/>
  <c r="AP460" i="5"/>
  <c r="AQ460" i="5"/>
  <c r="AF581" i="5"/>
  <c r="AG581" i="5"/>
  <c r="AH581" i="5"/>
  <c r="AI581" i="5"/>
  <c r="AJ581" i="5"/>
  <c r="AK581" i="5"/>
  <c r="AL581" i="5"/>
  <c r="AM581" i="5"/>
  <c r="AN581" i="5"/>
  <c r="AO581" i="5"/>
  <c r="AP581" i="5"/>
  <c r="AQ581" i="5"/>
  <c r="AF488" i="5"/>
  <c r="AG488" i="5"/>
  <c r="AH488" i="5"/>
  <c r="AI488" i="5"/>
  <c r="AJ488" i="5"/>
  <c r="AK488" i="5"/>
  <c r="AL488" i="5"/>
  <c r="AM488" i="5"/>
  <c r="AN488" i="5"/>
  <c r="AO488" i="5"/>
  <c r="AP488" i="5"/>
  <c r="AQ488" i="5"/>
  <c r="AF504" i="5"/>
  <c r="AG504" i="5"/>
  <c r="AH504" i="5"/>
  <c r="AI504" i="5"/>
  <c r="AJ504" i="5"/>
  <c r="AK504" i="5"/>
  <c r="AL504" i="5"/>
  <c r="AM504" i="5"/>
  <c r="AN504" i="5"/>
  <c r="AO504" i="5"/>
  <c r="AP504" i="5"/>
  <c r="AQ504" i="5"/>
  <c r="AF445" i="5"/>
  <c r="AG445" i="5"/>
  <c r="AH445" i="5"/>
  <c r="AI445" i="5"/>
  <c r="AJ445" i="5"/>
  <c r="AK445" i="5"/>
  <c r="AL445" i="5"/>
  <c r="AM445" i="5"/>
  <c r="AN445" i="5"/>
  <c r="AO445" i="5"/>
  <c r="AP445" i="5"/>
  <c r="AQ445" i="5"/>
  <c r="AF191" i="5"/>
  <c r="AG191" i="5"/>
  <c r="AH191" i="5"/>
  <c r="AI191" i="5"/>
  <c r="AJ191" i="5"/>
  <c r="AK191" i="5"/>
  <c r="AL191" i="5"/>
  <c r="AM191" i="5"/>
  <c r="AN191" i="5"/>
  <c r="AO191" i="5"/>
  <c r="AP191" i="5"/>
  <c r="AQ191" i="5"/>
  <c r="AF485" i="5"/>
  <c r="AG485" i="5"/>
  <c r="AH485" i="5"/>
  <c r="AI485" i="5"/>
  <c r="AJ485" i="5"/>
  <c r="AK485" i="5"/>
  <c r="AL485" i="5"/>
  <c r="AM485" i="5"/>
  <c r="AN485" i="5"/>
  <c r="AO485" i="5"/>
  <c r="AP485" i="5"/>
  <c r="AQ485" i="5"/>
  <c r="AF633" i="5"/>
  <c r="AG633" i="5"/>
  <c r="AH633" i="5"/>
  <c r="AI633" i="5"/>
  <c r="AJ633" i="5"/>
  <c r="AK633" i="5"/>
  <c r="AL633" i="5"/>
  <c r="AM633" i="5"/>
  <c r="AN633" i="5"/>
  <c r="AO633" i="5"/>
  <c r="AP633" i="5"/>
  <c r="AQ633" i="5"/>
  <c r="AF391" i="5"/>
  <c r="AG391" i="5"/>
  <c r="AH391" i="5"/>
  <c r="AI391" i="5"/>
  <c r="AJ391" i="5"/>
  <c r="AK391" i="5"/>
  <c r="AL391" i="5"/>
  <c r="AM391" i="5"/>
  <c r="AN391" i="5"/>
  <c r="AO391" i="5"/>
  <c r="AP391" i="5"/>
  <c r="AQ391" i="5"/>
  <c r="AF619" i="5"/>
  <c r="AG619" i="5"/>
  <c r="AH619" i="5"/>
  <c r="AI619" i="5"/>
  <c r="AJ619" i="5"/>
  <c r="AK619" i="5"/>
  <c r="AL619" i="5"/>
  <c r="AM619" i="5"/>
  <c r="AN619" i="5"/>
  <c r="AO619" i="5"/>
  <c r="AP619" i="5"/>
  <c r="AQ619" i="5"/>
  <c r="AF515" i="5"/>
  <c r="AG515" i="5"/>
  <c r="AH515" i="5"/>
  <c r="AI515" i="5"/>
  <c r="AJ515" i="5"/>
  <c r="AK515" i="5"/>
  <c r="AL515" i="5"/>
  <c r="AM515" i="5"/>
  <c r="AN515" i="5"/>
  <c r="AO515" i="5"/>
  <c r="AP515" i="5"/>
  <c r="AQ515" i="5"/>
  <c r="AF564" i="5"/>
  <c r="AG564" i="5"/>
  <c r="AH564" i="5"/>
  <c r="AI564" i="5"/>
  <c r="AJ564" i="5"/>
  <c r="AK564" i="5"/>
  <c r="AL564" i="5"/>
  <c r="AM564" i="5"/>
  <c r="AN564" i="5"/>
  <c r="AO564" i="5"/>
  <c r="AP564" i="5"/>
  <c r="AQ564" i="5"/>
  <c r="AF596" i="5"/>
  <c r="AG596" i="5"/>
  <c r="AH596" i="5"/>
  <c r="AI596" i="5"/>
  <c r="AJ596" i="5"/>
  <c r="AK596" i="5"/>
  <c r="AL596" i="5"/>
  <c r="AM596" i="5"/>
  <c r="AN596" i="5"/>
  <c r="AO596" i="5"/>
  <c r="AP596" i="5"/>
  <c r="AQ596" i="5"/>
  <c r="AF556" i="5"/>
  <c r="AG556" i="5"/>
  <c r="AH556" i="5"/>
  <c r="AI556" i="5"/>
  <c r="AJ556" i="5"/>
  <c r="AK556" i="5"/>
  <c r="AL556" i="5"/>
  <c r="AM556" i="5"/>
  <c r="AN556" i="5"/>
  <c r="AO556" i="5"/>
  <c r="AP556" i="5"/>
  <c r="AQ556" i="5"/>
  <c r="AF578" i="5"/>
  <c r="AG578" i="5"/>
  <c r="AH578" i="5"/>
  <c r="AI578" i="5"/>
  <c r="AJ578" i="5"/>
  <c r="AK578" i="5"/>
  <c r="AL578" i="5"/>
  <c r="AM578" i="5"/>
  <c r="AN578" i="5"/>
  <c r="AO578" i="5"/>
  <c r="AP578" i="5"/>
  <c r="AQ578" i="5"/>
  <c r="AF169" i="5"/>
  <c r="AG169" i="5"/>
  <c r="AH169" i="5"/>
  <c r="AI169" i="5"/>
  <c r="AJ169" i="5"/>
  <c r="AK169" i="5"/>
  <c r="AL169" i="5"/>
  <c r="AM169" i="5"/>
  <c r="AN169" i="5"/>
  <c r="AO169" i="5"/>
  <c r="AP169" i="5"/>
  <c r="AQ169" i="5"/>
  <c r="AF591" i="5"/>
  <c r="AG591" i="5"/>
  <c r="AH591" i="5"/>
  <c r="AI591" i="5"/>
  <c r="AJ591" i="5"/>
  <c r="AK591" i="5"/>
  <c r="AL591" i="5"/>
  <c r="AM591" i="5"/>
  <c r="AN591" i="5"/>
  <c r="AO591" i="5"/>
  <c r="AP591" i="5"/>
  <c r="AQ591" i="5"/>
  <c r="AF688" i="5"/>
  <c r="AG688" i="5"/>
  <c r="AH688" i="5"/>
  <c r="AI688" i="5"/>
  <c r="AJ688" i="5"/>
  <c r="AK688" i="5"/>
  <c r="AL688" i="5"/>
  <c r="AM688" i="5"/>
  <c r="AN688" i="5"/>
  <c r="AO688" i="5"/>
  <c r="AP688" i="5"/>
  <c r="AQ688" i="5"/>
  <c r="AF682" i="5"/>
  <c r="AG682" i="5"/>
  <c r="AH682" i="5"/>
  <c r="AI682" i="5"/>
  <c r="AJ682" i="5"/>
  <c r="AK682" i="5"/>
  <c r="AL682" i="5"/>
  <c r="AM682" i="5"/>
  <c r="AN682" i="5"/>
  <c r="AO682" i="5"/>
  <c r="AP682" i="5"/>
  <c r="AQ682" i="5"/>
  <c r="AF583" i="5"/>
  <c r="AG583" i="5"/>
  <c r="AH583" i="5"/>
  <c r="AI583" i="5"/>
  <c r="AJ583" i="5"/>
  <c r="AK583" i="5"/>
  <c r="AL583" i="5"/>
  <c r="AM583" i="5"/>
  <c r="AN583" i="5"/>
  <c r="AO583" i="5"/>
  <c r="AP583" i="5"/>
  <c r="AQ583" i="5"/>
  <c r="AF664" i="5"/>
  <c r="AG664" i="5"/>
  <c r="AH664" i="5"/>
  <c r="AI664" i="5"/>
  <c r="AJ664" i="5"/>
  <c r="AK664" i="5"/>
  <c r="AL664" i="5"/>
  <c r="AM664" i="5"/>
  <c r="AN664" i="5"/>
  <c r="AO664" i="5"/>
  <c r="AP664" i="5"/>
  <c r="AQ664" i="5"/>
  <c r="AF480" i="5"/>
  <c r="AG480" i="5"/>
  <c r="AH480" i="5"/>
  <c r="AI480" i="5"/>
  <c r="AJ480" i="5"/>
  <c r="AK480" i="5"/>
  <c r="AL480" i="5"/>
  <c r="AM480" i="5"/>
  <c r="AN480" i="5"/>
  <c r="AO480" i="5"/>
  <c r="AP480" i="5"/>
  <c r="AQ480" i="5"/>
  <c r="AF532" i="5"/>
  <c r="AG532" i="5"/>
  <c r="AH532" i="5"/>
  <c r="AI532" i="5"/>
  <c r="AJ532" i="5"/>
  <c r="AK532" i="5"/>
  <c r="AL532" i="5"/>
  <c r="AM532" i="5"/>
  <c r="AN532" i="5"/>
  <c r="AO532" i="5"/>
  <c r="AP532" i="5"/>
  <c r="AQ532" i="5"/>
  <c r="AF676" i="5"/>
  <c r="AG676" i="5"/>
  <c r="AH676" i="5"/>
  <c r="AI676" i="5"/>
  <c r="AJ676" i="5"/>
  <c r="AK676" i="5"/>
  <c r="AL676" i="5"/>
  <c r="AM676" i="5"/>
  <c r="AN676" i="5"/>
  <c r="AO676" i="5"/>
  <c r="AP676" i="5"/>
  <c r="AQ676" i="5"/>
  <c r="AF572" i="5"/>
  <c r="AG572" i="5"/>
  <c r="AH572" i="5"/>
  <c r="AI572" i="5"/>
  <c r="AJ572" i="5"/>
  <c r="AK572" i="5"/>
  <c r="AL572" i="5"/>
  <c r="AM572" i="5"/>
  <c r="AN572" i="5"/>
  <c r="AO572" i="5"/>
  <c r="AP572" i="5"/>
  <c r="AQ572" i="5"/>
  <c r="AF209" i="5"/>
  <c r="AG209" i="5"/>
  <c r="AH209" i="5"/>
  <c r="AI209" i="5"/>
  <c r="AJ209" i="5"/>
  <c r="AK209" i="5"/>
  <c r="AL209" i="5"/>
  <c r="AM209" i="5"/>
  <c r="AN209" i="5"/>
  <c r="AO209" i="5"/>
  <c r="AP209" i="5"/>
  <c r="AQ209" i="5"/>
  <c r="AF537" i="5"/>
  <c r="AG537" i="5"/>
  <c r="AH537" i="5"/>
  <c r="AI537" i="5"/>
  <c r="AJ537" i="5"/>
  <c r="AK537" i="5"/>
  <c r="AL537" i="5"/>
  <c r="AM537" i="5"/>
  <c r="AN537" i="5"/>
  <c r="AO537" i="5"/>
  <c r="AP537" i="5"/>
  <c r="AQ537" i="5"/>
  <c r="AF573" i="5"/>
  <c r="AG573" i="5"/>
  <c r="AH573" i="5"/>
  <c r="AI573" i="5"/>
  <c r="AJ573" i="5"/>
  <c r="AK573" i="5"/>
  <c r="AL573" i="5"/>
  <c r="AM573" i="5"/>
  <c r="AN573" i="5"/>
  <c r="AO573" i="5"/>
  <c r="AP573" i="5"/>
  <c r="AQ573" i="5"/>
  <c r="AF594" i="5"/>
  <c r="AG594" i="5"/>
  <c r="AH594" i="5"/>
  <c r="AI594" i="5"/>
  <c r="AJ594" i="5"/>
  <c r="AK594" i="5"/>
  <c r="AL594" i="5"/>
  <c r="AM594" i="5"/>
  <c r="AN594" i="5"/>
  <c r="AO594" i="5"/>
  <c r="AP594" i="5"/>
  <c r="AQ594" i="5"/>
  <c r="AF520" i="5"/>
  <c r="AG520" i="5"/>
  <c r="AH520" i="5"/>
  <c r="AI520" i="5"/>
  <c r="AJ520" i="5"/>
  <c r="AK520" i="5"/>
  <c r="AL520" i="5"/>
  <c r="AM520" i="5"/>
  <c r="AN520" i="5"/>
  <c r="AO520" i="5"/>
  <c r="AP520" i="5"/>
  <c r="AQ520" i="5"/>
  <c r="AF212" i="5"/>
  <c r="AG212" i="5"/>
  <c r="AH212" i="5"/>
  <c r="AI212" i="5"/>
  <c r="AJ212" i="5"/>
  <c r="AK212" i="5"/>
  <c r="AL212" i="5"/>
  <c r="AM212" i="5"/>
  <c r="AN212" i="5"/>
  <c r="AO212" i="5"/>
  <c r="AP212" i="5"/>
  <c r="AQ212" i="5"/>
  <c r="AF642" i="5"/>
  <c r="AG642" i="5"/>
  <c r="AH642" i="5"/>
  <c r="AI642" i="5"/>
  <c r="AJ642" i="5"/>
  <c r="AK642" i="5"/>
  <c r="AL642" i="5"/>
  <c r="AM642" i="5"/>
  <c r="AN642" i="5"/>
  <c r="AO642" i="5"/>
  <c r="AP642" i="5"/>
  <c r="AQ642" i="5"/>
  <c r="AF463" i="5"/>
  <c r="AG463" i="5"/>
  <c r="AH463" i="5"/>
  <c r="AI463" i="5"/>
  <c r="AJ463" i="5"/>
  <c r="AK463" i="5"/>
  <c r="AL463" i="5"/>
  <c r="AM463" i="5"/>
  <c r="AN463" i="5"/>
  <c r="AO463" i="5"/>
  <c r="AP463" i="5"/>
  <c r="AQ463" i="5"/>
  <c r="AF597" i="5"/>
  <c r="AG597" i="5"/>
  <c r="AH597" i="5"/>
  <c r="AI597" i="5"/>
  <c r="AJ597" i="5"/>
  <c r="AK597" i="5"/>
  <c r="AL597" i="5"/>
  <c r="AM597" i="5"/>
  <c r="AN597" i="5"/>
  <c r="AO597" i="5"/>
  <c r="AP597" i="5"/>
  <c r="AQ597" i="5"/>
  <c r="AF244" i="5"/>
  <c r="AG244" i="5"/>
  <c r="AH244" i="5"/>
  <c r="AI244" i="5"/>
  <c r="AJ244" i="5"/>
  <c r="AK244" i="5"/>
  <c r="AL244" i="5"/>
  <c r="AM244" i="5"/>
  <c r="AN244" i="5"/>
  <c r="AO244" i="5"/>
  <c r="AP244" i="5"/>
  <c r="AQ244" i="5"/>
  <c r="AF157" i="5"/>
  <c r="AG157" i="5"/>
  <c r="AH157" i="5"/>
  <c r="AI157" i="5"/>
  <c r="AJ157" i="5"/>
  <c r="AK157" i="5"/>
  <c r="AL157" i="5"/>
  <c r="AM157" i="5"/>
  <c r="AN157" i="5"/>
  <c r="AO157" i="5"/>
  <c r="AP157" i="5"/>
  <c r="AQ157" i="5"/>
  <c r="AF208" i="5"/>
  <c r="AG208" i="5"/>
  <c r="AH208" i="5"/>
  <c r="AI208" i="5"/>
  <c r="AJ208" i="5"/>
  <c r="AK208" i="5"/>
  <c r="AL208" i="5"/>
  <c r="AM208" i="5"/>
  <c r="AN208" i="5"/>
  <c r="AO208" i="5"/>
  <c r="AP208" i="5"/>
  <c r="AQ208" i="5"/>
  <c r="AF613" i="5"/>
  <c r="AG613" i="5"/>
  <c r="AH613" i="5"/>
  <c r="AI613" i="5"/>
  <c r="AJ613" i="5"/>
  <c r="AK613" i="5"/>
  <c r="AL613" i="5"/>
  <c r="AM613" i="5"/>
  <c r="AN613" i="5"/>
  <c r="AO613" i="5"/>
  <c r="AP613" i="5"/>
  <c r="AQ613" i="5"/>
  <c r="AF214" i="5"/>
  <c r="AG214" i="5"/>
  <c r="AH214" i="5"/>
  <c r="AI214" i="5"/>
  <c r="AJ214" i="5"/>
  <c r="AK214" i="5"/>
  <c r="AL214" i="5"/>
  <c r="AM214" i="5"/>
  <c r="AN214" i="5"/>
  <c r="AO214" i="5"/>
  <c r="AP214" i="5"/>
  <c r="AQ214" i="5"/>
  <c r="AF584" i="5"/>
  <c r="AG584" i="5"/>
  <c r="AH584" i="5"/>
  <c r="AI584" i="5"/>
  <c r="AJ584" i="5"/>
  <c r="AK584" i="5"/>
  <c r="AL584" i="5"/>
  <c r="AM584" i="5"/>
  <c r="AN584" i="5"/>
  <c r="AO584" i="5"/>
  <c r="AP584" i="5"/>
  <c r="AQ584" i="5"/>
  <c r="AF653" i="5"/>
  <c r="AG653" i="5"/>
  <c r="AH653" i="5"/>
  <c r="AI653" i="5"/>
  <c r="AJ653" i="5"/>
  <c r="AK653" i="5"/>
  <c r="AL653" i="5"/>
  <c r="AM653" i="5"/>
  <c r="AN653" i="5"/>
  <c r="AO653" i="5"/>
  <c r="AP653" i="5"/>
  <c r="AQ653" i="5"/>
  <c r="AF600" i="5"/>
  <c r="AG600" i="5"/>
  <c r="AH600" i="5"/>
  <c r="AI600" i="5"/>
  <c r="AJ600" i="5"/>
  <c r="AK600" i="5"/>
  <c r="AL600" i="5"/>
  <c r="AM600" i="5"/>
  <c r="AN600" i="5"/>
  <c r="AO600" i="5"/>
  <c r="AP600" i="5"/>
  <c r="AQ600" i="5"/>
  <c r="AF413" i="5"/>
  <c r="AG413" i="5"/>
  <c r="AH413" i="5"/>
  <c r="AI413" i="5"/>
  <c r="AJ413" i="5"/>
  <c r="AK413" i="5"/>
  <c r="AL413" i="5"/>
  <c r="AM413" i="5"/>
  <c r="AN413" i="5"/>
  <c r="AO413" i="5"/>
  <c r="AP413" i="5"/>
  <c r="AQ413" i="5"/>
  <c r="AF310" i="5"/>
  <c r="AG310" i="5"/>
  <c r="AH310" i="5"/>
  <c r="AI310" i="5"/>
  <c r="AJ310" i="5"/>
  <c r="AK310" i="5"/>
  <c r="AL310" i="5"/>
  <c r="AM310" i="5"/>
  <c r="AN310" i="5"/>
  <c r="AO310" i="5"/>
  <c r="AP310" i="5"/>
  <c r="AQ310" i="5"/>
  <c r="AF689" i="5"/>
  <c r="AG689" i="5"/>
  <c r="AH689" i="5"/>
  <c r="AI689" i="5"/>
  <c r="AJ689" i="5"/>
  <c r="AK689" i="5"/>
  <c r="AL689" i="5"/>
  <c r="AM689" i="5"/>
  <c r="AN689" i="5"/>
  <c r="AO689" i="5"/>
  <c r="AP689" i="5"/>
  <c r="AQ689" i="5"/>
  <c r="AF598" i="5"/>
  <c r="AG598" i="5"/>
  <c r="AH598" i="5"/>
  <c r="AI598" i="5"/>
  <c r="AJ598" i="5"/>
  <c r="AK598" i="5"/>
  <c r="AL598" i="5"/>
  <c r="AM598" i="5"/>
  <c r="AN598" i="5"/>
  <c r="AO598" i="5"/>
  <c r="AP598" i="5"/>
  <c r="AQ598" i="5"/>
  <c r="AF290" i="5"/>
  <c r="AG290" i="5"/>
  <c r="AH290" i="5"/>
  <c r="AI290" i="5"/>
  <c r="AJ290" i="5"/>
  <c r="AK290" i="5"/>
  <c r="AL290" i="5"/>
  <c r="AM290" i="5"/>
  <c r="AN290" i="5"/>
  <c r="AO290" i="5"/>
  <c r="AP290" i="5"/>
  <c r="AQ290" i="5"/>
  <c r="AF570" i="5"/>
  <c r="AG570" i="5"/>
  <c r="AH570" i="5"/>
  <c r="AI570" i="5"/>
  <c r="AJ570" i="5"/>
  <c r="AK570" i="5"/>
  <c r="AL570" i="5"/>
  <c r="AM570" i="5"/>
  <c r="AN570" i="5"/>
  <c r="AO570" i="5"/>
  <c r="AP570" i="5"/>
  <c r="AQ570" i="5"/>
  <c r="AF590" i="5"/>
  <c r="AG590" i="5"/>
  <c r="AH590" i="5"/>
  <c r="AI590" i="5"/>
  <c r="AJ590" i="5"/>
  <c r="AK590" i="5"/>
  <c r="AL590" i="5"/>
  <c r="AM590" i="5"/>
  <c r="AN590" i="5"/>
  <c r="AO590" i="5"/>
  <c r="AP590" i="5"/>
  <c r="AQ590" i="5"/>
  <c r="AF569" i="5"/>
  <c r="AG569" i="5"/>
  <c r="AH569" i="5"/>
  <c r="AI569" i="5"/>
  <c r="AJ569" i="5"/>
  <c r="AK569" i="5"/>
  <c r="AL569" i="5"/>
  <c r="AM569" i="5"/>
  <c r="AN569" i="5"/>
  <c r="AO569" i="5"/>
  <c r="AP569" i="5"/>
  <c r="AQ569" i="5"/>
  <c r="AF614" i="5"/>
  <c r="AG614" i="5"/>
  <c r="AH614" i="5"/>
  <c r="AI614" i="5"/>
  <c r="AJ614" i="5"/>
  <c r="AK614" i="5"/>
  <c r="AL614" i="5"/>
  <c r="AM614" i="5"/>
  <c r="AN614" i="5"/>
  <c r="AO614" i="5"/>
  <c r="AP614" i="5"/>
  <c r="AQ614" i="5"/>
  <c r="AF704" i="5"/>
  <c r="AG704" i="5"/>
  <c r="AH704" i="5"/>
  <c r="AI704" i="5"/>
  <c r="AJ704" i="5"/>
  <c r="AK704" i="5"/>
  <c r="AL704" i="5"/>
  <c r="AM704" i="5"/>
  <c r="AN704" i="5"/>
  <c r="AO704" i="5"/>
  <c r="AP704" i="5"/>
  <c r="AQ704" i="5"/>
  <c r="AF606" i="5"/>
  <c r="AG606" i="5"/>
  <c r="AH606" i="5"/>
  <c r="AI606" i="5"/>
  <c r="AJ606" i="5"/>
  <c r="AK606" i="5"/>
  <c r="AL606" i="5"/>
  <c r="AM606" i="5"/>
  <c r="AN606" i="5"/>
  <c r="AO606" i="5"/>
  <c r="AP606" i="5"/>
  <c r="AQ606" i="5"/>
  <c r="AF340" i="5"/>
  <c r="AG340" i="5"/>
  <c r="AH340" i="5"/>
  <c r="AI340" i="5"/>
  <c r="AJ340" i="5"/>
  <c r="AK340" i="5"/>
  <c r="AL340" i="5"/>
  <c r="AM340" i="5"/>
  <c r="AN340" i="5"/>
  <c r="AO340" i="5"/>
  <c r="AP340" i="5"/>
  <c r="AQ340" i="5"/>
  <c r="AF207" i="5"/>
  <c r="AG207" i="5"/>
  <c r="AH207" i="5"/>
  <c r="AI207" i="5"/>
  <c r="AJ207" i="5"/>
  <c r="AK207" i="5"/>
  <c r="AL207" i="5"/>
  <c r="AM207" i="5"/>
  <c r="AN207" i="5"/>
  <c r="AO207" i="5"/>
  <c r="AP207" i="5"/>
  <c r="AQ207" i="5"/>
  <c r="AF618" i="5"/>
  <c r="AG618" i="5"/>
  <c r="AH618" i="5"/>
  <c r="AI618" i="5"/>
  <c r="AJ618" i="5"/>
  <c r="AK618" i="5"/>
  <c r="AL618" i="5"/>
  <c r="AM618" i="5"/>
  <c r="AN618" i="5"/>
  <c r="AO618" i="5"/>
  <c r="AP618" i="5"/>
  <c r="AQ618" i="5"/>
  <c r="AF666" i="5"/>
  <c r="AG666" i="5"/>
  <c r="AH666" i="5"/>
  <c r="AI666" i="5"/>
  <c r="AJ666" i="5"/>
  <c r="AK666" i="5"/>
  <c r="AL666" i="5"/>
  <c r="AM666" i="5"/>
  <c r="AN666" i="5"/>
  <c r="AO666" i="5"/>
  <c r="AP666" i="5"/>
  <c r="AQ666" i="5"/>
  <c r="AF465" i="5"/>
  <c r="AG465" i="5"/>
  <c r="AH465" i="5"/>
  <c r="AI465" i="5"/>
  <c r="AJ465" i="5"/>
  <c r="AK465" i="5"/>
  <c r="AL465" i="5"/>
  <c r="AM465" i="5"/>
  <c r="AN465" i="5"/>
  <c r="AO465" i="5"/>
  <c r="AP465" i="5"/>
  <c r="AQ465" i="5"/>
  <c r="AF649" i="5"/>
  <c r="AG649" i="5"/>
  <c r="AH649" i="5"/>
  <c r="AI649" i="5"/>
  <c r="AJ649" i="5"/>
  <c r="AK649" i="5"/>
  <c r="AL649" i="5"/>
  <c r="AM649" i="5"/>
  <c r="AN649" i="5"/>
  <c r="AO649" i="5"/>
  <c r="AP649" i="5"/>
  <c r="AQ649" i="5"/>
  <c r="AF690" i="5"/>
  <c r="AG690" i="5"/>
  <c r="AH690" i="5"/>
  <c r="AI690" i="5"/>
  <c r="AJ690" i="5"/>
  <c r="AK690" i="5"/>
  <c r="AL690" i="5"/>
  <c r="AM690" i="5"/>
  <c r="AN690" i="5"/>
  <c r="AO690" i="5"/>
  <c r="AP690" i="5"/>
  <c r="AQ690" i="5"/>
  <c r="AF195" i="5"/>
  <c r="AG195" i="5"/>
  <c r="AH195" i="5"/>
  <c r="AI195" i="5"/>
  <c r="AJ195" i="5"/>
  <c r="AK195" i="5"/>
  <c r="AL195" i="5"/>
  <c r="AM195" i="5"/>
  <c r="AN195" i="5"/>
  <c r="AO195" i="5"/>
  <c r="AP195" i="5"/>
  <c r="AQ195" i="5"/>
  <c r="AF199" i="5"/>
  <c r="AG199" i="5"/>
  <c r="AH199" i="5"/>
  <c r="AI199" i="5"/>
  <c r="AJ199" i="5"/>
  <c r="AK199" i="5"/>
  <c r="AL199" i="5"/>
  <c r="AM199" i="5"/>
  <c r="AN199" i="5"/>
  <c r="AO199" i="5"/>
  <c r="AP199" i="5"/>
  <c r="AQ199" i="5"/>
  <c r="AF647" i="5"/>
  <c r="AG647" i="5"/>
  <c r="AH647" i="5"/>
  <c r="AI647" i="5"/>
  <c r="AJ647" i="5"/>
  <c r="AK647" i="5"/>
  <c r="AL647" i="5"/>
  <c r="AM647" i="5"/>
  <c r="AN647" i="5"/>
  <c r="AO647" i="5"/>
  <c r="AP647" i="5"/>
  <c r="AQ647" i="5"/>
  <c r="AF650" i="5"/>
  <c r="AG650" i="5"/>
  <c r="AH650" i="5"/>
  <c r="AI650" i="5"/>
  <c r="AJ650" i="5"/>
  <c r="AK650" i="5"/>
  <c r="AL650" i="5"/>
  <c r="AM650" i="5"/>
  <c r="AN650" i="5"/>
  <c r="AO650" i="5"/>
  <c r="AP650" i="5"/>
  <c r="AQ650" i="5"/>
  <c r="AF685" i="5"/>
  <c r="AG685" i="5"/>
  <c r="AH685" i="5"/>
  <c r="AI685" i="5"/>
  <c r="AJ685" i="5"/>
  <c r="AK685" i="5"/>
  <c r="AL685" i="5"/>
  <c r="AM685" i="5"/>
  <c r="AN685" i="5"/>
  <c r="AO685" i="5"/>
  <c r="AP685" i="5"/>
  <c r="AQ685" i="5"/>
  <c r="AF635" i="5"/>
  <c r="AG635" i="5"/>
  <c r="AH635" i="5"/>
  <c r="AI635" i="5"/>
  <c r="AJ635" i="5"/>
  <c r="AK635" i="5"/>
  <c r="AL635" i="5"/>
  <c r="AM635" i="5"/>
  <c r="AN635" i="5"/>
  <c r="AO635" i="5"/>
  <c r="AP635" i="5"/>
  <c r="AQ635" i="5"/>
  <c r="AF713" i="5"/>
  <c r="AG713" i="5"/>
  <c r="AH713" i="5"/>
  <c r="AI713" i="5"/>
  <c r="AJ713" i="5"/>
  <c r="AK713" i="5"/>
  <c r="AL713" i="5"/>
  <c r="AM713" i="5"/>
  <c r="AN713" i="5"/>
  <c r="AO713" i="5"/>
  <c r="AP713" i="5"/>
  <c r="AQ713" i="5"/>
  <c r="AF523" i="5"/>
  <c r="AG523" i="5"/>
  <c r="AH523" i="5"/>
  <c r="AI523" i="5"/>
  <c r="AJ523" i="5"/>
  <c r="AK523" i="5"/>
  <c r="AL523" i="5"/>
  <c r="AM523" i="5"/>
  <c r="AN523" i="5"/>
  <c r="AO523" i="5"/>
  <c r="AP523" i="5"/>
  <c r="AQ523" i="5"/>
  <c r="AF668" i="5"/>
  <c r="AG668" i="5"/>
  <c r="AH668" i="5"/>
  <c r="AI668" i="5"/>
  <c r="AJ668" i="5"/>
  <c r="AK668" i="5"/>
  <c r="AL668" i="5"/>
  <c r="AM668" i="5"/>
  <c r="AN668" i="5"/>
  <c r="AO668" i="5"/>
  <c r="AP668" i="5"/>
  <c r="AQ668" i="5"/>
  <c r="AF130" i="5"/>
  <c r="AG130" i="5"/>
  <c r="AH130" i="5"/>
  <c r="AI130" i="5"/>
  <c r="AJ130" i="5"/>
  <c r="AK130" i="5"/>
  <c r="AL130" i="5"/>
  <c r="AM130" i="5"/>
  <c r="AN130" i="5"/>
  <c r="AO130" i="5"/>
  <c r="AP130" i="5"/>
  <c r="AQ130" i="5"/>
  <c r="AF592" i="5"/>
  <c r="AG592" i="5"/>
  <c r="AH592" i="5"/>
  <c r="AI592" i="5"/>
  <c r="AJ592" i="5"/>
  <c r="AK592" i="5"/>
  <c r="AL592" i="5"/>
  <c r="AM592" i="5"/>
  <c r="AN592" i="5"/>
  <c r="AO592" i="5"/>
  <c r="AP592" i="5"/>
  <c r="AQ592" i="5"/>
  <c r="AF547" i="5"/>
  <c r="AG547" i="5"/>
  <c r="AH547" i="5"/>
  <c r="AI547" i="5"/>
  <c r="AJ547" i="5"/>
  <c r="AK547" i="5"/>
  <c r="AL547" i="5"/>
  <c r="AM547" i="5"/>
  <c r="AN547" i="5"/>
  <c r="AO547" i="5"/>
  <c r="AP547" i="5"/>
  <c r="AQ547" i="5"/>
  <c r="AF549" i="5"/>
  <c r="AG549" i="5"/>
  <c r="AH549" i="5"/>
  <c r="AI549" i="5"/>
  <c r="AJ549" i="5"/>
  <c r="AK549" i="5"/>
  <c r="AL549" i="5"/>
  <c r="AM549" i="5"/>
  <c r="AN549" i="5"/>
  <c r="AO549" i="5"/>
  <c r="AP549" i="5"/>
  <c r="AQ549" i="5"/>
  <c r="AF712" i="5"/>
  <c r="AG712" i="5"/>
  <c r="AH712" i="5"/>
  <c r="AI712" i="5"/>
  <c r="AJ712" i="5"/>
  <c r="AK712" i="5"/>
  <c r="AL712" i="5"/>
  <c r="AM712" i="5"/>
  <c r="AN712" i="5"/>
  <c r="AO712" i="5"/>
  <c r="AP712" i="5"/>
  <c r="AQ712" i="5"/>
  <c r="AF238" i="5"/>
  <c r="AG238" i="5"/>
  <c r="AH238" i="5"/>
  <c r="AI238" i="5"/>
  <c r="AJ238" i="5"/>
  <c r="AK238" i="5"/>
  <c r="AL238" i="5"/>
  <c r="AM238" i="5"/>
  <c r="AN238" i="5"/>
  <c r="AO238" i="5"/>
  <c r="AP238" i="5"/>
  <c r="AQ238" i="5"/>
  <c r="AF625" i="5"/>
  <c r="AG625" i="5"/>
  <c r="AH625" i="5"/>
  <c r="AI625" i="5"/>
  <c r="AJ625" i="5"/>
  <c r="AK625" i="5"/>
  <c r="AL625" i="5"/>
  <c r="AM625" i="5"/>
  <c r="AN625" i="5"/>
  <c r="AO625" i="5"/>
  <c r="AP625" i="5"/>
  <c r="AQ625" i="5"/>
  <c r="AF218" i="5"/>
  <c r="AG218" i="5"/>
  <c r="AH218" i="5"/>
  <c r="AI218" i="5"/>
  <c r="AJ218" i="5"/>
  <c r="AK218" i="5"/>
  <c r="AL218" i="5"/>
  <c r="AM218" i="5"/>
  <c r="AN218" i="5"/>
  <c r="AO218" i="5"/>
  <c r="AP218" i="5"/>
  <c r="AQ218" i="5"/>
  <c r="AF609" i="5"/>
  <c r="AG609" i="5"/>
  <c r="AH609" i="5"/>
  <c r="AI609" i="5"/>
  <c r="AJ609" i="5"/>
  <c r="AK609" i="5"/>
  <c r="AL609" i="5"/>
  <c r="AM609" i="5"/>
  <c r="AN609" i="5"/>
  <c r="AO609" i="5"/>
  <c r="AP609" i="5"/>
  <c r="AQ609" i="5"/>
  <c r="AF658" i="5"/>
  <c r="AG658" i="5"/>
  <c r="AH658" i="5"/>
  <c r="AI658" i="5"/>
  <c r="AJ658" i="5"/>
  <c r="AK658" i="5"/>
  <c r="AL658" i="5"/>
  <c r="AM658" i="5"/>
  <c r="AN658" i="5"/>
  <c r="AO658" i="5"/>
  <c r="AP658" i="5"/>
  <c r="AQ658" i="5"/>
  <c r="AF561" i="5"/>
  <c r="AG561" i="5"/>
  <c r="AH561" i="5"/>
  <c r="AI561" i="5"/>
  <c r="AJ561" i="5"/>
  <c r="AK561" i="5"/>
  <c r="AL561" i="5"/>
  <c r="AM561" i="5"/>
  <c r="AN561" i="5"/>
  <c r="AO561" i="5"/>
  <c r="AP561" i="5"/>
  <c r="AQ561" i="5"/>
  <c r="AF579" i="5"/>
  <c r="AG579" i="5"/>
  <c r="AH579" i="5"/>
  <c r="AI579" i="5"/>
  <c r="AJ579" i="5"/>
  <c r="AK579" i="5"/>
  <c r="AL579" i="5"/>
  <c r="AM579" i="5"/>
  <c r="AN579" i="5"/>
  <c r="AO579" i="5"/>
  <c r="AP579" i="5"/>
  <c r="AQ579" i="5"/>
  <c r="AF536" i="5"/>
  <c r="AG536" i="5"/>
  <c r="AH536" i="5"/>
  <c r="AI536" i="5"/>
  <c r="AJ536" i="5"/>
  <c r="AK536" i="5"/>
  <c r="AL536" i="5"/>
  <c r="AM536" i="5"/>
  <c r="AN536" i="5"/>
  <c r="AO536" i="5"/>
  <c r="AP536" i="5"/>
  <c r="AQ536" i="5"/>
  <c r="AF586" i="5"/>
  <c r="AG586" i="5"/>
  <c r="AH586" i="5"/>
  <c r="AI586" i="5"/>
  <c r="AJ586" i="5"/>
  <c r="AK586" i="5"/>
  <c r="AL586" i="5"/>
  <c r="AM586" i="5"/>
  <c r="AN586" i="5"/>
  <c r="AO586" i="5"/>
  <c r="AP586" i="5"/>
  <c r="AQ586" i="5"/>
  <c r="AF686" i="5"/>
  <c r="AG686" i="5"/>
  <c r="AH686" i="5"/>
  <c r="AI686" i="5"/>
  <c r="AJ686" i="5"/>
  <c r="AK686" i="5"/>
  <c r="AL686" i="5"/>
  <c r="AM686" i="5"/>
  <c r="AN686" i="5"/>
  <c r="AO686" i="5"/>
  <c r="AP686" i="5"/>
  <c r="AQ686" i="5"/>
  <c r="AF585" i="5"/>
  <c r="AG585" i="5"/>
  <c r="AH585" i="5"/>
  <c r="AI585" i="5"/>
  <c r="AJ585" i="5"/>
  <c r="AK585" i="5"/>
  <c r="AL585" i="5"/>
  <c r="AM585" i="5"/>
  <c r="AN585" i="5"/>
  <c r="AO585" i="5"/>
  <c r="AP585" i="5"/>
  <c r="AQ585" i="5"/>
  <c r="AF608" i="5"/>
  <c r="AG608" i="5"/>
  <c r="AH608" i="5"/>
  <c r="AI608" i="5"/>
  <c r="AJ608" i="5"/>
  <c r="AK608" i="5"/>
  <c r="AL608" i="5"/>
  <c r="AM608" i="5"/>
  <c r="AN608" i="5"/>
  <c r="AO608" i="5"/>
  <c r="AP608" i="5"/>
  <c r="AQ608" i="5"/>
  <c r="AF623" i="5"/>
  <c r="AG623" i="5"/>
  <c r="AH623" i="5"/>
  <c r="AI623" i="5"/>
  <c r="AJ623" i="5"/>
  <c r="AK623" i="5"/>
  <c r="AL623" i="5"/>
  <c r="AM623" i="5"/>
  <c r="AN623" i="5"/>
  <c r="AO623" i="5"/>
  <c r="AP623" i="5"/>
  <c r="AQ623" i="5"/>
  <c r="AF621" i="5"/>
  <c r="AG621" i="5"/>
  <c r="AH621" i="5"/>
  <c r="AI621" i="5"/>
  <c r="AJ621" i="5"/>
  <c r="AK621" i="5"/>
  <c r="AL621" i="5"/>
  <c r="AM621" i="5"/>
  <c r="AN621" i="5"/>
  <c r="AO621" i="5"/>
  <c r="AP621" i="5"/>
  <c r="AQ621" i="5"/>
  <c r="AF381" i="5"/>
  <c r="AG381" i="5"/>
  <c r="AH381" i="5"/>
  <c r="AI381" i="5"/>
  <c r="AJ381" i="5"/>
  <c r="AK381" i="5"/>
  <c r="AL381" i="5"/>
  <c r="AM381" i="5"/>
  <c r="AN381" i="5"/>
  <c r="AO381" i="5"/>
  <c r="AP381" i="5"/>
  <c r="AQ381" i="5"/>
  <c r="AF670" i="5"/>
  <c r="AG670" i="5"/>
  <c r="AH670" i="5"/>
  <c r="AI670" i="5"/>
  <c r="AJ670" i="5"/>
  <c r="AK670" i="5"/>
  <c r="AL670" i="5"/>
  <c r="AM670" i="5"/>
  <c r="AN670" i="5"/>
  <c r="AO670" i="5"/>
  <c r="AP670" i="5"/>
  <c r="AQ670" i="5"/>
  <c r="AF607" i="5"/>
  <c r="AG607" i="5"/>
  <c r="AH607" i="5"/>
  <c r="AI607" i="5"/>
  <c r="AJ607" i="5"/>
  <c r="AK607" i="5"/>
  <c r="AL607" i="5"/>
  <c r="AM607" i="5"/>
  <c r="AN607" i="5"/>
  <c r="AO607" i="5"/>
  <c r="AP607" i="5"/>
  <c r="AQ607" i="5"/>
  <c r="AF558" i="5"/>
  <c r="AG558" i="5"/>
  <c r="AH558" i="5"/>
  <c r="AI558" i="5"/>
  <c r="AJ558" i="5"/>
  <c r="AK558" i="5"/>
  <c r="AL558" i="5"/>
  <c r="AM558" i="5"/>
  <c r="AN558" i="5"/>
  <c r="AO558" i="5"/>
  <c r="AP558" i="5"/>
  <c r="AQ558" i="5"/>
  <c r="AF630" i="5"/>
  <c r="AG630" i="5"/>
  <c r="AH630" i="5"/>
  <c r="AI630" i="5"/>
  <c r="AJ630" i="5"/>
  <c r="AK630" i="5"/>
  <c r="AL630" i="5"/>
  <c r="AM630" i="5"/>
  <c r="AN630" i="5"/>
  <c r="AO630" i="5"/>
  <c r="AP630" i="5"/>
  <c r="AQ630" i="5"/>
  <c r="AF646" i="5"/>
  <c r="AG646" i="5"/>
  <c r="AH646" i="5"/>
  <c r="AI646" i="5"/>
  <c r="AJ646" i="5"/>
  <c r="AK646" i="5"/>
  <c r="AL646" i="5"/>
  <c r="AM646" i="5"/>
  <c r="AN646" i="5"/>
  <c r="AO646" i="5"/>
  <c r="AP646" i="5"/>
  <c r="AQ646" i="5"/>
  <c r="AF210" i="5"/>
  <c r="AG210" i="5"/>
  <c r="AH210" i="5"/>
  <c r="AI210" i="5"/>
  <c r="AJ210" i="5"/>
  <c r="AK210" i="5"/>
  <c r="AL210" i="5"/>
  <c r="AM210" i="5"/>
  <c r="AN210" i="5"/>
  <c r="AO210" i="5"/>
  <c r="AP210" i="5"/>
  <c r="AQ210" i="5"/>
  <c r="AF617" i="5"/>
  <c r="AG617" i="5"/>
  <c r="AH617" i="5"/>
  <c r="AI617" i="5"/>
  <c r="AJ617" i="5"/>
  <c r="AK617" i="5"/>
  <c r="AL617" i="5"/>
  <c r="AM617" i="5"/>
  <c r="AN617" i="5"/>
  <c r="AO617" i="5"/>
  <c r="AP617" i="5"/>
  <c r="AQ617" i="5"/>
  <c r="AF629" i="5"/>
  <c r="AG629" i="5"/>
  <c r="AH629" i="5"/>
  <c r="AI629" i="5"/>
  <c r="AJ629" i="5"/>
  <c r="AK629" i="5"/>
  <c r="AL629" i="5"/>
  <c r="AM629" i="5"/>
  <c r="AN629" i="5"/>
  <c r="AO629" i="5"/>
  <c r="AP629" i="5"/>
  <c r="AQ629" i="5"/>
  <c r="AF329" i="5"/>
  <c r="AG329" i="5"/>
  <c r="AH329" i="5"/>
  <c r="AI329" i="5"/>
  <c r="AJ329" i="5"/>
  <c r="AK329" i="5"/>
  <c r="AL329" i="5"/>
  <c r="AM329" i="5"/>
  <c r="AN329" i="5"/>
  <c r="AO329" i="5"/>
  <c r="AP329" i="5"/>
  <c r="AQ329" i="5"/>
  <c r="AF640" i="5"/>
  <c r="AG640" i="5"/>
  <c r="AH640" i="5"/>
  <c r="AI640" i="5"/>
  <c r="AJ640" i="5"/>
  <c r="AK640" i="5"/>
  <c r="AL640" i="5"/>
  <c r="AM640" i="5"/>
  <c r="AN640" i="5"/>
  <c r="AO640" i="5"/>
  <c r="AP640" i="5"/>
  <c r="AQ640" i="5"/>
  <c r="AF593" i="5"/>
  <c r="AG593" i="5"/>
  <c r="AH593" i="5"/>
  <c r="AI593" i="5"/>
  <c r="AJ593" i="5"/>
  <c r="AK593" i="5"/>
  <c r="AL593" i="5"/>
  <c r="AM593" i="5"/>
  <c r="AN593" i="5"/>
  <c r="AO593" i="5"/>
  <c r="AP593" i="5"/>
  <c r="AQ593" i="5"/>
  <c r="AF694" i="5"/>
  <c r="AG694" i="5"/>
  <c r="AH694" i="5"/>
  <c r="AI694" i="5"/>
  <c r="AJ694" i="5"/>
  <c r="AK694" i="5"/>
  <c r="AL694" i="5"/>
  <c r="AM694" i="5"/>
  <c r="AN694" i="5"/>
  <c r="AO694" i="5"/>
  <c r="AP694" i="5"/>
  <c r="AQ694" i="5"/>
  <c r="AF701" i="5"/>
  <c r="AG701" i="5"/>
  <c r="AH701" i="5"/>
  <c r="AI701" i="5"/>
  <c r="AJ701" i="5"/>
  <c r="AK701" i="5"/>
  <c r="AL701" i="5"/>
  <c r="AM701" i="5"/>
  <c r="AN701" i="5"/>
  <c r="AO701" i="5"/>
  <c r="AP701" i="5"/>
  <c r="AQ701" i="5"/>
  <c r="AF620" i="5"/>
  <c r="AG620" i="5"/>
  <c r="AH620" i="5"/>
  <c r="AI620" i="5"/>
  <c r="AJ620" i="5"/>
  <c r="AK620" i="5"/>
  <c r="AL620" i="5"/>
  <c r="AM620" i="5"/>
  <c r="AN620" i="5"/>
  <c r="AO620" i="5"/>
  <c r="AP620" i="5"/>
  <c r="AQ620" i="5"/>
  <c r="AF236" i="5"/>
  <c r="AG236" i="5"/>
  <c r="AH236" i="5"/>
  <c r="AI236" i="5"/>
  <c r="AJ236" i="5"/>
  <c r="AK236" i="5"/>
  <c r="AL236" i="5"/>
  <c r="AM236" i="5"/>
  <c r="AN236" i="5"/>
  <c r="AO236" i="5"/>
  <c r="AP236" i="5"/>
  <c r="AQ236" i="5"/>
  <c r="AF622" i="5"/>
  <c r="AG622" i="5"/>
  <c r="AH622" i="5"/>
  <c r="AI622" i="5"/>
  <c r="AJ622" i="5"/>
  <c r="AK622" i="5"/>
  <c r="AL622" i="5"/>
  <c r="AM622" i="5"/>
  <c r="AN622" i="5"/>
  <c r="AO622" i="5"/>
  <c r="AP622" i="5"/>
  <c r="AQ622" i="5"/>
  <c r="AF76" i="5"/>
  <c r="AG76" i="5"/>
  <c r="AH76" i="5"/>
  <c r="AI76" i="5"/>
  <c r="AJ76" i="5"/>
  <c r="AK76" i="5"/>
  <c r="AL76" i="5"/>
  <c r="AM76" i="5"/>
  <c r="AN76" i="5"/>
  <c r="AO76" i="5"/>
  <c r="AP76" i="5"/>
  <c r="AQ76" i="5"/>
  <c r="AF711" i="5"/>
  <c r="AG711" i="5"/>
  <c r="AH711" i="5"/>
  <c r="AI711" i="5"/>
  <c r="AJ711" i="5"/>
  <c r="AK711" i="5"/>
  <c r="AL711" i="5"/>
  <c r="AM711" i="5"/>
  <c r="AN711" i="5"/>
  <c r="AO711" i="5"/>
  <c r="AP711" i="5"/>
  <c r="AQ711" i="5"/>
  <c r="AF706" i="5"/>
  <c r="AG706" i="5"/>
  <c r="AH706" i="5"/>
  <c r="AI706" i="5"/>
  <c r="AJ706" i="5"/>
  <c r="AK706" i="5"/>
  <c r="AL706" i="5"/>
  <c r="AM706" i="5"/>
  <c r="AN706" i="5"/>
  <c r="AO706" i="5"/>
  <c r="AP706" i="5"/>
  <c r="AQ706" i="5"/>
  <c r="AF429" i="5"/>
  <c r="AG429" i="5"/>
  <c r="AH429" i="5"/>
  <c r="AI429" i="5"/>
  <c r="AJ429" i="5"/>
  <c r="AK429" i="5"/>
  <c r="AL429" i="5"/>
  <c r="AM429" i="5"/>
  <c r="AN429" i="5"/>
  <c r="AO429" i="5"/>
  <c r="AP429" i="5"/>
  <c r="AQ429" i="5"/>
  <c r="AF134" i="5"/>
  <c r="AG134" i="5"/>
  <c r="AH134" i="5"/>
  <c r="AI134" i="5"/>
  <c r="AJ134" i="5"/>
  <c r="AK134" i="5"/>
  <c r="AL134" i="5"/>
  <c r="AM134" i="5"/>
  <c r="AN134" i="5"/>
  <c r="AO134" i="5"/>
  <c r="AP134" i="5"/>
  <c r="AQ134" i="5"/>
  <c r="AF710" i="5"/>
  <c r="AG710" i="5"/>
  <c r="AH710" i="5"/>
  <c r="AI710" i="5"/>
  <c r="AJ710" i="5"/>
  <c r="AK710" i="5"/>
  <c r="AL710" i="5"/>
  <c r="AM710" i="5"/>
  <c r="AN710" i="5"/>
  <c r="AO710" i="5"/>
  <c r="AP710" i="5"/>
  <c r="AQ710" i="5"/>
  <c r="AF709" i="5"/>
  <c r="AG709" i="5"/>
  <c r="AH709" i="5"/>
  <c r="AI709" i="5"/>
  <c r="AJ709" i="5"/>
  <c r="AK709" i="5"/>
  <c r="AL709" i="5"/>
  <c r="AM709" i="5"/>
  <c r="AN709" i="5"/>
  <c r="AO709" i="5"/>
  <c r="AP709" i="5"/>
  <c r="AQ709" i="5"/>
  <c r="AF692" i="5"/>
  <c r="AG692" i="5"/>
  <c r="AH692" i="5"/>
  <c r="AI692" i="5"/>
  <c r="AJ692" i="5"/>
  <c r="AK692" i="5"/>
  <c r="AL692" i="5"/>
  <c r="AM692" i="5"/>
  <c r="AN692" i="5"/>
  <c r="AO692" i="5"/>
  <c r="AP692" i="5"/>
  <c r="AQ692" i="5"/>
  <c r="AF703" i="5"/>
  <c r="AG703" i="5"/>
  <c r="AH703" i="5"/>
  <c r="AI703" i="5"/>
  <c r="AJ703" i="5"/>
  <c r="AK703" i="5"/>
  <c r="AL703" i="5"/>
  <c r="AM703" i="5"/>
  <c r="AN703" i="5"/>
  <c r="AO703" i="5"/>
  <c r="AP703" i="5"/>
  <c r="AQ703" i="5"/>
  <c r="AF707" i="5"/>
  <c r="AG707" i="5"/>
  <c r="AH707" i="5"/>
  <c r="AI707" i="5"/>
  <c r="AJ707" i="5"/>
  <c r="AK707" i="5"/>
  <c r="AL707" i="5"/>
  <c r="AM707" i="5"/>
  <c r="AN707" i="5"/>
  <c r="AO707" i="5"/>
  <c r="AP707" i="5"/>
  <c r="AQ707" i="5"/>
  <c r="AP11" i="5"/>
  <c r="AO11" i="5"/>
  <c r="AN11" i="5"/>
  <c r="AM11" i="5"/>
  <c r="AL11" i="5"/>
  <c r="AK11" i="5"/>
  <c r="AJ11" i="5"/>
  <c r="AI11" i="5"/>
  <c r="AH11" i="5"/>
  <c r="AG11" i="5"/>
  <c r="AF11" i="5"/>
  <c r="AW678" i="5"/>
  <c r="AS294" i="5"/>
  <c r="AW648" i="5"/>
  <c r="BE453" i="5"/>
  <c r="BA660" i="5"/>
  <c r="BA59" i="5"/>
  <c r="BE450" i="5"/>
  <c r="BE247" i="5"/>
  <c r="BE374" i="5"/>
  <c r="BD387" i="5"/>
  <c r="BF387" i="5" s="1"/>
  <c r="BE328" i="5"/>
  <c r="AV356" i="5"/>
  <c r="AX356" i="5" s="1"/>
  <c r="AW109" i="5"/>
  <c r="AW293" i="5"/>
  <c r="BA111" i="5"/>
  <c r="AW472" i="5"/>
  <c r="AW331" i="5"/>
  <c r="AY331" i="5" s="1"/>
  <c r="AW120" i="5"/>
  <c r="AS135" i="5"/>
  <c r="AW651" i="5"/>
  <c r="AS48" i="5"/>
  <c r="AS86" i="5"/>
  <c r="BA101" i="5"/>
  <c r="AW50" i="5"/>
  <c r="AW4" i="5"/>
  <c r="AY4" i="5" s="1"/>
  <c r="AS2" i="5"/>
  <c r="AV276" i="5"/>
  <c r="AX276" i="5" s="1"/>
  <c r="AS72" i="5"/>
  <c r="AW73" i="5"/>
  <c r="AV61" i="5"/>
  <c r="AX61" i="5" s="1"/>
  <c r="AV87" i="5"/>
  <c r="AX87" i="5"/>
  <c r="AR81" i="5"/>
  <c r="AT81" i="5" s="1"/>
  <c r="BA290" i="5"/>
  <c r="BA214" i="5"/>
  <c r="AZ209" i="5"/>
  <c r="BB209" i="5" s="1"/>
  <c r="AZ169" i="5"/>
  <c r="BB169" i="5"/>
  <c r="AZ619" i="5"/>
  <c r="BB619" i="5" s="1"/>
  <c r="BA632" i="5"/>
  <c r="AZ467" i="5"/>
  <c r="BB467" i="5" s="1"/>
  <c r="BA603" i="5"/>
  <c r="AZ386" i="5"/>
  <c r="BB386" i="5"/>
  <c r="AW222" i="5"/>
  <c r="AV229" i="5"/>
  <c r="AX229" i="5" s="1"/>
  <c r="AV476" i="5"/>
  <c r="AX476" i="5" s="1"/>
  <c r="AW311" i="5"/>
  <c r="AV449" i="5"/>
  <c r="AX449" i="5"/>
  <c r="BA696" i="5"/>
  <c r="BC696" i="5" s="1"/>
  <c r="AV371" i="5"/>
  <c r="AX371" i="5" s="1"/>
  <c r="AW168" i="5"/>
  <c r="AY168" i="5" s="1"/>
  <c r="AW159" i="5"/>
  <c r="AV469" i="5"/>
  <c r="AX469" i="5"/>
  <c r="AW257" i="5"/>
  <c r="AW359" i="5"/>
  <c r="AW144" i="5"/>
  <c r="AR71" i="5"/>
  <c r="AT71" i="5" s="1"/>
  <c r="AW125" i="5"/>
  <c r="AY125" i="5" s="1"/>
  <c r="AW363" i="5"/>
  <c r="AY363" i="5"/>
  <c r="AR307" i="5"/>
  <c r="AT307" i="5" s="1"/>
  <c r="AV109" i="5"/>
  <c r="AX109" i="5" s="1"/>
  <c r="AR370" i="5"/>
  <c r="AT370" i="5" s="1"/>
  <c r="AW370" i="5"/>
  <c r="AW268" i="5"/>
  <c r="AW274" i="5"/>
  <c r="AW161" i="5"/>
  <c r="AY161" i="5" s="1"/>
  <c r="AR327" i="5"/>
  <c r="AT327" i="5"/>
  <c r="AV278" i="5"/>
  <c r="AX278" i="5"/>
  <c r="AW286" i="5"/>
  <c r="AY286" i="5" s="1"/>
  <c r="AR206" i="5"/>
  <c r="AT206" i="5" s="1"/>
  <c r="AW456" i="5"/>
  <c r="AR145" i="5"/>
  <c r="AT145" i="5"/>
  <c r="AS365" i="5"/>
  <c r="AW365" i="5"/>
  <c r="AY365" i="5"/>
  <c r="BA212" i="5"/>
  <c r="BC212" i="5" s="1"/>
  <c r="BA568" i="5"/>
  <c r="AZ358" i="5"/>
  <c r="BB358" i="5"/>
  <c r="BA167" i="5"/>
  <c r="BA416" i="5"/>
  <c r="BA574" i="5"/>
  <c r="BA462" i="5"/>
  <c r="AZ139" i="5"/>
  <c r="BB139" i="5"/>
  <c r="BA344" i="5"/>
  <c r="BC344" i="5"/>
  <c r="AZ430" i="5"/>
  <c r="BB430" i="5"/>
  <c r="BA376" i="5"/>
  <c r="AZ235" i="5"/>
  <c r="BB235" i="5" s="1"/>
  <c r="BA389" i="5"/>
  <c r="BA264" i="5"/>
  <c r="AZ352" i="5"/>
  <c r="BB352" i="5" s="1"/>
  <c r="AZ432" i="5"/>
  <c r="BB432" i="5"/>
  <c r="AZ104" i="5"/>
  <c r="BB104" i="5" s="1"/>
  <c r="BA427" i="5"/>
  <c r="BA502" i="5"/>
  <c r="AZ449" i="5"/>
  <c r="BB449" i="5" s="1"/>
  <c r="BA402" i="5"/>
  <c r="AZ567" i="5"/>
  <c r="BB567" i="5" s="1"/>
  <c r="BA438" i="5"/>
  <c r="AZ313" i="5"/>
  <c r="BB313" i="5" s="1"/>
  <c r="BA216" i="5"/>
  <c r="BC216" i="5" s="1"/>
  <c r="BA146" i="5"/>
  <c r="AZ473" i="5"/>
  <c r="BB473" i="5" s="1"/>
  <c r="BA693" i="5"/>
  <c r="AZ309" i="5"/>
  <c r="BB309" i="5" s="1"/>
  <c r="AZ645" i="5"/>
  <c r="BB645" i="5" s="1"/>
  <c r="AZ325" i="5"/>
  <c r="BB325" i="5"/>
  <c r="AZ164" i="5"/>
  <c r="BB164" i="5" s="1"/>
  <c r="AZ326" i="5"/>
  <c r="BB326" i="5" s="1"/>
  <c r="BA147" i="5"/>
  <c r="BA434" i="5"/>
  <c r="BA295" i="5"/>
  <c r="BA92" i="5"/>
  <c r="BA274" i="5"/>
  <c r="AZ278" i="5"/>
  <c r="BB278" i="5"/>
  <c r="BA267" i="5"/>
  <c r="BC267" i="5"/>
  <c r="BA456" i="5"/>
  <c r="BC456" i="5"/>
  <c r="AZ365" i="5"/>
  <c r="BB365" i="5" s="1"/>
  <c r="AZ113" i="5"/>
  <c r="BB113" i="5"/>
  <c r="BA226" i="5"/>
  <c r="BA32" i="5"/>
  <c r="AZ44" i="5"/>
  <c r="BB44" i="5"/>
  <c r="BA80" i="5"/>
  <c r="BA132" i="5"/>
  <c r="BC132" i="5" s="1"/>
  <c r="AZ114" i="5"/>
  <c r="BB114" i="5" s="1"/>
  <c r="BA41" i="5"/>
  <c r="AZ127" i="5"/>
  <c r="BB127" i="5"/>
  <c r="AZ392" i="5"/>
  <c r="BB392" i="5" s="1"/>
  <c r="AZ56" i="5"/>
  <c r="BB56" i="5"/>
  <c r="BA665" i="5"/>
  <c r="AZ45" i="5"/>
  <c r="BB45" i="5" s="1"/>
  <c r="BA75" i="5"/>
  <c r="BC75" i="5"/>
  <c r="BA488" i="5"/>
  <c r="BA542" i="5"/>
  <c r="BA410" i="5"/>
  <c r="BA550" i="5"/>
  <c r="BA107" i="5"/>
  <c r="AZ519" i="5"/>
  <c r="BB519" i="5"/>
  <c r="BA541" i="5"/>
  <c r="AZ522" i="5"/>
  <c r="BB522" i="5" s="1"/>
  <c r="BA494" i="5"/>
  <c r="BC494" i="5" s="1"/>
  <c r="AZ539" i="5"/>
  <c r="BB539" i="5" s="1"/>
  <c r="AZ13" i="5"/>
  <c r="BB13" i="5"/>
  <c r="AZ446" i="5"/>
  <c r="BB446" i="5" s="1"/>
  <c r="BA311" i="5"/>
  <c r="AZ458" i="5"/>
  <c r="BB458" i="5"/>
  <c r="AZ546" i="5"/>
  <c r="BB546" i="5"/>
  <c r="BA489" i="5"/>
  <c r="BC489" i="5" s="1"/>
  <c r="AZ687" i="5"/>
  <c r="BB687" i="5"/>
  <c r="BA507" i="5"/>
  <c r="BA221" i="5"/>
  <c r="BA372" i="5"/>
  <c r="BA208" i="5"/>
  <c r="BA485" i="5"/>
  <c r="BC485" i="5" s="1"/>
  <c r="BA493" i="5"/>
  <c r="AZ552" i="5"/>
  <c r="BB552" i="5"/>
  <c r="BA419" i="5"/>
  <c r="BC419" i="5" s="1"/>
  <c r="AZ534" i="5"/>
  <c r="BB534" i="5"/>
  <c r="AZ559" i="5"/>
  <c r="BB559" i="5" s="1"/>
  <c r="BA436" i="5"/>
  <c r="BA400" i="5"/>
  <c r="BA187" i="5"/>
  <c r="BA165" i="5"/>
  <c r="BA82" i="5"/>
  <c r="BC82" i="5"/>
  <c r="AZ224" i="5"/>
  <c r="BB224" i="5" s="1"/>
  <c r="AZ138" i="5"/>
  <c r="BB138" i="5"/>
  <c r="BA282" i="5"/>
  <c r="AW278" i="5"/>
  <c r="AS270" i="5"/>
  <c r="AV293" i="5"/>
  <c r="AX293" i="5"/>
  <c r="AS341" i="5"/>
  <c r="AW226" i="5"/>
  <c r="AY226" i="5"/>
  <c r="AS260" i="5"/>
  <c r="AU260" i="5" s="1"/>
  <c r="AW95" i="5"/>
  <c r="AR32" i="5"/>
  <c r="AT32" i="5"/>
  <c r="AW32" i="5"/>
  <c r="AW211" i="5"/>
  <c r="AS246" i="5"/>
  <c r="AR233" i="5"/>
  <c r="AT233" i="5" s="1"/>
  <c r="AR472" i="5"/>
  <c r="AT472" i="5"/>
  <c r="AV472" i="5"/>
  <c r="AX472" i="5" s="1"/>
  <c r="AR440" i="5"/>
  <c r="AT440" i="5"/>
  <c r="AS172" i="5"/>
  <c r="AR284" i="5"/>
  <c r="AT284" i="5" s="1"/>
  <c r="BA39" i="5"/>
  <c r="AS44" i="5"/>
  <c r="AW44" i="5"/>
  <c r="AW334" i="5"/>
  <c r="AZ393" i="5"/>
  <c r="BB393" i="5" s="1"/>
  <c r="AS180" i="5"/>
  <c r="AR43" i="5"/>
  <c r="AT43" i="5"/>
  <c r="AW132" i="5"/>
  <c r="AY132" i="5" s="1"/>
  <c r="AS63" i="5"/>
  <c r="AR96" i="5"/>
  <c r="AT96" i="5"/>
  <c r="AV331" i="5"/>
  <c r="AX331" i="5" s="1"/>
  <c r="AW41" i="5"/>
  <c r="AY41" i="5"/>
  <c r="AS127" i="5"/>
  <c r="AU127" i="5" s="1"/>
  <c r="AW127" i="5"/>
  <c r="AS205" i="5"/>
  <c r="AR36" i="5"/>
  <c r="AT36" i="5" s="1"/>
  <c r="AV298" i="5"/>
  <c r="AX298" i="5"/>
  <c r="AS149" i="5"/>
  <c r="AR20" i="5"/>
  <c r="AT20" i="5" s="1"/>
  <c r="AR175" i="5"/>
  <c r="AT175" i="5" s="1"/>
  <c r="AW660" i="5"/>
  <c r="AY660" i="5" s="1"/>
  <c r="AZ275" i="5"/>
  <c r="BB275" i="5"/>
  <c r="AS56" i="5"/>
  <c r="AR173" i="5"/>
  <c r="AT173" i="5" s="1"/>
  <c r="AV120" i="5"/>
  <c r="AX120" i="5" s="1"/>
  <c r="AW232" i="5"/>
  <c r="AR79" i="5"/>
  <c r="AT79" i="5"/>
  <c r="AS665" i="5"/>
  <c r="AU665" i="5" s="1"/>
  <c r="AS49" i="5"/>
  <c r="AR27" i="5"/>
  <c r="AT27" i="5" s="1"/>
  <c r="AR45" i="5"/>
  <c r="AT45" i="5"/>
  <c r="AW45" i="5"/>
  <c r="AW59" i="5"/>
  <c r="AW162" i="5"/>
  <c r="BA321" i="5"/>
  <c r="AS225" i="5"/>
  <c r="AU225" i="5" s="1"/>
  <c r="AS258" i="5"/>
  <c r="AU258" i="5"/>
  <c r="AV651" i="5"/>
  <c r="AX651" i="5" s="1"/>
  <c r="AR91" i="5"/>
  <c r="AT91" i="5" s="1"/>
  <c r="AS154" i="5"/>
  <c r="AW154" i="5"/>
  <c r="AR360" i="5"/>
  <c r="AT360" i="5"/>
  <c r="AW51" i="5"/>
  <c r="AZ77" i="5"/>
  <c r="BB77" i="5" s="1"/>
  <c r="AW75" i="5"/>
  <c r="AY75" i="5" s="1"/>
  <c r="AR65" i="5"/>
  <c r="AT65" i="5" s="1"/>
  <c r="AR263" i="5"/>
  <c r="AT263" i="5"/>
  <c r="AV648" i="5"/>
  <c r="AX648" i="5" s="1"/>
  <c r="AW129" i="5"/>
  <c r="AW34" i="5"/>
  <c r="AS37" i="5"/>
  <c r="AW137" i="5"/>
  <c r="AY137" i="5"/>
  <c r="BA35" i="5"/>
  <c r="BC35" i="5" s="1"/>
  <c r="AR60" i="5"/>
  <c r="AT60" i="5"/>
  <c r="AS29" i="5"/>
  <c r="AR86" i="5"/>
  <c r="AT86" i="5" s="1"/>
  <c r="AW86" i="5"/>
  <c r="AV50" i="5"/>
  <c r="AX50" i="5" s="1"/>
  <c r="AS115" i="5"/>
  <c r="AW8" i="5"/>
  <c r="AY8" i="5" s="1"/>
  <c r="BA42" i="5"/>
  <c r="BC42" i="5" s="1"/>
  <c r="AR24" i="5"/>
  <c r="AT24" i="5"/>
  <c r="AW31" i="5"/>
  <c r="AW478" i="5"/>
  <c r="AW16" i="5"/>
  <c r="AV4" i="5"/>
  <c r="AX4" i="5" s="1"/>
  <c r="AS40" i="5"/>
  <c r="AZ346" i="5"/>
  <c r="BB346" i="5"/>
  <c r="AR5" i="5"/>
  <c r="AT5" i="5" s="1"/>
  <c r="AS77" i="5"/>
  <c r="AV16" i="5"/>
  <c r="AX16" i="5" s="1"/>
  <c r="AV86" i="5"/>
  <c r="AX86" i="5"/>
  <c r="AV75" i="5"/>
  <c r="AX75" i="5" s="1"/>
  <c r="AV162" i="5"/>
  <c r="AX162" i="5"/>
  <c r="AV660" i="5"/>
  <c r="AX660" i="5" s="1"/>
  <c r="AV132" i="5"/>
  <c r="AX132" i="5"/>
  <c r="AV211" i="5"/>
  <c r="AX211" i="5" s="1"/>
  <c r="AV365" i="5"/>
  <c r="AX365" i="5"/>
  <c r="AV161" i="5"/>
  <c r="AX161" i="5" s="1"/>
  <c r="AZ39" i="5"/>
  <c r="BB39" i="5"/>
  <c r="AV31" i="5"/>
  <c r="AX31" i="5" s="1"/>
  <c r="AV137" i="5"/>
  <c r="AX137" i="5"/>
  <c r="AV51" i="5"/>
  <c r="AX51" i="5" s="1"/>
  <c r="AV45" i="5"/>
  <c r="AX45" i="5"/>
  <c r="AW298" i="5"/>
  <c r="AY298" i="5" s="1"/>
  <c r="AV334" i="5"/>
  <c r="AX334" i="5"/>
  <c r="AV95" i="5"/>
  <c r="AX95" i="5" s="1"/>
  <c r="AV456" i="5"/>
  <c r="AX456" i="5"/>
  <c r="AV144" i="5"/>
  <c r="AX144" i="5" s="1"/>
  <c r="BA149" i="5"/>
  <c r="AR321" i="5"/>
  <c r="AT321" i="5" s="1"/>
  <c r="AR598" i="5"/>
  <c r="AT598" i="5" s="1"/>
  <c r="AR613" i="5"/>
  <c r="AT613" i="5"/>
  <c r="AR520" i="5"/>
  <c r="AT520" i="5" s="1"/>
  <c r="AR676" i="5"/>
  <c r="AT676" i="5" s="1"/>
  <c r="AS515" i="5"/>
  <c r="AS662" i="5"/>
  <c r="AS669" i="5"/>
  <c r="AS673" i="5"/>
  <c r="AR217" i="5"/>
  <c r="AT217" i="5" s="1"/>
  <c r="AR513" i="5"/>
  <c r="AT513" i="5" s="1"/>
  <c r="AS467" i="5"/>
  <c r="AR637" i="5"/>
  <c r="AT637" i="5"/>
  <c r="AS605" i="5"/>
  <c r="AU605" i="5" s="1"/>
  <c r="AR333" i="5"/>
  <c r="AT333" i="5" s="1"/>
  <c r="AS530" i="5"/>
  <c r="AR506" i="5"/>
  <c r="AT506" i="5" s="1"/>
  <c r="AR610" i="5"/>
  <c r="AT610" i="5"/>
  <c r="AS656" i="5"/>
  <c r="AU656" i="5" s="1"/>
  <c r="AR636" i="5"/>
  <c r="AT636" i="5"/>
  <c r="AR338" i="5"/>
  <c r="AT338" i="5" s="1"/>
  <c r="AR603" i="5"/>
  <c r="AT603" i="5"/>
  <c r="AS470" i="5"/>
  <c r="AR589" i="5"/>
  <c r="AT589" i="5" s="1"/>
  <c r="AR477" i="5"/>
  <c r="AT477" i="5" s="1"/>
  <c r="AR243" i="5"/>
  <c r="AT243" i="5" s="1"/>
  <c r="AS259" i="5"/>
  <c r="AU259" i="5"/>
  <c r="AR181" i="5"/>
  <c r="AT181" i="5" s="1"/>
  <c r="AR582" i="5"/>
  <c r="AT582" i="5" s="1"/>
  <c r="AR404" i="5"/>
  <c r="AT404" i="5" s="1"/>
  <c r="AR312" i="5"/>
  <c r="AT312" i="5"/>
  <c r="AS431" i="5"/>
  <c r="AR367" i="5"/>
  <c r="AT367" i="5"/>
  <c r="AR201" i="5"/>
  <c r="AT201" i="5" s="1"/>
  <c r="AS417" i="5"/>
  <c r="AU417" i="5"/>
  <c r="AS190" i="5"/>
  <c r="AR261" i="5"/>
  <c r="AT261" i="5" s="1"/>
  <c r="AR398" i="5"/>
  <c r="AT398" i="5" s="1"/>
  <c r="AR588" i="5"/>
  <c r="AT588" i="5" s="1"/>
  <c r="AS435" i="5"/>
  <c r="AS337" i="5"/>
  <c r="AR297" i="5"/>
  <c r="AT297" i="5" s="1"/>
  <c r="AR90" i="5"/>
  <c r="AT90" i="5" s="1"/>
  <c r="AR482" i="5"/>
  <c r="AT482" i="5" s="1"/>
  <c r="AS301" i="5"/>
  <c r="AS342" i="5"/>
  <c r="AS255" i="5"/>
  <c r="AS543" i="5"/>
  <c r="AS631" i="5"/>
  <c r="AS516" i="5"/>
  <c r="AR503" i="5"/>
  <c r="AT503" i="5" s="1"/>
  <c r="AS324" i="5"/>
  <c r="AR122" i="5"/>
  <c r="AT122" i="5" s="1"/>
  <c r="AS141" i="5"/>
  <c r="AS406" i="5"/>
  <c r="AS155" i="5"/>
  <c r="AR251" i="5"/>
  <c r="AT251" i="5" s="1"/>
  <c r="AS695" i="5"/>
  <c r="AU695" i="5"/>
  <c r="AR300" i="5"/>
  <c r="AT300" i="5" s="1"/>
  <c r="AS641" i="5"/>
  <c r="AS287" i="5"/>
  <c r="AS474" i="5"/>
  <c r="AR518" i="5"/>
  <c r="AT518" i="5"/>
  <c r="AS345" i="5"/>
  <c r="AS68" i="5"/>
  <c r="AS479" i="5"/>
  <c r="AU479" i="5"/>
  <c r="AR193" i="5"/>
  <c r="AT193" i="5" s="1"/>
  <c r="AR450" i="5"/>
  <c r="AT450" i="5"/>
  <c r="AS396" i="5"/>
  <c r="AS571" i="5"/>
  <c r="AS277" i="5"/>
  <c r="AR89" i="5"/>
  <c r="AT89" i="5" s="1"/>
  <c r="AR262" i="5"/>
  <c r="AT262" i="5" s="1"/>
  <c r="AR535" i="5"/>
  <c r="AT535" i="5"/>
  <c r="AS377" i="5"/>
  <c r="AU377" i="5" s="1"/>
  <c r="AR511" i="5"/>
  <c r="AT511" i="5" s="1"/>
  <c r="AR249" i="5"/>
  <c r="AT249" i="5" s="1"/>
  <c r="AR424" i="5"/>
  <c r="AT424" i="5"/>
  <c r="AS390" i="5"/>
  <c r="AR322" i="5"/>
  <c r="AT322" i="5"/>
  <c r="AR94" i="5"/>
  <c r="AT94" i="5" s="1"/>
  <c r="AS484" i="5"/>
  <c r="AU484" i="5"/>
  <c r="AS241" i="5"/>
  <c r="AU241" i="5" s="1"/>
  <c r="AR192" i="5"/>
  <c r="AT192" i="5"/>
  <c r="AS85" i="5"/>
  <c r="AR691" i="5"/>
  <c r="AT691" i="5" s="1"/>
  <c r="AR308" i="5"/>
  <c r="AT308" i="5"/>
  <c r="AS498" i="5"/>
  <c r="AS142" i="5"/>
  <c r="AS509" i="5"/>
  <c r="AU509" i="5" s="1"/>
  <c r="AR247" i="5"/>
  <c r="AT247" i="5" s="1"/>
  <c r="AR156" i="5"/>
  <c r="AT156" i="5"/>
  <c r="AR151" i="5"/>
  <c r="AT151" i="5" s="1"/>
  <c r="AS302" i="5"/>
  <c r="AR423" i="5"/>
  <c r="AT423" i="5" s="1"/>
  <c r="AS451" i="5"/>
  <c r="AS383" i="5"/>
  <c r="AS136" i="5"/>
  <c r="AU136" i="5" s="1"/>
  <c r="AS53" i="5"/>
  <c r="AU53" i="5"/>
  <c r="AR408" i="5"/>
  <c r="AT408" i="5" s="1"/>
  <c r="AS97" i="5"/>
  <c r="AR166" i="5"/>
  <c r="AT166" i="5"/>
  <c r="AS562" i="5"/>
  <c r="AS57" i="5"/>
  <c r="AR197" i="5"/>
  <c r="AT197" i="5" s="1"/>
  <c r="AR452" i="5"/>
  <c r="AT452" i="5" s="1"/>
  <c r="AR394" i="5"/>
  <c r="AT394" i="5"/>
  <c r="AR273" i="5"/>
  <c r="AT273" i="5" s="1"/>
  <c r="AR272" i="5"/>
  <c r="AT272" i="5" s="1"/>
  <c r="AS83" i="5"/>
  <c r="AR696" i="5"/>
  <c r="AT696" i="5"/>
  <c r="AR198" i="5"/>
  <c r="AT198" i="5"/>
  <c r="AS369" i="5"/>
  <c r="AR213" i="5"/>
  <c r="AT213" i="5" s="1"/>
  <c r="AS366" i="5"/>
  <c r="AS495" i="5"/>
  <c r="AS374" i="5"/>
  <c r="AS131" i="5"/>
  <c r="AR368" i="5"/>
  <c r="AT368" i="5" s="1"/>
  <c r="AS500" i="5"/>
  <c r="AS421" i="5"/>
  <c r="AS403" i="5"/>
  <c r="AS371" i="5"/>
  <c r="AU371" i="5" s="1"/>
  <c r="AR150" i="5"/>
  <c r="AT150" i="5" s="1"/>
  <c r="AS354" i="5"/>
  <c r="AS304" i="5"/>
  <c r="AR203" i="5"/>
  <c r="AT203" i="5" s="1"/>
  <c r="AS414" i="5"/>
  <c r="AR471" i="5"/>
  <c r="AT471" i="5"/>
  <c r="AR395" i="5"/>
  <c r="AT395" i="5" s="1"/>
  <c r="AR330" i="5"/>
  <c r="AT330" i="5" s="1"/>
  <c r="AS143" i="5"/>
  <c r="AR204" i="5"/>
  <c r="AT204" i="5" s="1"/>
  <c r="AR168" i="5"/>
  <c r="AT168" i="5" s="1"/>
  <c r="AR380" i="5"/>
  <c r="AT380" i="5" s="1"/>
  <c r="AS126" i="5"/>
  <c r="AS314" i="5"/>
  <c r="AS399" i="5"/>
  <c r="AU399" i="5" s="1"/>
  <c r="AS118" i="5"/>
  <c r="AU118" i="5" s="1"/>
  <c r="AS680" i="5"/>
  <c r="AS58" i="5"/>
  <c r="AS215" i="5"/>
  <c r="AS71" i="5"/>
  <c r="AR84" i="5"/>
  <c r="AT84" i="5" s="1"/>
  <c r="AS307" i="5"/>
  <c r="AS280" i="5"/>
  <c r="AU280" i="5" s="1"/>
  <c r="AS587" i="5"/>
  <c r="AS183" i="5"/>
  <c r="AS88" i="5"/>
  <c r="AS362" i="5"/>
  <c r="AS327" i="5"/>
  <c r="AR384" i="5"/>
  <c r="AT384" i="5" s="1"/>
  <c r="AR123" i="5"/>
  <c r="AT123" i="5"/>
  <c r="AS319" i="5"/>
  <c r="AS291" i="5"/>
  <c r="AU291" i="5" s="1"/>
  <c r="AS206" i="5"/>
  <c r="AS24" i="5"/>
  <c r="AV8" i="5"/>
  <c r="AX8" i="5" s="1"/>
  <c r="AV34" i="5"/>
  <c r="AX34" i="5" s="1"/>
  <c r="AV154" i="5"/>
  <c r="AX154" i="5" s="1"/>
  <c r="AV232" i="5"/>
  <c r="AX232" i="5"/>
  <c r="AV127" i="5"/>
  <c r="AX127" i="5" s="1"/>
  <c r="AV44" i="5"/>
  <c r="AX44" i="5" s="1"/>
  <c r="AV226" i="5"/>
  <c r="AX226" i="5" s="1"/>
  <c r="AV286" i="5"/>
  <c r="AX286" i="5"/>
  <c r="AV370" i="5"/>
  <c r="AX370" i="5" s="1"/>
  <c r="AV359" i="5"/>
  <c r="AX359" i="5" s="1"/>
  <c r="AS153" i="5"/>
  <c r="AS3" i="5"/>
  <c r="AS145" i="5"/>
  <c r="AS189" i="5"/>
  <c r="AU189" i="5"/>
  <c r="AR351" i="5"/>
  <c r="AT351" i="5"/>
  <c r="AR270" i="5"/>
  <c r="AT270" i="5" s="1"/>
  <c r="AS276" i="5"/>
  <c r="AR341" i="5"/>
  <c r="AT341" i="5"/>
  <c r="AS266" i="5"/>
  <c r="AR260" i="5"/>
  <c r="AT260" i="5"/>
  <c r="AR74" i="5"/>
  <c r="AT74" i="5" s="1"/>
  <c r="AS133" i="5"/>
  <c r="AU133" i="5" s="1"/>
  <c r="AS111" i="5"/>
  <c r="AR674" i="5"/>
  <c r="AT674" i="5" s="1"/>
  <c r="AR72" i="5"/>
  <c r="AT72" i="5" s="1"/>
  <c r="AR95" i="5"/>
  <c r="AT95" i="5" s="1"/>
  <c r="AR102" i="5"/>
  <c r="AT102" i="5"/>
  <c r="AS388" i="5"/>
  <c r="AS54" i="5"/>
  <c r="AS233" i="5"/>
  <c r="AU233" i="5" s="1"/>
  <c r="AS70" i="5"/>
  <c r="AS491" i="5"/>
  <c r="AR172" i="5"/>
  <c r="AT172" i="5"/>
  <c r="AR39" i="5"/>
  <c r="AT39" i="5" s="1"/>
  <c r="AS219" i="5"/>
  <c r="AS171" i="5"/>
  <c r="AR393" i="5"/>
  <c r="AT393" i="5" s="1"/>
  <c r="AS43" i="5"/>
  <c r="AR33" i="5"/>
  <c r="AT33" i="5"/>
  <c r="AS269" i="5"/>
  <c r="AR294" i="5"/>
  <c r="AT294" i="5" s="1"/>
  <c r="AS96" i="5"/>
  <c r="AS242" i="5"/>
  <c r="AS231" i="5"/>
  <c r="AR205" i="5"/>
  <c r="AT205" i="5"/>
  <c r="AS185" i="5"/>
  <c r="AU185" i="5" s="1"/>
  <c r="AS73" i="5"/>
  <c r="AR149" i="5"/>
  <c r="AT149" i="5" s="1"/>
  <c r="AS20" i="5"/>
  <c r="AS496" i="5"/>
  <c r="AR660" i="5"/>
  <c r="AT660" i="5" s="1"/>
  <c r="AS275" i="5"/>
  <c r="AS173" i="5"/>
  <c r="AU173" i="5" s="1"/>
  <c r="AS672" i="5"/>
  <c r="AU672" i="5" s="1"/>
  <c r="AR135" i="5"/>
  <c r="AT135" i="5" s="1"/>
  <c r="AS67" i="5"/>
  <c r="AS634" i="5"/>
  <c r="AS697" i="5"/>
  <c r="AS27" i="5"/>
  <c r="AS188" i="5"/>
  <c r="AS59" i="5"/>
  <c r="AU59" i="5"/>
  <c r="AS61" i="5"/>
  <c r="AU61" i="5" s="1"/>
  <c r="AS321" i="5"/>
  <c r="AR258" i="5"/>
  <c r="AT258" i="5" s="1"/>
  <c r="AS651" i="5"/>
  <c r="AS91" i="5"/>
  <c r="AS160" i="5"/>
  <c r="AS47" i="5"/>
  <c r="AS289" i="5"/>
  <c r="AS360" i="5"/>
  <c r="AU360" i="5" s="1"/>
  <c r="AS152" i="5"/>
  <c r="AR77" i="5"/>
  <c r="AT77" i="5" s="1"/>
  <c r="AR364" i="5"/>
  <c r="AT364" i="5" s="1"/>
  <c r="AR48" i="5"/>
  <c r="AT48" i="5"/>
  <c r="AS65" i="5"/>
  <c r="AS263" i="5"/>
  <c r="AR378" i="5"/>
  <c r="AT378" i="5" s="1"/>
  <c r="AR25" i="5"/>
  <c r="AT25" i="5"/>
  <c r="AS100" i="5"/>
  <c r="AS23" i="5"/>
  <c r="AR35" i="5"/>
  <c r="AT35" i="5" s="1"/>
  <c r="AR254" i="5"/>
  <c r="AT254" i="5" s="1"/>
  <c r="AS19" i="5"/>
  <c r="AR29" i="5"/>
  <c r="AT29" i="5" s="1"/>
  <c r="AS14" i="5"/>
  <c r="AU14" i="5" s="1"/>
  <c r="AS87" i="5"/>
  <c r="AU87" i="5" s="1"/>
  <c r="AS9" i="5"/>
  <c r="AR115" i="5"/>
  <c r="AT115" i="5"/>
  <c r="AS81" i="5"/>
  <c r="AS22" i="5"/>
  <c r="AR42" i="5"/>
  <c r="AT42" i="5"/>
  <c r="AS237" i="5"/>
  <c r="AR28" i="5"/>
  <c r="AT28" i="5"/>
  <c r="AS46" i="5"/>
  <c r="AU46" i="5" s="1"/>
  <c r="AR708" i="5"/>
  <c r="AT708" i="5" s="1"/>
  <c r="AS6" i="5"/>
  <c r="BA382" i="5"/>
  <c r="AZ129" i="5"/>
  <c r="BB129" i="5"/>
  <c r="BD35" i="5"/>
  <c r="BF35" i="5" s="1"/>
  <c r="BA113" i="5"/>
  <c r="AR113" i="5"/>
  <c r="AT113" i="5"/>
  <c r="AW88" i="5"/>
  <c r="AY88" i="5" s="1"/>
  <c r="AW327" i="5"/>
  <c r="AW123" i="5"/>
  <c r="AW291" i="5"/>
  <c r="AW3" i="5"/>
  <c r="AV189" i="5"/>
  <c r="AX189" i="5"/>
  <c r="AW276" i="5"/>
  <c r="AV111" i="5"/>
  <c r="AX111" i="5"/>
  <c r="AW54" i="5"/>
  <c r="AY54" i="5" s="1"/>
  <c r="AV70" i="5"/>
  <c r="AX70" i="5" s="1"/>
  <c r="AV172" i="5"/>
  <c r="AX172" i="5"/>
  <c r="AV33" i="5"/>
  <c r="AX33" i="5"/>
  <c r="AW20" i="5"/>
  <c r="AV275" i="5"/>
  <c r="AX275" i="5"/>
  <c r="AW188" i="5"/>
  <c r="AW91" i="5"/>
  <c r="AV25" i="5"/>
  <c r="AX25" i="5" s="1"/>
  <c r="AW87" i="5"/>
  <c r="AW81" i="5"/>
  <c r="AW46" i="5"/>
  <c r="AS346" i="5"/>
  <c r="AW597" i="5"/>
  <c r="AR184" i="5"/>
  <c r="AT184" i="5"/>
  <c r="AS184" i="5"/>
  <c r="BA677" i="5"/>
  <c r="BC677" i="5" s="1"/>
  <c r="AR677" i="5"/>
  <c r="AT677" i="5"/>
  <c r="AZ551" i="5"/>
  <c r="BB551" i="5" s="1"/>
  <c r="AR551" i="5"/>
  <c r="AT551" i="5" s="1"/>
  <c r="AZ481" i="5"/>
  <c r="BB481" i="5"/>
  <c r="AR481" i="5"/>
  <c r="AT481" i="5"/>
  <c r="AS318" i="5"/>
  <c r="AR318" i="5"/>
  <c r="AT318" i="5"/>
  <c r="BA252" i="5"/>
  <c r="BC252" i="5"/>
  <c r="AZ252" i="5"/>
  <c r="BB252" i="5" s="1"/>
  <c r="AR252" i="5"/>
  <c r="AT252" i="5" s="1"/>
  <c r="AW83" i="5"/>
  <c r="AY83" i="5" s="1"/>
  <c r="BA486" i="5"/>
  <c r="AS486" i="5"/>
  <c r="AU486" i="5" s="1"/>
  <c r="BA285" i="5"/>
  <c r="AS285" i="5"/>
  <c r="AU285" i="5"/>
  <c r="AS253" i="5"/>
  <c r="AR253" i="5"/>
  <c r="AT253" i="5" s="1"/>
  <c r="BA121" i="5"/>
  <c r="AR121" i="5"/>
  <c r="AT121" i="5"/>
  <c r="AR361" i="5"/>
  <c r="AT361" i="5"/>
  <c r="AS361" i="5"/>
  <c r="AV380" i="5"/>
  <c r="AX380" i="5" s="1"/>
  <c r="BA379" i="5"/>
  <c r="BC379" i="5"/>
  <c r="AZ379" i="5"/>
  <c r="BB379" i="5" s="1"/>
  <c r="AS379" i="5"/>
  <c r="AR379" i="5"/>
  <c r="AT379" i="5" s="1"/>
  <c r="AS194" i="5"/>
  <c r="AU194" i="5" s="1"/>
  <c r="AR194" i="5"/>
  <c r="AT194" i="5"/>
  <c r="AW194" i="5"/>
  <c r="AR177" i="5"/>
  <c r="AT177" i="5" s="1"/>
  <c r="AS177" i="5"/>
  <c r="AU177" i="5" s="1"/>
  <c r="AZ501" i="5"/>
  <c r="BB501" i="5"/>
  <c r="AR501" i="5"/>
  <c r="AT501" i="5" s="1"/>
  <c r="BA501" i="5"/>
  <c r="AS501" i="5"/>
  <c r="AU501" i="5" s="1"/>
  <c r="AR624" i="5"/>
  <c r="AT624" i="5" s="1"/>
  <c r="AS624" i="5"/>
  <c r="AZ159" i="5"/>
  <c r="BB159" i="5" s="1"/>
  <c r="AS159" i="5"/>
  <c r="AU159" i="5" s="1"/>
  <c r="AR159" i="5"/>
  <c r="AT159" i="5" s="1"/>
  <c r="AW314" i="5"/>
  <c r="AZ475" i="5"/>
  <c r="BB475" i="5"/>
  <c r="AS475" i="5"/>
  <c r="AU475" i="5"/>
  <c r="BA475" i="5"/>
  <c r="AR475" i="5"/>
  <c r="AT475" i="5" s="1"/>
  <c r="AS296" i="5"/>
  <c r="AR296" i="5"/>
  <c r="AT296" i="5" s="1"/>
  <c r="BD296" i="5"/>
  <c r="BF296" i="5"/>
  <c r="AW296" i="5"/>
  <c r="BA316" i="5"/>
  <c r="AS316" i="5"/>
  <c r="AU316" i="5"/>
  <c r="AR316" i="5"/>
  <c r="AT316" i="5" s="1"/>
  <c r="AS441" i="5"/>
  <c r="AR441" i="5"/>
  <c r="AT441" i="5" s="1"/>
  <c r="BA182" i="5"/>
  <c r="BC182" i="5" s="1"/>
  <c r="AZ182" i="5"/>
  <c r="BB182" i="5"/>
  <c r="AS182" i="5"/>
  <c r="AS336" i="5"/>
  <c r="AR336" i="5"/>
  <c r="AT336" i="5" s="1"/>
  <c r="AV336" i="5"/>
  <c r="AX336" i="5" s="1"/>
  <c r="AZ469" i="5"/>
  <c r="BB469" i="5"/>
  <c r="AR469" i="5"/>
  <c r="AT469" i="5" s="1"/>
  <c r="AS469" i="5"/>
  <c r="BA469" i="5"/>
  <c r="BC469" i="5"/>
  <c r="AS443" i="5"/>
  <c r="AR443" i="5"/>
  <c r="AT443" i="5"/>
  <c r="AV443" i="5"/>
  <c r="AX443" i="5" s="1"/>
  <c r="BA112" i="5"/>
  <c r="AZ112" i="5"/>
  <c r="BB112" i="5"/>
  <c r="AS112" i="5"/>
  <c r="AR112" i="5"/>
  <c r="AT112" i="5"/>
  <c r="BD399" i="5"/>
  <c r="BF399" i="5" s="1"/>
  <c r="AW399" i="5"/>
  <c r="AZ611" i="5"/>
  <c r="BB611" i="5"/>
  <c r="AS611" i="5"/>
  <c r="AS78" i="5"/>
  <c r="AR78" i="5"/>
  <c r="AT78" i="5"/>
  <c r="BA437" i="5"/>
  <c r="AZ437" i="5"/>
  <c r="BB437" i="5" s="1"/>
  <c r="AS437" i="5"/>
  <c r="AU437" i="5"/>
  <c r="AR437" i="5"/>
  <c r="AT437" i="5"/>
  <c r="AS447" i="5"/>
  <c r="AR447" i="5"/>
  <c r="AT447" i="5"/>
  <c r="AW447" i="5"/>
  <c r="AZ678" i="5"/>
  <c r="BB678" i="5"/>
  <c r="AR678" i="5"/>
  <c r="AT678" i="5"/>
  <c r="AS678" i="5"/>
  <c r="AU678" i="5" s="1"/>
  <c r="AS230" i="5"/>
  <c r="AU230" i="5" s="1"/>
  <c r="AR230" i="5"/>
  <c r="AT230" i="5"/>
  <c r="AV230" i="5"/>
  <c r="AX230" i="5"/>
  <c r="AZ179" i="5"/>
  <c r="BB179" i="5" s="1"/>
  <c r="BA179" i="5"/>
  <c r="AS179" i="5"/>
  <c r="AS323" i="5"/>
  <c r="AR323" i="5"/>
  <c r="AT323" i="5" s="1"/>
  <c r="BD323" i="5"/>
  <c r="BF323" i="5" s="1"/>
  <c r="AW323" i="5"/>
  <c r="AS257" i="5"/>
  <c r="BA257" i="5"/>
  <c r="BC257" i="5" s="1"/>
  <c r="AR257" i="5"/>
  <c r="AT257" i="5" s="1"/>
  <c r="AS387" i="5"/>
  <c r="AR387" i="5"/>
  <c r="AT387" i="5" s="1"/>
  <c r="BA30" i="5"/>
  <c r="BC30" i="5" s="1"/>
  <c r="AZ30" i="5"/>
  <c r="BB30" i="5"/>
  <c r="AS30" i="5"/>
  <c r="AR30" i="5"/>
  <c r="AT30" i="5" s="1"/>
  <c r="AR223" i="5"/>
  <c r="AT223" i="5"/>
  <c r="AS223" i="5"/>
  <c r="BD223" i="5"/>
  <c r="BF223" i="5"/>
  <c r="AV223" i="5"/>
  <c r="AX223" i="5"/>
  <c r="BA281" i="5"/>
  <c r="BC281" i="5" s="1"/>
  <c r="AS281" i="5"/>
  <c r="AU281" i="5" s="1"/>
  <c r="BA170" i="5"/>
  <c r="AZ170" i="5"/>
  <c r="BB170" i="5" s="1"/>
  <c r="AS170" i="5"/>
  <c r="AU170" i="5"/>
  <c r="AR170" i="5"/>
  <c r="AT170" i="5"/>
  <c r="AR428" i="5"/>
  <c r="AT428" i="5" s="1"/>
  <c r="AS428" i="5"/>
  <c r="AW428" i="5"/>
  <c r="BA66" i="5"/>
  <c r="AZ66" i="5"/>
  <c r="BB66" i="5" s="1"/>
  <c r="AS99" i="5"/>
  <c r="AR99" i="5"/>
  <c r="AT99" i="5" s="1"/>
  <c r="AW99" i="5"/>
  <c r="AZ140" i="5"/>
  <c r="BB140" i="5"/>
  <c r="BA140" i="5"/>
  <c r="AS140" i="5"/>
  <c r="AU140" i="5"/>
  <c r="AR140" i="5"/>
  <c r="AT140" i="5" s="1"/>
  <c r="AV680" i="5"/>
  <c r="AX680" i="5" s="1"/>
  <c r="BA359" i="5"/>
  <c r="AS359" i="5"/>
  <c r="AW58" i="5"/>
  <c r="BA234" i="5"/>
  <c r="AS234" i="5"/>
  <c r="AR234" i="5"/>
  <c r="AT234" i="5"/>
  <c r="AZ234" i="5"/>
  <c r="BB234" i="5"/>
  <c r="AS196" i="5"/>
  <c r="AR196" i="5"/>
  <c r="AT196" i="5"/>
  <c r="BD196" i="5"/>
  <c r="BF196" i="5" s="1"/>
  <c r="BE196" i="5"/>
  <c r="AV196" i="5"/>
  <c r="AX196" i="5"/>
  <c r="AZ144" i="5"/>
  <c r="BB144" i="5" s="1"/>
  <c r="AR144" i="5"/>
  <c r="AT144" i="5" s="1"/>
  <c r="AS144" i="5"/>
  <c r="AU144" i="5"/>
  <c r="AZ397" i="5"/>
  <c r="BB397" i="5"/>
  <c r="BA397" i="5"/>
  <c r="AS397" i="5"/>
  <c r="AU397" i="5"/>
  <c r="AR397" i="5"/>
  <c r="AT397" i="5" s="1"/>
  <c r="AW71" i="5"/>
  <c r="AZ125" i="5"/>
  <c r="BB125" i="5"/>
  <c r="BA125" i="5"/>
  <c r="BC125" i="5" s="1"/>
  <c r="AS125" i="5"/>
  <c r="AU125" i="5" s="1"/>
  <c r="AS117" i="5"/>
  <c r="AR117" i="5"/>
  <c r="AT117" i="5" s="1"/>
  <c r="AW117" i="5"/>
  <c r="AY117" i="5" s="1"/>
  <c r="AZ412" i="5"/>
  <c r="BB412" i="5"/>
  <c r="AS412" i="5"/>
  <c r="BA412" i="5"/>
  <c r="AR412" i="5"/>
  <c r="AT412" i="5" s="1"/>
  <c r="AS350" i="5"/>
  <c r="AU350" i="5" s="1"/>
  <c r="AR350" i="5"/>
  <c r="AT350" i="5"/>
  <c r="AV350" i="5"/>
  <c r="AX350" i="5" s="1"/>
  <c r="AZ357" i="5"/>
  <c r="BB357" i="5" s="1"/>
  <c r="AS357" i="5"/>
  <c r="AR357" i="5"/>
  <c r="AT357" i="5" s="1"/>
  <c r="AZ317" i="5"/>
  <c r="BB317" i="5" s="1"/>
  <c r="BA317" i="5"/>
  <c r="AS317" i="5"/>
  <c r="AU317" i="5" s="1"/>
  <c r="AR317" i="5"/>
  <c r="AT317" i="5"/>
  <c r="AS681" i="5"/>
  <c r="AR681" i="5"/>
  <c r="AT681" i="5" s="1"/>
  <c r="AV681" i="5"/>
  <c r="AX681" i="5" s="1"/>
  <c r="BA363" i="5"/>
  <c r="AS363" i="5"/>
  <c r="AR363" i="5"/>
  <c r="AT363" i="5" s="1"/>
  <c r="AV307" i="5"/>
  <c r="AX307" i="5" s="1"/>
  <c r="BA347" i="5"/>
  <c r="AS347" i="5"/>
  <c r="AZ347" i="5"/>
  <c r="BB347" i="5"/>
  <c r="AR347" i="5"/>
  <c r="AT347" i="5" s="1"/>
  <c r="BE280" i="5"/>
  <c r="AV280" i="5"/>
  <c r="AX280" i="5"/>
  <c r="BA109" i="5"/>
  <c r="AZ109" i="5"/>
  <c r="BB109" i="5"/>
  <c r="AR109" i="5"/>
  <c r="AT109" i="5" s="1"/>
  <c r="AS328" i="5"/>
  <c r="AR328" i="5"/>
  <c r="AT328" i="5"/>
  <c r="AZ667" i="5"/>
  <c r="BB667" i="5" s="1"/>
  <c r="BA667" i="5"/>
  <c r="AS667" i="5"/>
  <c r="AR667" i="5"/>
  <c r="AT667" i="5"/>
  <c r="AS442" i="5"/>
  <c r="AU442" i="5"/>
  <c r="AR442" i="5"/>
  <c r="AT442" i="5" s="1"/>
  <c r="AW442" i="5"/>
  <c r="BA370" i="5"/>
  <c r="BC370" i="5" s="1"/>
  <c r="AS370" i="5"/>
  <c r="AZ370" i="5"/>
  <c r="BB370" i="5"/>
  <c r="AZ418" i="5"/>
  <c r="BB418" i="5" s="1"/>
  <c r="BA418" i="5"/>
  <c r="BC418" i="5" s="1"/>
  <c r="AS418" i="5"/>
  <c r="AU418" i="5"/>
  <c r="AR418" i="5"/>
  <c r="AT418" i="5"/>
  <c r="AS239" i="5"/>
  <c r="AR239" i="5"/>
  <c r="AT239" i="5"/>
  <c r="AV239" i="5"/>
  <c r="AX239" i="5" s="1"/>
  <c r="BD239" i="5"/>
  <c r="BF239" i="5" s="1"/>
  <c r="BA163" i="5"/>
  <c r="AZ163" i="5"/>
  <c r="BB163" i="5" s="1"/>
  <c r="AR163" i="5"/>
  <c r="AT163" i="5" s="1"/>
  <c r="AS163" i="5"/>
  <c r="AS93" i="5"/>
  <c r="AR93" i="5"/>
  <c r="AT93" i="5"/>
  <c r="AV93" i="5"/>
  <c r="AX93" i="5" s="1"/>
  <c r="AW93" i="5"/>
  <c r="BA335" i="5"/>
  <c r="BC335" i="5" s="1"/>
  <c r="AZ335" i="5"/>
  <c r="BB335" i="5"/>
  <c r="AS335" i="5"/>
  <c r="AU335" i="5"/>
  <c r="AS202" i="5"/>
  <c r="AR202" i="5"/>
  <c r="AT202" i="5"/>
  <c r="AW202" i="5"/>
  <c r="AY202" i="5" s="1"/>
  <c r="BA268" i="5"/>
  <c r="AZ268" i="5"/>
  <c r="BB268" i="5"/>
  <c r="AS268" i="5"/>
  <c r="AR106" i="5"/>
  <c r="AT106" i="5"/>
  <c r="AS106" i="5"/>
  <c r="AU106" i="5" s="1"/>
  <c r="BA108" i="5"/>
  <c r="AS108" i="5"/>
  <c r="AR108" i="5"/>
  <c r="AT108" i="5"/>
  <c r="AZ108" i="5"/>
  <c r="BB108" i="5"/>
  <c r="AS353" i="5"/>
  <c r="AR353" i="5"/>
  <c r="AT353" i="5"/>
  <c r="BA161" i="5"/>
  <c r="AR161" i="5"/>
  <c r="AT161" i="5"/>
  <c r="AS161" i="5"/>
  <c r="AR680" i="5"/>
  <c r="AT680" i="5"/>
  <c r="AR118" i="5"/>
  <c r="AT118" i="5"/>
  <c r="AS382" i="5"/>
  <c r="AR179" i="5"/>
  <c r="AT179" i="5"/>
  <c r="AR183" i="5"/>
  <c r="AT183" i="5"/>
  <c r="AR399" i="5"/>
  <c r="AT399" i="5" s="1"/>
  <c r="AR280" i="5"/>
  <c r="AT280" i="5" s="1"/>
  <c r="AR335" i="5"/>
  <c r="AT335" i="5"/>
  <c r="AR182" i="5"/>
  <c r="AT182" i="5"/>
  <c r="AS84" i="5"/>
  <c r="AU84" i="5" s="1"/>
  <c r="AR417" i="5"/>
  <c r="AT417" i="5" s="1"/>
  <c r="AR587" i="5"/>
  <c r="AT587" i="5"/>
  <c r="AR314" i="5"/>
  <c r="AT314" i="5"/>
  <c r="BE353" i="5"/>
  <c r="BG353" i="5" s="1"/>
  <c r="AW353" i="5"/>
  <c r="AY353" i="5" s="1"/>
  <c r="AV183" i="5"/>
  <c r="AX183" i="5"/>
  <c r="BA407" i="5"/>
  <c r="AZ407" i="5"/>
  <c r="BB407" i="5"/>
  <c r="AS18" i="5"/>
  <c r="BA18" i="5"/>
  <c r="AZ18" i="5"/>
  <c r="BB18" i="5"/>
  <c r="AW103" i="5"/>
  <c r="BA286" i="5"/>
  <c r="BC286" i="5"/>
  <c r="AR286" i="5"/>
  <c r="AT286" i="5" s="1"/>
  <c r="AW351" i="5"/>
  <c r="AV351" i="5"/>
  <c r="AX351" i="5"/>
  <c r="BA293" i="5"/>
  <c r="AR293" i="5"/>
  <c r="AT293" i="5"/>
  <c r="BA74" i="5"/>
  <c r="AZ74" i="5"/>
  <c r="BB74" i="5"/>
  <c r="BD388" i="5"/>
  <c r="BF388" i="5" s="1"/>
  <c r="AV388" i="5"/>
  <c r="AX388" i="5" s="1"/>
  <c r="AS211" i="5"/>
  <c r="AR211" i="5"/>
  <c r="AT211" i="5" s="1"/>
  <c r="AZ211" i="5"/>
  <c r="BB211" i="5" s="1"/>
  <c r="AZ246" i="5"/>
  <c r="BB246" i="5"/>
  <c r="BA246" i="5"/>
  <c r="AV233" i="5"/>
  <c r="AX233" i="5" s="1"/>
  <c r="AW233" i="5"/>
  <c r="AY233" i="5"/>
  <c r="AZ440" i="5"/>
  <c r="BB440" i="5" s="1"/>
  <c r="AS440" i="5"/>
  <c r="BA440" i="5"/>
  <c r="AV491" i="5"/>
  <c r="AX491" i="5"/>
  <c r="AW491" i="5"/>
  <c r="AS220" i="5"/>
  <c r="AZ220" i="5"/>
  <c r="BB220" i="5" s="1"/>
  <c r="AZ284" i="5"/>
  <c r="BB284" i="5" s="1"/>
  <c r="BA284" i="5"/>
  <c r="AZ26" i="5"/>
  <c r="BB26" i="5" s="1"/>
  <c r="BA26" i="5"/>
  <c r="BC26" i="5" s="1"/>
  <c r="BD269" i="5"/>
  <c r="BF269" i="5"/>
  <c r="AV269" i="5"/>
  <c r="AX269" i="5"/>
  <c r="AW269" i="5"/>
  <c r="BE269" i="5"/>
  <c r="BG269" i="5"/>
  <c r="AZ63" i="5"/>
  <c r="BB63" i="5" s="1"/>
  <c r="BA63" i="5"/>
  <c r="AV96" i="5"/>
  <c r="AX96" i="5"/>
  <c r="AW96" i="5"/>
  <c r="AV231" i="5"/>
  <c r="AX231" i="5"/>
  <c r="AW205" i="5"/>
  <c r="AZ36" i="5"/>
  <c r="BB36" i="5"/>
  <c r="BA36" i="5"/>
  <c r="AW185" i="5"/>
  <c r="AY185" i="5"/>
  <c r="AV185" i="5"/>
  <c r="AX185" i="5"/>
  <c r="AS298" i="5"/>
  <c r="AR298" i="5"/>
  <c r="AT298" i="5"/>
  <c r="BA298" i="5"/>
  <c r="AR62" i="5"/>
  <c r="AT62" i="5"/>
  <c r="AZ62" i="5"/>
  <c r="BB62" i="5"/>
  <c r="BA62" i="5"/>
  <c r="AV149" i="5"/>
  <c r="AX149" i="5"/>
  <c r="AW149" i="5"/>
  <c r="AS175" i="5"/>
  <c r="AZ175" i="5"/>
  <c r="BB175" i="5" s="1"/>
  <c r="BA175" i="5"/>
  <c r="AV496" i="5"/>
  <c r="AX496" i="5" s="1"/>
  <c r="AW496" i="5"/>
  <c r="AW67" i="5"/>
  <c r="AY67" i="5"/>
  <c r="BA79" i="5"/>
  <c r="BC79" i="5" s="1"/>
  <c r="AZ79" i="5"/>
  <c r="BB79" i="5" s="1"/>
  <c r="BE634" i="5"/>
  <c r="AW634" i="5"/>
  <c r="AY634" i="5" s="1"/>
  <c r="AV634" i="5"/>
  <c r="AX634" i="5"/>
  <c r="AW321" i="5"/>
  <c r="BA225" i="5"/>
  <c r="AZ225" i="5"/>
  <c r="BB225" i="5" s="1"/>
  <c r="AW258" i="5"/>
  <c r="AV258" i="5"/>
  <c r="AX258" i="5"/>
  <c r="BA661" i="5"/>
  <c r="AZ661" i="5"/>
  <c r="BB661" i="5"/>
  <c r="AW160" i="5"/>
  <c r="AV160" i="5"/>
  <c r="AX160" i="5"/>
  <c r="BE160" i="5"/>
  <c r="BA454" i="5"/>
  <c r="AZ454" i="5"/>
  <c r="BB454" i="5" s="1"/>
  <c r="AR454" i="5"/>
  <c r="AT454" i="5" s="1"/>
  <c r="AV47" i="5"/>
  <c r="AX47" i="5"/>
  <c r="AS128" i="5"/>
  <c r="AU128" i="5"/>
  <c r="BA128" i="5"/>
  <c r="AZ128" i="5"/>
  <c r="BB128" i="5"/>
  <c r="AW289" i="5"/>
  <c r="AV289" i="5"/>
  <c r="AX289" i="5"/>
  <c r="BA154" i="5"/>
  <c r="BC154" i="5"/>
  <c r="AZ154" i="5"/>
  <c r="BB154" i="5" s="1"/>
  <c r="AR154" i="5"/>
  <c r="AT154" i="5" s="1"/>
  <c r="AW55" i="5"/>
  <c r="AY55" i="5"/>
  <c r="AS657" i="5"/>
  <c r="BA657" i="5"/>
  <c r="AZ657" i="5"/>
  <c r="BB657" i="5" s="1"/>
  <c r="AW48" i="5"/>
  <c r="AV48" i="5"/>
  <c r="AX48" i="5" s="1"/>
  <c r="BA52" i="5"/>
  <c r="AZ52" i="5"/>
  <c r="BB52" i="5"/>
  <c r="AR52" i="5"/>
  <c r="AT52" i="5" s="1"/>
  <c r="AW263" i="5"/>
  <c r="AV263" i="5"/>
  <c r="AX263" i="5" s="1"/>
  <c r="AR648" i="5"/>
  <c r="AT648" i="5" s="1"/>
  <c r="BA648" i="5"/>
  <c r="AZ648" i="5"/>
  <c r="BB648" i="5" s="1"/>
  <c r="AW100" i="5"/>
  <c r="BA37" i="5"/>
  <c r="AZ37" i="5"/>
  <c r="BB37" i="5"/>
  <c r="AW23" i="5"/>
  <c r="AV23" i="5"/>
  <c r="AX23" i="5"/>
  <c r="AW254" i="5"/>
  <c r="AV254" i="5"/>
  <c r="AX254" i="5" s="1"/>
  <c r="AV29" i="5"/>
  <c r="AX29" i="5"/>
  <c r="BA69" i="5"/>
  <c r="AZ69" i="5"/>
  <c r="BB69" i="5" s="1"/>
  <c r="AR265" i="5"/>
  <c r="AT265" i="5"/>
  <c r="AS265" i="5"/>
  <c r="AW265" i="5"/>
  <c r="AV265" i="5"/>
  <c r="AX265" i="5"/>
  <c r="BA86" i="5"/>
  <c r="BC86" i="5" s="1"/>
  <c r="AZ86" i="5"/>
  <c r="BB86" i="5"/>
  <c r="AW14" i="5"/>
  <c r="AZ101" i="5"/>
  <c r="BB101" i="5"/>
  <c r="AR101" i="5"/>
  <c r="AT101" i="5"/>
  <c r="AS101" i="5"/>
  <c r="AW9" i="5"/>
  <c r="BA560" i="5"/>
  <c r="AZ560" i="5"/>
  <c r="BB560" i="5" s="1"/>
  <c r="AW115" i="5"/>
  <c r="AY115" i="5" s="1"/>
  <c r="AV115" i="5"/>
  <c r="AX115" i="5"/>
  <c r="AR8" i="5"/>
  <c r="AT8" i="5"/>
  <c r="BA8" i="5"/>
  <c r="BC8" i="5" s="1"/>
  <c r="AW22" i="5"/>
  <c r="AV22" i="5"/>
  <c r="AX22" i="5"/>
  <c r="BA12" i="5"/>
  <c r="AZ12" i="5"/>
  <c r="BB12" i="5"/>
  <c r="AV42" i="5"/>
  <c r="AX42" i="5" s="1"/>
  <c r="AR652" i="5"/>
  <c r="AT652" i="5" s="1"/>
  <c r="AS652" i="5"/>
  <c r="BA652" i="5"/>
  <c r="BC652" i="5" s="1"/>
  <c r="AZ652" i="5"/>
  <c r="BB652" i="5" s="1"/>
  <c r="AW24" i="5"/>
  <c r="AV24" i="5"/>
  <c r="AX24" i="5" s="1"/>
  <c r="AW237" i="5"/>
  <c r="AY237" i="5" s="1"/>
  <c r="AV237" i="5"/>
  <c r="AX237" i="5"/>
  <c r="AZ478" i="5"/>
  <c r="BB478" i="5" s="1"/>
  <c r="AR478" i="5"/>
  <c r="AT478" i="5" s="1"/>
  <c r="BE28" i="5"/>
  <c r="AW28" i="5"/>
  <c r="AR16" i="5"/>
  <c r="AT16" i="5"/>
  <c r="BA16" i="5"/>
  <c r="AZ16" i="5"/>
  <c r="BB16" i="5"/>
  <c r="AS16" i="5"/>
  <c r="AU16" i="5"/>
  <c r="BA7" i="5"/>
  <c r="AS7" i="5"/>
  <c r="AZ7" i="5"/>
  <c r="BB7" i="5" s="1"/>
  <c r="AR7" i="5"/>
  <c r="AT7" i="5"/>
  <c r="AW708" i="5"/>
  <c r="AV708" i="5"/>
  <c r="AX708" i="5" s="1"/>
  <c r="AR4" i="5"/>
  <c r="AT4" i="5"/>
  <c r="BA4" i="5"/>
  <c r="BC4" i="5" s="1"/>
  <c r="AW6" i="5"/>
  <c r="BA40" i="5"/>
  <c r="AZ40" i="5"/>
  <c r="BB40" i="5"/>
  <c r="AR15" i="5"/>
  <c r="AT15" i="5"/>
  <c r="AS15" i="5"/>
  <c r="AW15" i="5"/>
  <c r="AV15" i="5"/>
  <c r="AX15" i="5" s="1"/>
  <c r="BA2" i="5"/>
  <c r="BC2" i="5" s="1"/>
  <c r="AZ2" i="5"/>
  <c r="BB2" i="5"/>
  <c r="AR2" i="5"/>
  <c r="AT2" i="5" s="1"/>
  <c r="AV346" i="5"/>
  <c r="AX346" i="5" s="1"/>
  <c r="BA5" i="5"/>
  <c r="AZ5" i="5"/>
  <c r="BB5" i="5" s="1"/>
  <c r="AS36" i="5"/>
  <c r="AS32" i="5"/>
  <c r="AU32" i="5" s="1"/>
  <c r="AS113" i="5"/>
  <c r="AS648" i="5"/>
  <c r="AS278" i="5"/>
  <c r="AS5" i="5"/>
  <c r="AU5" i="5" s="1"/>
  <c r="AS42" i="5"/>
  <c r="AS254" i="5"/>
  <c r="AS364" i="5"/>
  <c r="AS456" i="5"/>
  <c r="AU456" i="5" s="1"/>
  <c r="AR22" i="5"/>
  <c r="AT22" i="5" s="1"/>
  <c r="AR37" i="5"/>
  <c r="AT37" i="5"/>
  <c r="AR128" i="5"/>
  <c r="AT128" i="5" s="1"/>
  <c r="AS286" i="5"/>
  <c r="AU286" i="5" s="1"/>
  <c r="AR665" i="5"/>
  <c r="AT665" i="5" s="1"/>
  <c r="BA129" i="5"/>
  <c r="AZ267" i="5"/>
  <c r="BB267" i="5" s="1"/>
  <c r="BA384" i="5"/>
  <c r="BC384" i="5"/>
  <c r="AS384" i="5"/>
  <c r="AU384" i="5"/>
  <c r="BA228" i="5"/>
  <c r="AZ228" i="5"/>
  <c r="BB228" i="5"/>
  <c r="AS103" i="5"/>
  <c r="AU103" i="5" s="1"/>
  <c r="AR103" i="5"/>
  <c r="AT103" i="5" s="1"/>
  <c r="AV206" i="5"/>
  <c r="AX206" i="5"/>
  <c r="BA675" i="5"/>
  <c r="AZ675" i="5"/>
  <c r="BB675" i="5" s="1"/>
  <c r="AS675" i="5"/>
  <c r="AU675" i="5"/>
  <c r="AW153" i="5"/>
  <c r="AV153" i="5"/>
  <c r="AX153" i="5" s="1"/>
  <c r="BA615" i="5"/>
  <c r="BC615" i="5"/>
  <c r="AZ615" i="5"/>
  <c r="BB615" i="5" s="1"/>
  <c r="BD145" i="5"/>
  <c r="BF145" i="5" s="1"/>
  <c r="BE145" i="5"/>
  <c r="AW145" i="5"/>
  <c r="AY145" i="5" s="1"/>
  <c r="AV145" i="5"/>
  <c r="AX145" i="5"/>
  <c r="AR124" i="5"/>
  <c r="AT124" i="5"/>
  <c r="BA124" i="5"/>
  <c r="BA420" i="5"/>
  <c r="BC420" i="5"/>
  <c r="AZ420" i="5"/>
  <c r="BB420" i="5"/>
  <c r="BE341" i="5"/>
  <c r="BD341" i="5"/>
  <c r="BF341" i="5"/>
  <c r="AV341" i="5"/>
  <c r="AX341" i="5" s="1"/>
  <c r="BA654" i="5"/>
  <c r="BC654" i="5" s="1"/>
  <c r="AZ654" i="5"/>
  <c r="BB654" i="5" s="1"/>
  <c r="AW266" i="5"/>
  <c r="AV266" i="5"/>
  <c r="AX266" i="5" s="1"/>
  <c r="AV133" i="5"/>
  <c r="AX133" i="5" s="1"/>
  <c r="BE133" i="5"/>
  <c r="AW133" i="5"/>
  <c r="AS299" i="5"/>
  <c r="AU299" i="5" s="1"/>
  <c r="AZ299" i="5"/>
  <c r="BB299" i="5"/>
  <c r="AS674" i="5"/>
  <c r="AZ674" i="5"/>
  <c r="BB674" i="5" s="1"/>
  <c r="BA674" i="5"/>
  <c r="BC674" i="5"/>
  <c r="AV72" i="5"/>
  <c r="AX72" i="5"/>
  <c r="AW72" i="5"/>
  <c r="AS95" i="5"/>
  <c r="AZ95" i="5"/>
  <c r="BB95" i="5" s="1"/>
  <c r="AV102" i="5"/>
  <c r="AX102" i="5" s="1"/>
  <c r="BA472" i="5"/>
  <c r="AS472" i="5"/>
  <c r="AV39" i="5"/>
  <c r="AX39" i="5"/>
  <c r="AW39" i="5"/>
  <c r="AV219" i="5"/>
  <c r="AX219" i="5"/>
  <c r="BD171" i="5"/>
  <c r="BF171" i="5" s="1"/>
  <c r="AV171" i="5"/>
  <c r="AX171" i="5" s="1"/>
  <c r="AZ334" i="5"/>
  <c r="BB334" i="5"/>
  <c r="AS334" i="5"/>
  <c r="AW393" i="5"/>
  <c r="AZ180" i="5"/>
  <c r="BB180" i="5" s="1"/>
  <c r="BA180" i="5"/>
  <c r="AV43" i="5"/>
  <c r="AX43" i="5" s="1"/>
  <c r="AW43" i="5"/>
  <c r="BD294" i="5"/>
  <c r="BF294" i="5"/>
  <c r="AV294" i="5"/>
  <c r="AX294" i="5" s="1"/>
  <c r="BE294" i="5"/>
  <c r="AR331" i="5"/>
  <c r="AT331" i="5" s="1"/>
  <c r="AZ331" i="5"/>
  <c r="BB331" i="5" s="1"/>
  <c r="AV242" i="5"/>
  <c r="AX242" i="5" s="1"/>
  <c r="BE173" i="5"/>
  <c r="AV173" i="5"/>
  <c r="AX173" i="5"/>
  <c r="BA120" i="5"/>
  <c r="BC120" i="5" s="1"/>
  <c r="AZ120" i="5"/>
  <c r="BB120" i="5" s="1"/>
  <c r="AS120" i="5"/>
  <c r="AV672" i="5"/>
  <c r="AX672" i="5" s="1"/>
  <c r="AZ176" i="5"/>
  <c r="BB176" i="5" s="1"/>
  <c r="BA176" i="5"/>
  <c r="AW135" i="5"/>
  <c r="AV135" i="5"/>
  <c r="AX135" i="5"/>
  <c r="BD135" i="5"/>
  <c r="BF135" i="5" s="1"/>
  <c r="BA232" i="5"/>
  <c r="BC232" i="5" s="1"/>
  <c r="AS232" i="5"/>
  <c r="AV697" i="5"/>
  <c r="AX697" i="5" s="1"/>
  <c r="BA49" i="5"/>
  <c r="BC49" i="5"/>
  <c r="AZ49" i="5"/>
  <c r="BB49" i="5"/>
  <c r="AW27" i="5"/>
  <c r="AV27" i="5"/>
  <c r="AX27" i="5" s="1"/>
  <c r="AZ59" i="5"/>
  <c r="BB59" i="5"/>
  <c r="AR59" i="5"/>
  <c r="AT59" i="5" s="1"/>
  <c r="BD61" i="5"/>
  <c r="BF61" i="5" s="1"/>
  <c r="AW61" i="5"/>
  <c r="AR162" i="5"/>
  <c r="AT162" i="5" s="1"/>
  <c r="BA162" i="5"/>
  <c r="AZ162" i="5"/>
  <c r="BB162" i="5" s="1"/>
  <c r="AW360" i="5"/>
  <c r="AY360" i="5" s="1"/>
  <c r="AZ21" i="5"/>
  <c r="BB21" i="5"/>
  <c r="AR21" i="5"/>
  <c r="AT21" i="5" s="1"/>
  <c r="AW152" i="5"/>
  <c r="BA51" i="5"/>
  <c r="AZ51" i="5"/>
  <c r="BB51" i="5"/>
  <c r="AW77" i="5"/>
  <c r="BA38" i="5"/>
  <c r="AZ38" i="5"/>
  <c r="BB38" i="5" s="1"/>
  <c r="AR38" i="5"/>
  <c r="AT38" i="5"/>
  <c r="AV364" i="5"/>
  <c r="AX364" i="5"/>
  <c r="AW364" i="5"/>
  <c r="AS55" i="5"/>
  <c r="AR55" i="5"/>
  <c r="AT55" i="5" s="1"/>
  <c r="AV65" i="5"/>
  <c r="AX65" i="5"/>
  <c r="BA17" i="5"/>
  <c r="AZ17" i="5"/>
  <c r="BB17" i="5" s="1"/>
  <c r="AW378" i="5"/>
  <c r="BD25" i="5"/>
  <c r="BF25" i="5" s="1"/>
  <c r="AW25" i="5"/>
  <c r="BA34" i="5"/>
  <c r="AZ34" i="5"/>
  <c r="BB34" i="5"/>
  <c r="AS137" i="5"/>
  <c r="AR137" i="5"/>
  <c r="AT137" i="5" s="1"/>
  <c r="BA137" i="5"/>
  <c r="BA60" i="5"/>
  <c r="BC60" i="5"/>
  <c r="AZ60" i="5"/>
  <c r="BB60" i="5"/>
  <c r="AS60" i="5"/>
  <c r="BA19" i="5"/>
  <c r="AZ19" i="5"/>
  <c r="BB19" i="5" s="1"/>
  <c r="BA50" i="5"/>
  <c r="AZ50" i="5"/>
  <c r="BB50" i="5" s="1"/>
  <c r="BA10" i="5"/>
  <c r="BC10" i="5" s="1"/>
  <c r="AZ10" i="5"/>
  <c r="BB10" i="5" s="1"/>
  <c r="BA31" i="5"/>
  <c r="BC31" i="5" s="1"/>
  <c r="AZ31" i="5"/>
  <c r="BB31" i="5"/>
  <c r="AS31" i="5"/>
  <c r="AS79" i="5"/>
  <c r="AU79" i="5" s="1"/>
  <c r="AS284" i="5"/>
  <c r="AS74" i="5"/>
  <c r="AR225" i="5"/>
  <c r="AT225" i="5"/>
  <c r="AR49" i="5"/>
  <c r="AT49" i="5" s="1"/>
  <c r="AR56" i="5"/>
  <c r="AT56" i="5" s="1"/>
  <c r="AR180" i="5"/>
  <c r="AT180" i="5" s="1"/>
  <c r="AR246" i="5"/>
  <c r="AT246" i="5"/>
  <c r="AR615" i="5"/>
  <c r="AT615" i="5" s="1"/>
  <c r="AR267" i="5"/>
  <c r="AT267" i="5" s="1"/>
  <c r="AR362" i="5"/>
  <c r="AT362" i="5" s="1"/>
  <c r="AS75" i="5"/>
  <c r="AS10" i="5"/>
  <c r="AU10" i="5"/>
  <c r="AS35" i="5"/>
  <c r="AU35" i="5"/>
  <c r="AS38" i="5"/>
  <c r="AS62" i="5"/>
  <c r="AS351" i="5"/>
  <c r="AR10" i="5"/>
  <c r="AT10" i="5"/>
  <c r="AR129" i="5"/>
  <c r="AT129" i="5" s="1"/>
  <c r="AR160" i="5"/>
  <c r="AT160" i="5" s="1"/>
  <c r="AR12" i="5"/>
  <c r="AT12" i="5" s="1"/>
  <c r="AR100" i="5"/>
  <c r="AT100" i="5"/>
  <c r="AR232" i="5"/>
  <c r="AT232" i="5" s="1"/>
  <c r="AR226" i="5"/>
  <c r="AT226" i="5" s="1"/>
  <c r="BA21" i="5"/>
  <c r="BC21" i="5" s="1"/>
  <c r="AV152" i="5"/>
  <c r="AX152" i="5"/>
  <c r="AS615" i="5"/>
  <c r="AR61" i="5"/>
  <c r="AT61" i="5"/>
  <c r="AR697" i="5"/>
  <c r="AT697" i="5"/>
  <c r="AR176" i="5"/>
  <c r="AT176" i="5" s="1"/>
  <c r="AR275" i="5"/>
  <c r="AT275" i="5"/>
  <c r="AR73" i="5"/>
  <c r="AT73" i="5"/>
  <c r="AR231" i="5"/>
  <c r="AT231" i="5"/>
  <c r="AR269" i="5"/>
  <c r="AT269" i="5" s="1"/>
  <c r="AR80" i="5"/>
  <c r="AT80" i="5"/>
  <c r="AR491" i="5"/>
  <c r="AT491" i="5"/>
  <c r="AR54" i="5"/>
  <c r="AT54" i="5"/>
  <c r="AR111" i="5"/>
  <c r="AT111" i="5" s="1"/>
  <c r="AR266" i="5"/>
  <c r="AT266" i="5"/>
  <c r="AR420" i="5"/>
  <c r="AT420" i="5"/>
  <c r="AR3" i="5"/>
  <c r="AT3" i="5"/>
  <c r="AR319" i="5"/>
  <c r="AT319" i="5" s="1"/>
  <c r="AR88" i="5"/>
  <c r="AT88" i="5"/>
  <c r="AS45" i="5"/>
  <c r="AS708" i="5"/>
  <c r="AU708" i="5" s="1"/>
  <c r="AS560" i="5"/>
  <c r="AU560" i="5" s="1"/>
  <c r="AS25" i="5"/>
  <c r="AS21" i="5"/>
  <c r="AS123" i="5"/>
  <c r="AU123" i="5" s="1"/>
  <c r="AR40" i="5"/>
  <c r="AT40" i="5" s="1"/>
  <c r="AR560" i="5"/>
  <c r="AT560" i="5" s="1"/>
  <c r="AR17" i="5"/>
  <c r="AT17" i="5"/>
  <c r="AR67" i="5"/>
  <c r="AT67" i="5" s="1"/>
  <c r="AR291" i="5"/>
  <c r="AT291" i="5" s="1"/>
  <c r="AR334" i="5"/>
  <c r="AT334" i="5" s="1"/>
  <c r="AR46" i="5"/>
  <c r="AT46" i="5"/>
  <c r="AS52" i="5"/>
  <c r="AR127" i="5"/>
  <c r="AT127" i="5"/>
  <c r="AR456" i="5"/>
  <c r="AT456" i="5"/>
  <c r="BA56" i="5"/>
  <c r="AW173" i="5"/>
  <c r="AY173" i="5"/>
  <c r="AZ8" i="5"/>
  <c r="BB8" i="5" s="1"/>
  <c r="AS176" i="5"/>
  <c r="AS80" i="5"/>
  <c r="AS420" i="5"/>
  <c r="AU420" i="5" s="1"/>
  <c r="AS660" i="5"/>
  <c r="AS129" i="5"/>
  <c r="AS393" i="5"/>
  <c r="AS4" i="5"/>
  <c r="AU4" i="5"/>
  <c r="AR6" i="5"/>
  <c r="AT6" i="5"/>
  <c r="AR14" i="5"/>
  <c r="AT14" i="5" s="1"/>
  <c r="AR242" i="5"/>
  <c r="AT242" i="5"/>
  <c r="AR392" i="5"/>
  <c r="AT392" i="5"/>
  <c r="AR31" i="5"/>
  <c r="AT31" i="5"/>
  <c r="AR75" i="5"/>
  <c r="AT75" i="5" s="1"/>
  <c r="AR63" i="5"/>
  <c r="AT63" i="5"/>
  <c r="AR278" i="5"/>
  <c r="AT278" i="5"/>
  <c r="AR34" i="5"/>
  <c r="AT34" i="5"/>
  <c r="AZ41" i="5"/>
  <c r="BB41" i="5" s="1"/>
  <c r="AW231" i="5"/>
  <c r="AZ137" i="5"/>
  <c r="BB137" i="5" s="1"/>
  <c r="BD353" i="5"/>
  <c r="BF353" i="5" s="1"/>
  <c r="AR675" i="5"/>
  <c r="AT675" i="5" s="1"/>
  <c r="AR661" i="5"/>
  <c r="AT661" i="5"/>
  <c r="AR188" i="5"/>
  <c r="AT188" i="5" s="1"/>
  <c r="AR634" i="5"/>
  <c r="AT634" i="5" s="1"/>
  <c r="AR672" i="5"/>
  <c r="AT672" i="5" s="1"/>
  <c r="AR496" i="5"/>
  <c r="AT496" i="5"/>
  <c r="AR185" i="5"/>
  <c r="AT185" i="5" s="1"/>
  <c r="AR41" i="5"/>
  <c r="AT41" i="5" s="1"/>
  <c r="AR26" i="5"/>
  <c r="AT26" i="5" s="1"/>
  <c r="AR219" i="5"/>
  <c r="AT219" i="5"/>
  <c r="AR70" i="5"/>
  <c r="AT70" i="5" s="1"/>
  <c r="AR388" i="5"/>
  <c r="AT388" i="5" s="1"/>
  <c r="AR133" i="5"/>
  <c r="AT133" i="5" s="1"/>
  <c r="AR654" i="5"/>
  <c r="AT654" i="5"/>
  <c r="AR189" i="5"/>
  <c r="AT189" i="5" s="1"/>
  <c r="AR153" i="5"/>
  <c r="AT153" i="5" s="1"/>
  <c r="AR228" i="5"/>
  <c r="AT228" i="5" s="1"/>
  <c r="AR407" i="5"/>
  <c r="AT407" i="5"/>
  <c r="AS331" i="5"/>
  <c r="AU331" i="5" s="1"/>
  <c r="AS28" i="5"/>
  <c r="AU28" i="5" s="1"/>
  <c r="AS378" i="5"/>
  <c r="AS39" i="5"/>
  <c r="AS8" i="5"/>
  <c r="AR69" i="5"/>
  <c r="AT69" i="5"/>
  <c r="AR50" i="5"/>
  <c r="AT50" i="5"/>
  <c r="AR9" i="5"/>
  <c r="AT9" i="5"/>
  <c r="AR51" i="5"/>
  <c r="AT51" i="5"/>
  <c r="AS114" i="5"/>
  <c r="AU114" i="5"/>
  <c r="AR18" i="5"/>
  <c r="AT18" i="5"/>
  <c r="AR114" i="5"/>
  <c r="AT114" i="5"/>
  <c r="AZ80" i="5"/>
  <c r="BB80" i="5"/>
  <c r="AW171" i="5"/>
  <c r="AZ75" i="5"/>
  <c r="BB75" i="5" s="1"/>
  <c r="AW35" i="5"/>
  <c r="BE25" i="5"/>
  <c r="AS267" i="5"/>
  <c r="AU267" i="5" s="1"/>
  <c r="AS274" i="5"/>
  <c r="AS293" i="5"/>
  <c r="AS661" i="5"/>
  <c r="AS41" i="5"/>
  <c r="AS26" i="5"/>
  <c r="AS654" i="5"/>
  <c r="AS228" i="5"/>
  <c r="AU228" i="5" s="1"/>
  <c r="AS407" i="5"/>
  <c r="AU407" i="5"/>
  <c r="AS132" i="5"/>
  <c r="AS478" i="5"/>
  <c r="AS69" i="5"/>
  <c r="AU69" i="5" s="1"/>
  <c r="AS17" i="5"/>
  <c r="AS102" i="5"/>
  <c r="AS226" i="5"/>
  <c r="AR152" i="5"/>
  <c r="AT152" i="5" s="1"/>
  <c r="AR171" i="5"/>
  <c r="AT171" i="5"/>
  <c r="AR19" i="5"/>
  <c r="AT19" i="5"/>
  <c r="AS50" i="5"/>
  <c r="AR651" i="5"/>
  <c r="AT651" i="5"/>
  <c r="AR132" i="5"/>
  <c r="AT132" i="5" s="1"/>
  <c r="AR299" i="5"/>
  <c r="AT299" i="5" s="1"/>
  <c r="BA478" i="5"/>
  <c r="AZ32" i="5"/>
  <c r="BB32" i="5"/>
  <c r="AV28" i="5"/>
  <c r="AX28" i="5" s="1"/>
  <c r="AW388" i="5"/>
  <c r="BA651" i="5"/>
  <c r="BE378" i="5"/>
  <c r="BG378" i="5"/>
  <c r="AV297" i="5"/>
  <c r="AX297" i="5"/>
  <c r="AV178" i="5"/>
  <c r="AX178" i="5" s="1"/>
  <c r="AV401" i="5"/>
  <c r="AX401" i="5"/>
  <c r="AV318" i="5"/>
  <c r="AX318" i="5"/>
  <c r="AW562" i="5"/>
  <c r="AY562" i="5" s="1"/>
  <c r="AV57" i="5"/>
  <c r="AX57" i="5" s="1"/>
  <c r="AW131" i="5"/>
  <c r="AV500" i="5"/>
  <c r="AX500" i="5" s="1"/>
  <c r="AV150" i="5"/>
  <c r="AX150" i="5" s="1"/>
  <c r="AW627" i="5"/>
  <c r="AV636" i="5"/>
  <c r="AX636" i="5" s="1"/>
  <c r="AV253" i="5"/>
  <c r="AX253" i="5"/>
  <c r="AW177" i="5"/>
  <c r="AY177" i="5"/>
  <c r="AW441" i="5"/>
  <c r="AW336" i="5"/>
  <c r="AV399" i="5"/>
  <c r="AX399" i="5" s="1"/>
  <c r="AV447" i="5"/>
  <c r="AX447" i="5"/>
  <c r="AW230" i="5"/>
  <c r="AV323" i="5"/>
  <c r="AX323" i="5" s="1"/>
  <c r="AW118" i="5"/>
  <c r="AY118" i="5"/>
  <c r="AV428" i="5"/>
  <c r="AX428" i="5" s="1"/>
  <c r="AW680" i="5"/>
  <c r="AV215" i="5"/>
  <c r="AX215" i="5" s="1"/>
  <c r="AV71" i="5"/>
  <c r="AX71" i="5"/>
  <c r="AW350" i="5"/>
  <c r="AV84" i="5"/>
  <c r="AX84" i="5" s="1"/>
  <c r="AW681" i="5"/>
  <c r="AW280" i="5"/>
  <c r="AY280" i="5" s="1"/>
  <c r="AV442" i="5"/>
  <c r="AX442" i="5"/>
  <c r="AV587" i="5"/>
  <c r="AX587" i="5" s="1"/>
  <c r="AW239" i="5"/>
  <c r="AV202" i="5"/>
  <c r="AX202" i="5" s="1"/>
  <c r="AV106" i="5"/>
  <c r="AX106" i="5" s="1"/>
  <c r="AR462" i="5"/>
  <c r="AT462" i="5"/>
  <c r="AS252" i="5"/>
  <c r="AS204" i="5"/>
  <c r="AU204" i="5"/>
  <c r="AS203" i="5"/>
  <c r="AU203" i="5" s="1"/>
  <c r="AR366" i="5"/>
  <c r="AT366" i="5"/>
  <c r="AS473" i="5"/>
  <c r="AS432" i="5"/>
  <c r="AR325" i="5"/>
  <c r="AT325" i="5"/>
  <c r="BA452" i="5"/>
  <c r="AZ631" i="5"/>
  <c r="BB631" i="5" s="1"/>
  <c r="AV562" i="5"/>
  <c r="AX562" i="5"/>
  <c r="AZ710" i="5"/>
  <c r="BB710" i="5" s="1"/>
  <c r="AR76" i="5"/>
  <c r="AT76" i="5" s="1"/>
  <c r="BA640" i="5"/>
  <c r="BA607" i="5"/>
  <c r="BA658" i="5"/>
  <c r="AS625" i="5"/>
  <c r="BA238" i="5"/>
  <c r="BA713" i="5"/>
  <c r="AR635" i="5"/>
  <c r="AT635" i="5" s="1"/>
  <c r="BA647" i="5"/>
  <c r="AS465" i="5"/>
  <c r="BA614" i="5"/>
  <c r="BC614" i="5"/>
  <c r="AR141" i="5"/>
  <c r="AT141" i="5" s="1"/>
  <c r="AR369" i="5"/>
  <c r="AT369" i="5" s="1"/>
  <c r="AR431" i="5"/>
  <c r="AT431" i="5" s="1"/>
  <c r="AR83" i="5"/>
  <c r="AT83" i="5"/>
  <c r="AS273" i="5"/>
  <c r="AU273" i="5" s="1"/>
  <c r="AR97" i="5"/>
  <c r="AT97" i="5" s="1"/>
  <c r="AS151" i="5"/>
  <c r="AR143" i="5"/>
  <c r="AT143" i="5"/>
  <c r="AR164" i="5"/>
  <c r="AT164" i="5" s="1"/>
  <c r="AZ423" i="5"/>
  <c r="BB423" i="5"/>
  <c r="AS198" i="5"/>
  <c r="AS352" i="5"/>
  <c r="AU352" i="5" s="1"/>
  <c r="AS150" i="5"/>
  <c r="AU150" i="5"/>
  <c r="BA423" i="5"/>
  <c r="AS423" i="5"/>
  <c r="AR539" i="5"/>
  <c r="AT539" i="5" s="1"/>
  <c r="AR304" i="5"/>
  <c r="AT304" i="5" s="1"/>
  <c r="AR509" i="5"/>
  <c r="AT509" i="5"/>
  <c r="AR402" i="5"/>
  <c r="AT402" i="5" s="1"/>
  <c r="AS394" i="5"/>
  <c r="AU394" i="5" s="1"/>
  <c r="AR241" i="5"/>
  <c r="AT241" i="5" s="1"/>
  <c r="AS539" i="5"/>
  <c r="AS247" i="5"/>
  <c r="AR142" i="5"/>
  <c r="AT142" i="5" s="1"/>
  <c r="AR302" i="5"/>
  <c r="AT302" i="5" s="1"/>
  <c r="AS402" i="5"/>
  <c r="AS452" i="5"/>
  <c r="AS408" i="5"/>
  <c r="AR126" i="5"/>
  <c r="AT126" i="5" s="1"/>
  <c r="AS330" i="5"/>
  <c r="AR309" i="5"/>
  <c r="AT309" i="5" s="1"/>
  <c r="BA414" i="5"/>
  <c r="BC414" i="5" s="1"/>
  <c r="AZ484" i="5"/>
  <c r="BB484" i="5"/>
  <c r="BA300" i="5"/>
  <c r="AS308" i="5"/>
  <c r="AS696" i="5"/>
  <c r="AU696" i="5" s="1"/>
  <c r="AS264" i="5"/>
  <c r="AU264" i="5" s="1"/>
  <c r="AR434" i="5"/>
  <c r="AT434" i="5"/>
  <c r="AS309" i="5"/>
  <c r="AS92" i="5"/>
  <c r="AZ414" i="5"/>
  <c r="BB414" i="5" s="1"/>
  <c r="AZ92" i="5"/>
  <c r="BB92" i="5" s="1"/>
  <c r="AR645" i="5"/>
  <c r="AT645" i="5"/>
  <c r="AR541" i="5"/>
  <c r="AT541" i="5" s="1"/>
  <c r="AS261" i="5"/>
  <c r="AU261" i="5" s="1"/>
  <c r="AS192" i="5"/>
  <c r="AS502" i="5"/>
  <c r="AR372" i="5"/>
  <c r="AT372" i="5"/>
  <c r="AR136" i="5"/>
  <c r="AT136" i="5" s="1"/>
  <c r="AS380" i="5"/>
  <c r="AS434" i="5"/>
  <c r="AS368" i="5"/>
  <c r="AU368" i="5" s="1"/>
  <c r="AZ693" i="5"/>
  <c r="BB693" i="5"/>
  <c r="BA168" i="5"/>
  <c r="AS541" i="5"/>
  <c r="AR190" i="5"/>
  <c r="AT190" i="5" s="1"/>
  <c r="AR345" i="5"/>
  <c r="AT345" i="5" s="1"/>
  <c r="AS322" i="5"/>
  <c r="AS297" i="5"/>
  <c r="AS511" i="5"/>
  <c r="AU511" i="5" s="1"/>
  <c r="AS272" i="5"/>
  <c r="AU272" i="5" s="1"/>
  <c r="AR562" i="5"/>
  <c r="AT562" i="5" s="1"/>
  <c r="AS471" i="5"/>
  <c r="AZ146" i="5"/>
  <c r="BB146" i="5"/>
  <c r="BA449" i="5"/>
  <c r="AZ274" i="5"/>
  <c r="BB274" i="5" s="1"/>
  <c r="BE183" i="5"/>
  <c r="AV88" i="5"/>
  <c r="AX88" i="5"/>
  <c r="AZ161" i="5"/>
  <c r="BB161" i="5"/>
  <c r="AW362" i="5"/>
  <c r="AV327" i="5"/>
  <c r="AX327" i="5" s="1"/>
  <c r="AZ384" i="5"/>
  <c r="BB384" i="5" s="1"/>
  <c r="AV123" i="5"/>
  <c r="AX123" i="5"/>
  <c r="AV103" i="5"/>
  <c r="AX103" i="5" s="1"/>
  <c r="BA278" i="5"/>
  <c r="AV319" i="5"/>
  <c r="AX319" i="5"/>
  <c r="AV291" i="5"/>
  <c r="AX291" i="5"/>
  <c r="AZ286" i="5"/>
  <c r="BB286" i="5"/>
  <c r="BE206" i="5"/>
  <c r="AZ456" i="5"/>
  <c r="BB456" i="5" s="1"/>
  <c r="AZ124" i="5"/>
  <c r="BB124" i="5" s="1"/>
  <c r="AW189" i="5"/>
  <c r="BA365" i="5"/>
  <c r="AV270" i="5"/>
  <c r="AX270" i="5"/>
  <c r="AZ293" i="5"/>
  <c r="BB293" i="5" s="1"/>
  <c r="BD266" i="5"/>
  <c r="BF266" i="5" s="1"/>
  <c r="AZ226" i="5"/>
  <c r="BB226" i="5"/>
  <c r="AW260" i="5"/>
  <c r="AY260" i="5" s="1"/>
  <c r="BA299" i="5"/>
  <c r="AW111" i="5"/>
  <c r="BA95" i="5"/>
  <c r="AW102" i="5"/>
  <c r="AY102" i="5"/>
  <c r="BA211" i="5"/>
  <c r="BC211" i="5"/>
  <c r="BD54" i="5"/>
  <c r="BF54" i="5"/>
  <c r="AZ472" i="5"/>
  <c r="BB472" i="5"/>
  <c r="AW70" i="5"/>
  <c r="AY70" i="5"/>
  <c r="BE491" i="5"/>
  <c r="BA220" i="5"/>
  <c r="AW172" i="5"/>
  <c r="BA44" i="5"/>
  <c r="AW219" i="5"/>
  <c r="AY219" i="5"/>
  <c r="BE171" i="5"/>
  <c r="BA334" i="5"/>
  <c r="AV393" i="5"/>
  <c r="AX393" i="5"/>
  <c r="AZ132" i="5"/>
  <c r="BB132" i="5"/>
  <c r="BE33" i="5"/>
  <c r="BA114" i="5"/>
  <c r="AW294" i="5"/>
  <c r="AY294" i="5" s="1"/>
  <c r="BA331" i="5"/>
  <c r="BC331" i="5"/>
  <c r="AW242" i="5"/>
  <c r="BA127" i="5"/>
  <c r="AV205" i="5"/>
  <c r="AX205" i="5"/>
  <c r="AZ298" i="5"/>
  <c r="BB298" i="5" s="1"/>
  <c r="AV73" i="5"/>
  <c r="AX73" i="5"/>
  <c r="BD149" i="5"/>
  <c r="BF149" i="5"/>
  <c r="BA392" i="5"/>
  <c r="BC392" i="5"/>
  <c r="AV20" i="5"/>
  <c r="AX20" i="5" s="1"/>
  <c r="AZ660" i="5"/>
  <c r="BB660" i="5"/>
  <c r="AW275" i="5"/>
  <c r="AW672" i="5"/>
  <c r="AY672" i="5" s="1"/>
  <c r="AZ232" i="5"/>
  <c r="BB232" i="5" s="1"/>
  <c r="AV67" i="5"/>
  <c r="AX67" i="5"/>
  <c r="AZ665" i="5"/>
  <c r="BB665" i="5"/>
  <c r="AW697" i="5"/>
  <c r="AY697" i="5" s="1"/>
  <c r="BA45" i="5"/>
  <c r="BC45" i="5" s="1"/>
  <c r="AV188" i="5"/>
  <c r="AX188" i="5"/>
  <c r="BE61" i="5"/>
  <c r="AV321" i="5"/>
  <c r="AX321" i="5"/>
  <c r="AZ651" i="5"/>
  <c r="BB651" i="5"/>
  <c r="AV91" i="5"/>
  <c r="AX91" i="5" s="1"/>
  <c r="AW47" i="5"/>
  <c r="AV360" i="5"/>
  <c r="AX360" i="5" s="1"/>
  <c r="BE152" i="5"/>
  <c r="AV77" i="5"/>
  <c r="AX77" i="5"/>
  <c r="AV55" i="5"/>
  <c r="AX55" i="5" s="1"/>
  <c r="BD48" i="5"/>
  <c r="BF48" i="5"/>
  <c r="AW65" i="5"/>
  <c r="AV378" i="5"/>
  <c r="AX378" i="5" s="1"/>
  <c r="AV100" i="5"/>
  <c r="AX100" i="5" s="1"/>
  <c r="BD23" i="5"/>
  <c r="BF23" i="5"/>
  <c r="AV35" i="5"/>
  <c r="AX35" i="5"/>
  <c r="BD29" i="5"/>
  <c r="BF29" i="5" s="1"/>
  <c r="BE265" i="5"/>
  <c r="AV14" i="5"/>
  <c r="AX14" i="5" s="1"/>
  <c r="AV9" i="5"/>
  <c r="AX9" i="5"/>
  <c r="BE115" i="5"/>
  <c r="AW42" i="5"/>
  <c r="AV46" i="5"/>
  <c r="AX46" i="5"/>
  <c r="AV6" i="5"/>
  <c r="AX6" i="5" s="1"/>
  <c r="AW346" i="5"/>
  <c r="BA315" i="5"/>
  <c r="BA484" i="5"/>
  <c r="BC484" i="5"/>
  <c r="BA698" i="5"/>
  <c r="BD81" i="5"/>
  <c r="BF81" i="5" s="1"/>
  <c r="AR11" i="5"/>
  <c r="AT11" i="5"/>
  <c r="AW642" i="5"/>
  <c r="AY642" i="5" s="1"/>
  <c r="AW520" i="5"/>
  <c r="AY520" i="5" s="1"/>
  <c r="AZ682" i="5"/>
  <c r="BB682" i="5" s="1"/>
  <c r="BA682" i="5"/>
  <c r="AW688" i="5"/>
  <c r="AV619" i="5"/>
  <c r="AX619" i="5" s="1"/>
  <c r="AW581" i="5"/>
  <c r="AY581" i="5" s="1"/>
  <c r="AV557" i="5"/>
  <c r="AX557" i="5"/>
  <c r="AW602" i="5"/>
  <c r="AY602" i="5"/>
  <c r="AW644" i="5"/>
  <c r="AY644" i="5"/>
  <c r="AV453" i="5"/>
  <c r="AX453" i="5"/>
  <c r="BA565" i="5"/>
  <c r="AZ565" i="5"/>
  <c r="BB565" i="5" s="1"/>
  <c r="AW529" i="5"/>
  <c r="AY529" i="5"/>
  <c r="AZ684" i="5"/>
  <c r="BB684" i="5" s="1"/>
  <c r="BA684" i="5"/>
  <c r="AW580" i="5"/>
  <c r="AY580" i="5"/>
  <c r="AV580" i="5"/>
  <c r="AX580" i="5"/>
  <c r="AV467" i="5"/>
  <c r="AX467" i="5"/>
  <c r="AW524" i="5"/>
  <c r="AW577" i="5"/>
  <c r="AY577" i="5" s="1"/>
  <c r="AV659" i="5"/>
  <c r="AX659" i="5" s="1"/>
  <c r="AW659" i="5"/>
  <c r="AZ339" i="5"/>
  <c r="BB339" i="5"/>
  <c r="BA339" i="5"/>
  <c r="BC339" i="5"/>
  <c r="AW119" i="5"/>
  <c r="AY119" i="5" s="1"/>
  <c r="AV119" i="5"/>
  <c r="AX119" i="5"/>
  <c r="AZ332" i="5"/>
  <c r="BB332" i="5"/>
  <c r="BA332" i="5"/>
  <c r="AW279" i="5"/>
  <c r="AY279" i="5" s="1"/>
  <c r="AW492" i="5"/>
  <c r="AS459" i="5"/>
  <c r="AZ459" i="5"/>
  <c r="BB459" i="5"/>
  <c r="AW338" i="5"/>
  <c r="AY338" i="5"/>
  <c r="AV612" i="5"/>
  <c r="AX612" i="5" s="1"/>
  <c r="AV426" i="5"/>
  <c r="AX426" i="5" s="1"/>
  <c r="AW540" i="5"/>
  <c r="AY540" i="5"/>
  <c r="AV589" i="5"/>
  <c r="AX589" i="5"/>
  <c r="AW305" i="5"/>
  <c r="AY305" i="5" s="1"/>
  <c r="AV554" i="5"/>
  <c r="AX554" i="5"/>
  <c r="AW243" i="5"/>
  <c r="AY243" i="5"/>
  <c r="BA545" i="5"/>
  <c r="BC545" i="5"/>
  <c r="AZ545" i="5"/>
  <c r="BB545" i="5"/>
  <c r="AZ582" i="5"/>
  <c r="BB582" i="5" s="1"/>
  <c r="AS582" i="5"/>
  <c r="AW404" i="5"/>
  <c r="AY404" i="5"/>
  <c r="AV404" i="5"/>
  <c r="AX404" i="5"/>
  <c r="BA186" i="5"/>
  <c r="AR186" i="5"/>
  <c r="AT186" i="5" s="1"/>
  <c r="AZ531" i="5"/>
  <c r="BB531" i="5"/>
  <c r="AR531" i="5"/>
  <c r="AT531" i="5"/>
  <c r="AW367" i="5"/>
  <c r="AW184" i="5"/>
  <c r="AY184" i="5" s="1"/>
  <c r="AV184" i="5"/>
  <c r="AX184" i="5" s="1"/>
  <c r="BA455" i="5"/>
  <c r="AR455" i="5"/>
  <c r="AT455" i="5"/>
  <c r="AV190" i="5"/>
  <c r="AX190" i="5"/>
  <c r="BA626" i="5"/>
  <c r="BC626" i="5" s="1"/>
  <c r="AR626" i="5"/>
  <c r="AT626" i="5"/>
  <c r="AW261" i="5"/>
  <c r="AV261" i="5"/>
  <c r="AX261" i="5"/>
  <c r="AZ705" i="5"/>
  <c r="BB705" i="5" s="1"/>
  <c r="BA705" i="5"/>
  <c r="AV90" i="5"/>
  <c r="AX90" i="5"/>
  <c r="AZ256" i="5"/>
  <c r="BB256" i="5"/>
  <c r="BA256" i="5"/>
  <c r="BC256" i="5"/>
  <c r="AS256" i="5"/>
  <c r="AW301" i="5"/>
  <c r="BE301" i="5"/>
  <c r="BG301" i="5"/>
  <c r="AV516" i="5"/>
  <c r="AX516" i="5"/>
  <c r="AW516" i="5"/>
  <c r="BA499" i="5"/>
  <c r="AS499" i="5"/>
  <c r="AU499" i="5" s="1"/>
  <c r="AS288" i="5"/>
  <c r="AR288" i="5"/>
  <c r="AT288" i="5"/>
  <c r="AZ245" i="5"/>
  <c r="BB245" i="5"/>
  <c r="AS245" i="5"/>
  <c r="AU245" i="5" s="1"/>
  <c r="AW324" i="5"/>
  <c r="AY324" i="5" s="1"/>
  <c r="AV141" i="5"/>
  <c r="AX141" i="5"/>
  <c r="AW141" i="5"/>
  <c r="BA240" i="5"/>
  <c r="BC240" i="5"/>
  <c r="AS240" i="5"/>
  <c r="AU240" i="5" s="1"/>
  <c r="BA411" i="5"/>
  <c r="AR411" i="5"/>
  <c r="AT411" i="5"/>
  <c r="AW251" i="5"/>
  <c r="AY251" i="5"/>
  <c r="AV251" i="5"/>
  <c r="AX251" i="5" s="1"/>
  <c r="BA405" i="5"/>
  <c r="AS405" i="5"/>
  <c r="AV300" i="5"/>
  <c r="AX300" i="5"/>
  <c r="AV641" i="5"/>
  <c r="AX641" i="5"/>
  <c r="BA250" i="5"/>
  <c r="AZ250" i="5"/>
  <c r="BB250" i="5"/>
  <c r="AV518" i="5"/>
  <c r="AX518" i="5" s="1"/>
  <c r="AS283" i="5"/>
  <c r="AU283" i="5"/>
  <c r="BA283" i="5"/>
  <c r="AR283" i="5"/>
  <c r="AT283" i="5" s="1"/>
  <c r="AV345" i="5"/>
  <c r="AX345" i="5" s="1"/>
  <c r="AW345" i="5"/>
  <c r="AY345" i="5"/>
  <c r="AV479" i="5"/>
  <c r="AX479" i="5"/>
  <c r="BA222" i="5"/>
  <c r="AS222" i="5"/>
  <c r="AZ222" i="5"/>
  <c r="BB222" i="5" s="1"/>
  <c r="AW193" i="5"/>
  <c r="AV193" i="5"/>
  <c r="AX193" i="5"/>
  <c r="BA229" i="5"/>
  <c r="BC229" i="5"/>
  <c r="AR229" i="5"/>
  <c r="AT229" i="5" s="1"/>
  <c r="AZ229" i="5"/>
  <c r="BB229" i="5"/>
  <c r="AS401" i="5"/>
  <c r="AR401" i="5"/>
  <c r="AT401" i="5"/>
  <c r="AW401" i="5"/>
  <c r="AY401" i="5" s="1"/>
  <c r="AZ105" i="5"/>
  <c r="BB105" i="5" s="1"/>
  <c r="AR105" i="5"/>
  <c r="AT105" i="5"/>
  <c r="AV396" i="5"/>
  <c r="AX396" i="5"/>
  <c r="AW571" i="5"/>
  <c r="AY571" i="5" s="1"/>
  <c r="BA277" i="5"/>
  <c r="AR277" i="5"/>
  <c r="AT277" i="5"/>
  <c r="AS638" i="5"/>
  <c r="AU638" i="5" s="1"/>
  <c r="AR638" i="5"/>
  <c r="AT638" i="5"/>
  <c r="AZ415" i="5"/>
  <c r="BB415" i="5"/>
  <c r="BA415" i="5"/>
  <c r="AR415" i="5"/>
  <c r="AT415" i="5"/>
  <c r="AW89" i="5"/>
  <c r="AY89" i="5"/>
  <c r="AV89" i="5"/>
  <c r="AX89" i="5" s="1"/>
  <c r="AS527" i="5"/>
  <c r="AR527" i="5"/>
  <c r="AT527" i="5"/>
  <c r="AV527" i="5"/>
  <c r="AX527" i="5" s="1"/>
  <c r="AZ262" i="5"/>
  <c r="BB262" i="5"/>
  <c r="BA262" i="5"/>
  <c r="AS64" i="5"/>
  <c r="AR64" i="5"/>
  <c r="AT64" i="5"/>
  <c r="AW64" i="5"/>
  <c r="AV64" i="5"/>
  <c r="AX64" i="5"/>
  <c r="AR373" i="5"/>
  <c r="AT373" i="5" s="1"/>
  <c r="BA373" i="5"/>
  <c r="BC373" i="5" s="1"/>
  <c r="AV535" i="5"/>
  <c r="AX535" i="5"/>
  <c r="AZ271" i="5"/>
  <c r="BB271" i="5"/>
  <c r="AS271" i="5"/>
  <c r="AU271" i="5" s="1"/>
  <c r="BA271" i="5"/>
  <c r="BC271" i="5" s="1"/>
  <c r="AV377" i="5"/>
  <c r="AX377" i="5"/>
  <c r="AW377" i="5"/>
  <c r="AZ356" i="5"/>
  <c r="BB356" i="5"/>
  <c r="AS356" i="5"/>
  <c r="AU356" i="5"/>
  <c r="AW511" i="5"/>
  <c r="AS249" i="5"/>
  <c r="BA249" i="5"/>
  <c r="BC249" i="5"/>
  <c r="AZ249" i="5"/>
  <c r="BB249" i="5"/>
  <c r="AV424" i="5"/>
  <c r="AX424" i="5"/>
  <c r="AW424" i="5"/>
  <c r="AS468" i="5"/>
  <c r="AU468" i="5"/>
  <c r="AR468" i="5"/>
  <c r="AT468" i="5"/>
  <c r="AW468" i="5"/>
  <c r="BA551" i="5"/>
  <c r="AS551" i="5"/>
  <c r="AV322" i="5"/>
  <c r="AX322" i="5"/>
  <c r="AW322" i="5"/>
  <c r="AW94" i="5"/>
  <c r="AV241" i="5"/>
  <c r="AX241" i="5"/>
  <c r="AW241" i="5"/>
  <c r="AY241" i="5"/>
  <c r="AS679" i="5"/>
  <c r="AR679" i="5"/>
  <c r="AT679" i="5"/>
  <c r="AW679" i="5"/>
  <c r="BD679" i="5"/>
  <c r="BF679" i="5"/>
  <c r="BA303" i="5"/>
  <c r="AZ303" i="5"/>
  <c r="BB303" i="5" s="1"/>
  <c r="AS303" i="5"/>
  <c r="AU303" i="5"/>
  <c r="AW409" i="5"/>
  <c r="AY409" i="5" s="1"/>
  <c r="BA671" i="5"/>
  <c r="AZ671" i="5"/>
  <c r="BB671" i="5"/>
  <c r="AS671" i="5"/>
  <c r="AU671" i="5"/>
  <c r="AV192" i="5"/>
  <c r="AX192" i="5"/>
  <c r="BA457" i="5"/>
  <c r="AZ457" i="5"/>
  <c r="BB457" i="5" s="1"/>
  <c r="AS457" i="5"/>
  <c r="AW85" i="5"/>
  <c r="AS248" i="5"/>
  <c r="AR248" i="5"/>
  <c r="AT248" i="5"/>
  <c r="AZ691" i="5"/>
  <c r="BB691" i="5"/>
  <c r="BA691" i="5"/>
  <c r="BC691" i="5"/>
  <c r="AS691" i="5"/>
  <c r="AV308" i="5"/>
  <c r="AX308" i="5"/>
  <c r="AW308" i="5"/>
  <c r="AZ476" i="5"/>
  <c r="BB476" i="5"/>
  <c r="AR476" i="5"/>
  <c r="AT476" i="5"/>
  <c r="AW498" i="5"/>
  <c r="BA142" i="5"/>
  <c r="BC142" i="5"/>
  <c r="AZ142" i="5"/>
  <c r="BB142" i="5" s="1"/>
  <c r="AW509" i="5"/>
  <c r="AV509" i="5"/>
  <c r="AX509" i="5"/>
  <c r="AZ156" i="5"/>
  <c r="BB156" i="5"/>
  <c r="AS156" i="5"/>
  <c r="AU156" i="5"/>
  <c r="BA156" i="5"/>
  <c r="AW151" i="5"/>
  <c r="AS193" i="5"/>
  <c r="AU193" i="5"/>
  <c r="AZ494" i="5"/>
  <c r="BB494" i="5"/>
  <c r="BA687" i="5"/>
  <c r="AW453" i="5"/>
  <c r="AS419" i="5"/>
  <c r="AU419" i="5"/>
  <c r="AS404" i="5"/>
  <c r="AU404" i="5" s="1"/>
  <c r="AZ677" i="5"/>
  <c r="BB677" i="5"/>
  <c r="BA530" i="5"/>
  <c r="AR256" i="5"/>
  <c r="AT256" i="5"/>
  <c r="AS477" i="5"/>
  <c r="AU477" i="5" s="1"/>
  <c r="AR641" i="5"/>
  <c r="AT641" i="5" s="1"/>
  <c r="BA201" i="5"/>
  <c r="BA11" i="5"/>
  <c r="BC11" i="5"/>
  <c r="AS105" i="5"/>
  <c r="AU105" i="5"/>
  <c r="AR271" i="5"/>
  <c r="AT271" i="5" s="1"/>
  <c r="AR507" i="5"/>
  <c r="AT507" i="5"/>
  <c r="AR68" i="5"/>
  <c r="AT68" i="5"/>
  <c r="AR245" i="5"/>
  <c r="AT245" i="5"/>
  <c r="AS535" i="5"/>
  <c r="AR565" i="5"/>
  <c r="AT565" i="5" s="1"/>
  <c r="AS494" i="5"/>
  <c r="AU494" i="5"/>
  <c r="AS11" i="5"/>
  <c r="AS626" i="5"/>
  <c r="AR498" i="5"/>
  <c r="AT498" i="5" s="1"/>
  <c r="AS430" i="5"/>
  <c r="AU430" i="5" s="1"/>
  <c r="AR303" i="5"/>
  <c r="AT303" i="5"/>
  <c r="AR405" i="5"/>
  <c r="AT405" i="5"/>
  <c r="AS424" i="5"/>
  <c r="AR396" i="5"/>
  <c r="AT396" i="5" s="1"/>
  <c r="AR301" i="5"/>
  <c r="AT301" i="5"/>
  <c r="AV85" i="5"/>
  <c r="AX85" i="5"/>
  <c r="AS229" i="5"/>
  <c r="AR695" i="5"/>
  <c r="AT695" i="5" s="1"/>
  <c r="AS588" i="5"/>
  <c r="AU588" i="5" s="1"/>
  <c r="AS705" i="5"/>
  <c r="AS542" i="5"/>
  <c r="AR85" i="5"/>
  <c r="AT85" i="5"/>
  <c r="AS450" i="5"/>
  <c r="AU450" i="5" s="1"/>
  <c r="AR165" i="5"/>
  <c r="AT165" i="5" s="1"/>
  <c r="AS122" i="5"/>
  <c r="AS519" i="5"/>
  <c r="AU519" i="5"/>
  <c r="AS482" i="5"/>
  <c r="AU482" i="5"/>
  <c r="AS300" i="5"/>
  <c r="AR214" i="5"/>
  <c r="AT214" i="5" s="1"/>
  <c r="AR324" i="5"/>
  <c r="AT324" i="5"/>
  <c r="AV409" i="5"/>
  <c r="AX409" i="5"/>
  <c r="BA390" i="5"/>
  <c r="AR499" i="5"/>
  <c r="AT499" i="5" s="1"/>
  <c r="AR519" i="5"/>
  <c r="AT519" i="5"/>
  <c r="AS411" i="5"/>
  <c r="AU411" i="5"/>
  <c r="AS82" i="5"/>
  <c r="AV571" i="5"/>
  <c r="AX571" i="5" s="1"/>
  <c r="BA122" i="5"/>
  <c r="AW302" i="5"/>
  <c r="AV302" i="5"/>
  <c r="AX302" i="5"/>
  <c r="AW451" i="5"/>
  <c r="AV136" i="5"/>
  <c r="AX136" i="5"/>
  <c r="AW53" i="5"/>
  <c r="AY53" i="5" s="1"/>
  <c r="AW408" i="5"/>
  <c r="AW318" i="5"/>
  <c r="AW57" i="5"/>
  <c r="AY57" i="5"/>
  <c r="AV394" i="5"/>
  <c r="AX394" i="5"/>
  <c r="AV273" i="5"/>
  <c r="AX273" i="5" s="1"/>
  <c r="AW272" i="5"/>
  <c r="AW200" i="5"/>
  <c r="AY200" i="5"/>
  <c r="AV696" i="5"/>
  <c r="AX696" i="5"/>
  <c r="AV198" i="5"/>
  <c r="AX198" i="5" s="1"/>
  <c r="AV213" i="5"/>
  <c r="AX213" i="5" s="1"/>
  <c r="AW366" i="5"/>
  <c r="AY366" i="5"/>
  <c r="AV366" i="5"/>
  <c r="AX366" i="5"/>
  <c r="AV495" i="5"/>
  <c r="AX495" i="5" s="1"/>
  <c r="AV131" i="5"/>
  <c r="AX131" i="5" s="1"/>
  <c r="AV368" i="5"/>
  <c r="AX368" i="5"/>
  <c r="AW500" i="5"/>
  <c r="AY500" i="5"/>
  <c r="AW403" i="5"/>
  <c r="AW354" i="5"/>
  <c r="AV304" i="5"/>
  <c r="AX304" i="5" s="1"/>
  <c r="AV203" i="5"/>
  <c r="AX203" i="5"/>
  <c r="AW471" i="5"/>
  <c r="AV395" i="5"/>
  <c r="AX395" i="5"/>
  <c r="AV330" i="5"/>
  <c r="AX330" i="5" s="1"/>
  <c r="AW143" i="5"/>
  <c r="AY143" i="5"/>
  <c r="AW204" i="5"/>
  <c r="BD361" i="5"/>
  <c r="BF361" i="5"/>
  <c r="AV361" i="5"/>
  <c r="AX361" i="5" s="1"/>
  <c r="AW380" i="5"/>
  <c r="AY380" i="5" s="1"/>
  <c r="AW126" i="5"/>
  <c r="AV194" i="5"/>
  <c r="AX194" i="5"/>
  <c r="BD194" i="5"/>
  <c r="BF194" i="5"/>
  <c r="AV624" i="5"/>
  <c r="AX624" i="5" s="1"/>
  <c r="AS372" i="5"/>
  <c r="AS481" i="5"/>
  <c r="AS164" i="5"/>
  <c r="AU164" i="5"/>
  <c r="AR146" i="5"/>
  <c r="AT146" i="5"/>
  <c r="AS427" i="5"/>
  <c r="AS138" i="5"/>
  <c r="AR285" i="5"/>
  <c r="AT285" i="5"/>
  <c r="BA164" i="5"/>
  <c r="BC164" i="5" s="1"/>
  <c r="AZ486" i="5"/>
  <c r="BB486" i="5"/>
  <c r="AZ452" i="5"/>
  <c r="BB452" i="5" s="1"/>
  <c r="AV204" i="5"/>
  <c r="AX204" i="5"/>
  <c r="AW495" i="5"/>
  <c r="AV408" i="5"/>
  <c r="AX408" i="5"/>
  <c r="AZ166" i="5"/>
  <c r="BB166" i="5" s="1"/>
  <c r="AR500" i="5"/>
  <c r="AT500" i="5" s="1"/>
  <c r="AS146" i="5"/>
  <c r="AU146" i="5"/>
  <c r="AR438" i="5"/>
  <c r="AT438" i="5"/>
  <c r="AS395" i="5"/>
  <c r="AS224" i="5"/>
  <c r="AU224" i="5" s="1"/>
  <c r="AR567" i="5"/>
  <c r="AT567" i="5"/>
  <c r="AZ282" i="5"/>
  <c r="BB282" i="5" s="1"/>
  <c r="AZ438" i="5"/>
  <c r="BB438" i="5"/>
  <c r="AZ372" i="5"/>
  <c r="BB372" i="5" s="1"/>
  <c r="AW330" i="5"/>
  <c r="AW213" i="5"/>
  <c r="AW136" i="5"/>
  <c r="BA326" i="5"/>
  <c r="BA166" i="5"/>
  <c r="BC166" i="5"/>
  <c r="AR383" i="5"/>
  <c r="AT383" i="5" s="1"/>
  <c r="AR502" i="5"/>
  <c r="AT502" i="5"/>
  <c r="AR264" i="5"/>
  <c r="AT264" i="5" s="1"/>
  <c r="AR374" i="5"/>
  <c r="AT374" i="5"/>
  <c r="AS438" i="5"/>
  <c r="AS282" i="5"/>
  <c r="BA645" i="5"/>
  <c r="BC645" i="5"/>
  <c r="AV471" i="5"/>
  <c r="AX471" i="5" s="1"/>
  <c r="AW198" i="5"/>
  <c r="AV451" i="5"/>
  <c r="AX451" i="5"/>
  <c r="BA371" i="5"/>
  <c r="BC371" i="5" s="1"/>
  <c r="AR693" i="5"/>
  <c r="AT693" i="5"/>
  <c r="AS295" i="5"/>
  <c r="AZ121" i="5"/>
  <c r="BB121" i="5" s="1"/>
  <c r="BA309" i="5"/>
  <c r="BC309" i="5" s="1"/>
  <c r="AZ402" i="5"/>
  <c r="BB402" i="5"/>
  <c r="BA352" i="5"/>
  <c r="AW203" i="5"/>
  <c r="AV200" i="5"/>
  <c r="AX200" i="5"/>
  <c r="AV151" i="5"/>
  <c r="AX151" i="5" s="1"/>
  <c r="BA473" i="5"/>
  <c r="BA446" i="5"/>
  <c r="AR403" i="5"/>
  <c r="AT403" i="5" s="1"/>
  <c r="AS693" i="5"/>
  <c r="AU693" i="5" s="1"/>
  <c r="AR495" i="5"/>
  <c r="AT495" i="5" s="1"/>
  <c r="AS326" i="5"/>
  <c r="AZ434" i="5"/>
  <c r="BB434" i="5"/>
  <c r="AZ264" i="5"/>
  <c r="BB264" i="5"/>
  <c r="AV354" i="5"/>
  <c r="AX354" i="5" s="1"/>
  <c r="AV272" i="5"/>
  <c r="AX272" i="5" s="1"/>
  <c r="BD374" i="5"/>
  <c r="BF374" i="5"/>
  <c r="AZ210" i="5"/>
  <c r="BB210" i="5"/>
  <c r="AZ623" i="5"/>
  <c r="BB623" i="5" s="1"/>
  <c r="AZ586" i="5"/>
  <c r="BB586" i="5" s="1"/>
  <c r="AZ647" i="5"/>
  <c r="BB647" i="5"/>
  <c r="AZ207" i="5"/>
  <c r="BB207" i="5"/>
  <c r="AZ244" i="5"/>
  <c r="BB244" i="5" s="1"/>
  <c r="AZ537" i="5"/>
  <c r="BB537" i="5" s="1"/>
  <c r="AZ532" i="5"/>
  <c r="BB532" i="5"/>
  <c r="AZ485" i="5"/>
  <c r="BB485" i="5" s="1"/>
  <c r="BA566" i="5"/>
  <c r="BA439" i="5"/>
  <c r="AS311" i="5"/>
  <c r="AU311" i="5" s="1"/>
  <c r="AZ502" i="5"/>
  <c r="BB502" i="5"/>
  <c r="BA481" i="5"/>
  <c r="AW624" i="5"/>
  <c r="AV403" i="5"/>
  <c r="AX403" i="5"/>
  <c r="AW394" i="5"/>
  <c r="AW368" i="5"/>
  <c r="AW223" i="5"/>
  <c r="BA357" i="5"/>
  <c r="AZ281" i="5"/>
  <c r="BB281" i="5"/>
  <c r="BA207" i="5"/>
  <c r="AW29" i="5"/>
  <c r="AV118" i="5"/>
  <c r="AX118" i="5" s="1"/>
  <c r="BE14" i="5"/>
  <c r="BG14" i="5"/>
  <c r="BD491" i="5"/>
  <c r="BF491" i="5"/>
  <c r="BE428" i="5"/>
  <c r="BD447" i="5"/>
  <c r="BF447" i="5"/>
  <c r="AV353" i="5"/>
  <c r="AX353" i="5"/>
  <c r="AW196" i="5"/>
  <c r="AV296" i="5"/>
  <c r="AX296" i="5"/>
  <c r="AV81" i="5"/>
  <c r="AX81" i="5" s="1"/>
  <c r="AW33" i="5"/>
  <c r="AY33" i="5" s="1"/>
  <c r="AV328" i="5"/>
  <c r="AX328" i="5" s="1"/>
  <c r="BD152" i="5"/>
  <c r="BF152" i="5" s="1"/>
  <c r="BE321" i="5"/>
  <c r="BG321" i="5"/>
  <c r="BE296" i="5"/>
  <c r="AS76" i="5"/>
  <c r="AR640" i="5"/>
  <c r="AT640" i="5"/>
  <c r="AS329" i="5"/>
  <c r="AU329" i="5" s="1"/>
  <c r="AR646" i="5"/>
  <c r="AT646" i="5"/>
  <c r="AR630" i="5"/>
  <c r="AT630" i="5" s="1"/>
  <c r="AR670" i="5"/>
  <c r="AT670" i="5"/>
  <c r="AR561" i="5"/>
  <c r="AT561" i="5" s="1"/>
  <c r="AR238" i="5"/>
  <c r="AT238" i="5"/>
  <c r="AS712" i="5"/>
  <c r="AR685" i="5"/>
  <c r="AT685" i="5"/>
  <c r="BA465" i="5"/>
  <c r="BC465" i="5"/>
  <c r="AS207" i="5"/>
  <c r="AU207" i="5" s="1"/>
  <c r="AR340" i="5"/>
  <c r="AT340" i="5"/>
  <c r="AR704" i="5"/>
  <c r="AT704" i="5"/>
  <c r="AS569" i="5"/>
  <c r="AU569" i="5" s="1"/>
  <c r="AR590" i="5"/>
  <c r="AT590" i="5" s="1"/>
  <c r="AS584" i="5"/>
  <c r="AS214" i="5"/>
  <c r="AS208" i="5"/>
  <c r="AS157" i="5"/>
  <c r="AU157" i="5"/>
  <c r="AR244" i="5"/>
  <c r="AT244" i="5" s="1"/>
  <c r="AR597" i="5"/>
  <c r="AT597" i="5"/>
  <c r="AS463" i="5"/>
  <c r="AU463" i="5" s="1"/>
  <c r="AS642" i="5"/>
  <c r="AU642" i="5"/>
  <c r="AR212" i="5"/>
  <c r="AT212" i="5" s="1"/>
  <c r="AS520" i="5"/>
  <c r="AS594" i="5"/>
  <c r="AU594" i="5"/>
  <c r="AS573" i="5"/>
  <c r="AU573" i="5"/>
  <c r="AR537" i="5"/>
  <c r="AT537" i="5"/>
  <c r="AS572" i="5"/>
  <c r="AS676" i="5"/>
  <c r="AU676" i="5" s="1"/>
  <c r="AR532" i="5"/>
  <c r="AT532" i="5" s="1"/>
  <c r="AS664" i="5"/>
  <c r="AS583" i="5"/>
  <c r="AS682" i="5"/>
  <c r="AR591" i="5"/>
  <c r="AT591" i="5" s="1"/>
  <c r="AS578" i="5"/>
  <c r="AS556" i="5"/>
  <c r="AS596" i="5"/>
  <c r="AU596" i="5"/>
  <c r="AS564" i="5"/>
  <c r="AR515" i="5"/>
  <c r="AT515" i="5"/>
  <c r="AR391" i="5"/>
  <c r="AT391" i="5" s="1"/>
  <c r="AS633" i="5"/>
  <c r="AU633" i="5" s="1"/>
  <c r="AR485" i="5"/>
  <c r="AT485" i="5"/>
  <c r="AR191" i="5"/>
  <c r="AT191" i="5"/>
  <c r="AS445" i="5"/>
  <c r="AR504" i="5"/>
  <c r="AT504" i="5" s="1"/>
  <c r="AS488" i="5"/>
  <c r="AU488" i="5"/>
  <c r="AS460" i="5"/>
  <c r="AR110" i="5"/>
  <c r="AT110" i="5"/>
  <c r="AS566" i="5"/>
  <c r="AU566" i="5" s="1"/>
  <c r="AR557" i="5"/>
  <c r="AT557" i="5" s="1"/>
  <c r="AR662" i="5"/>
  <c r="AT662" i="5" s="1"/>
  <c r="AR669" i="5"/>
  <c r="AT669" i="5" s="1"/>
  <c r="AS439" i="5"/>
  <c r="AU439" i="5"/>
  <c r="AR542" i="5"/>
  <c r="AT542" i="5" s="1"/>
  <c r="AR699" i="5"/>
  <c r="AT699" i="5" s="1"/>
  <c r="AR458" i="5"/>
  <c r="AT458" i="5"/>
  <c r="AS227" i="5"/>
  <c r="AU227" i="5"/>
  <c r="AR673" i="5"/>
  <c r="AT673" i="5" s="1"/>
  <c r="AR644" i="5"/>
  <c r="AT644" i="5" s="1"/>
  <c r="AS553" i="5"/>
  <c r="AS355" i="5"/>
  <c r="AS565" i="5"/>
  <c r="AU565" i="5" s="1"/>
  <c r="AR563" i="5"/>
  <c r="AT563" i="5" s="1"/>
  <c r="AS576" i="5"/>
  <c r="AR487" i="5"/>
  <c r="AT487" i="5" s="1"/>
  <c r="AS639" i="5"/>
  <c r="AS217" i="5"/>
  <c r="AS493" i="5"/>
  <c r="AR628" i="5"/>
  <c r="AT628" i="5"/>
  <c r="AR525" i="5"/>
  <c r="AT525" i="5"/>
  <c r="AS684" i="5"/>
  <c r="AS513" i="5"/>
  <c r="AS98" i="5"/>
  <c r="AS552" i="5"/>
  <c r="AU552" i="5" s="1"/>
  <c r="AS599" i="5"/>
  <c r="AS604" i="5"/>
  <c r="AR419" i="5"/>
  <c r="AT419" i="5" s="1"/>
  <c r="AS521" i="5"/>
  <c r="AS464" i="5"/>
  <c r="AS534" i="5"/>
  <c r="AR483" i="5"/>
  <c r="AT483" i="5"/>
  <c r="AS601" i="5"/>
  <c r="AU601" i="5" s="1"/>
  <c r="AS559" i="5"/>
  <c r="AS425" i="5"/>
  <c r="AS637" i="5"/>
  <c r="AU637" i="5"/>
  <c r="AR436" i="5"/>
  <c r="AT436" i="5"/>
  <c r="AS410" i="5"/>
  <c r="AS333" i="5"/>
  <c r="AR400" i="5"/>
  <c r="AT400" i="5" s="1"/>
  <c r="AR555" i="5"/>
  <c r="AT555" i="5"/>
  <c r="AR627" i="5"/>
  <c r="AT627" i="5"/>
  <c r="AR530" i="5"/>
  <c r="AT530" i="5"/>
  <c r="AS643" i="5"/>
  <c r="AU643" i="5" s="1"/>
  <c r="AR548" i="5"/>
  <c r="AT548" i="5"/>
  <c r="AR385" i="5"/>
  <c r="AT385" i="5"/>
  <c r="AR550" i="5"/>
  <c r="AT550" i="5"/>
  <c r="AS616" i="5"/>
  <c r="AU616" i="5" s="1"/>
  <c r="AS517" i="5"/>
  <c r="AU517" i="5"/>
  <c r="AR339" i="5"/>
  <c r="AT339" i="5"/>
  <c r="AV54" i="5"/>
  <c r="AX54" i="5" s="1"/>
  <c r="BD428" i="5"/>
  <c r="BF428" i="5" s="1"/>
  <c r="BE266" i="5"/>
  <c r="BG266" i="5"/>
  <c r="BD188" i="5"/>
  <c r="BF188" i="5"/>
  <c r="BE215" i="5"/>
  <c r="AW703" i="5"/>
  <c r="AY703" i="5" s="1"/>
  <c r="BA711" i="5"/>
  <c r="BC711" i="5"/>
  <c r="BA620" i="5"/>
  <c r="BC620" i="5" s="1"/>
  <c r="BD701" i="5"/>
  <c r="BF701" i="5"/>
  <c r="AV329" i="5"/>
  <c r="AX329" i="5" s="1"/>
  <c r="BA210" i="5"/>
  <c r="BC210" i="5"/>
  <c r="AZ607" i="5"/>
  <c r="BB607" i="5" s="1"/>
  <c r="BA623" i="5"/>
  <c r="BA586" i="5"/>
  <c r="AV536" i="5"/>
  <c r="AX536" i="5" s="1"/>
  <c r="AZ658" i="5"/>
  <c r="BB658" i="5"/>
  <c r="AZ238" i="5"/>
  <c r="BB238" i="5" s="1"/>
  <c r="AZ592" i="5"/>
  <c r="BB592" i="5"/>
  <c r="AZ713" i="5"/>
  <c r="BB713" i="5" s="1"/>
  <c r="AV635" i="5"/>
  <c r="AX635" i="5"/>
  <c r="AZ614" i="5"/>
  <c r="BB614" i="5" s="1"/>
  <c r="AV569" i="5"/>
  <c r="AX569" i="5"/>
  <c r="AZ290" i="5"/>
  <c r="BB290" i="5" s="1"/>
  <c r="BA413" i="5"/>
  <c r="BC413" i="5"/>
  <c r="AZ214" i="5"/>
  <c r="BB214" i="5" s="1"/>
  <c r="BA244" i="5"/>
  <c r="BC244" i="5"/>
  <c r="AV597" i="5"/>
  <c r="AX597" i="5" s="1"/>
  <c r="AZ212" i="5"/>
  <c r="BB212" i="5"/>
  <c r="BA537" i="5"/>
  <c r="BA532" i="5"/>
  <c r="BC532" i="5"/>
  <c r="AV688" i="5"/>
  <c r="AX688" i="5" s="1"/>
  <c r="AZ578" i="5"/>
  <c r="BB578" i="5" s="1"/>
  <c r="AW619" i="5"/>
  <c r="AZ488" i="5"/>
  <c r="BB488" i="5" s="1"/>
  <c r="AV581" i="5"/>
  <c r="AX581" i="5"/>
  <c r="AZ566" i="5"/>
  <c r="BB566" i="5" s="1"/>
  <c r="AZ439" i="5"/>
  <c r="BB439" i="5"/>
  <c r="AV602" i="5"/>
  <c r="AX602" i="5" s="1"/>
  <c r="BA458" i="5"/>
  <c r="BC458" i="5"/>
  <c r="AZ568" i="5"/>
  <c r="BB568" i="5" s="1"/>
  <c r="AW292" i="5"/>
  <c r="AV529" i="5"/>
  <c r="AX529" i="5"/>
  <c r="AZ493" i="5"/>
  <c r="BB493" i="5"/>
  <c r="BA552" i="5"/>
  <c r="AZ419" i="5"/>
  <c r="BB419" i="5" s="1"/>
  <c r="AW467" i="5"/>
  <c r="AY467" i="5" s="1"/>
  <c r="BA534" i="5"/>
  <c r="BC534" i="5" s="1"/>
  <c r="BA559" i="5"/>
  <c r="AV524" i="5"/>
  <c r="AX524" i="5" s="1"/>
  <c r="AZ436" i="5"/>
  <c r="BB436" i="5" s="1"/>
  <c r="AZ400" i="5"/>
  <c r="BB400" i="5"/>
  <c r="AZ530" i="5"/>
  <c r="BB530" i="5"/>
  <c r="AZ550" i="5"/>
  <c r="BB550" i="5" s="1"/>
  <c r="AZ187" i="5"/>
  <c r="BB187" i="5" s="1"/>
  <c r="AZ165" i="5"/>
  <c r="BB165" i="5"/>
  <c r="BA358" i="5"/>
  <c r="AZ167" i="5"/>
  <c r="BB167" i="5"/>
  <c r="BA578" i="5"/>
  <c r="BC578" i="5" s="1"/>
  <c r="AZ413" i="5"/>
  <c r="BB413" i="5" s="1"/>
  <c r="BA592" i="5"/>
  <c r="AZ620" i="5"/>
  <c r="BB620" i="5"/>
  <c r="AS461" i="5"/>
  <c r="AS466" i="5"/>
  <c r="AR349" i="5"/>
  <c r="AT349" i="5" s="1"/>
  <c r="AS505" i="5"/>
  <c r="AS506" i="5"/>
  <c r="AU506" i="5" s="1"/>
  <c r="AS332" i="5"/>
  <c r="AU332" i="5"/>
  <c r="AS444" i="5"/>
  <c r="AR508" i="5"/>
  <c r="AT508" i="5" s="1"/>
  <c r="AS187" i="5"/>
  <c r="AR595" i="5"/>
  <c r="AT595" i="5" s="1"/>
  <c r="AS610" i="5"/>
  <c r="AR656" i="5"/>
  <c r="AT656" i="5" s="1"/>
  <c r="AS700" i="5"/>
  <c r="AU700" i="5" s="1"/>
  <c r="AS526" i="5"/>
  <c r="AU526" i="5"/>
  <c r="AR459" i="5"/>
  <c r="AT459" i="5"/>
  <c r="AS636" i="5"/>
  <c r="AS338" i="5"/>
  <c r="AU338" i="5" s="1"/>
  <c r="AS107" i="5"/>
  <c r="AS416" i="5"/>
  <c r="AU416" i="5"/>
  <c r="AR375" i="5"/>
  <c r="AT375" i="5"/>
  <c r="AR574" i="5"/>
  <c r="AT574" i="5"/>
  <c r="AR540" i="5"/>
  <c r="AT540" i="5" s="1"/>
  <c r="AR546" i="5"/>
  <c r="AT546" i="5"/>
  <c r="AR470" i="5"/>
  <c r="AT470" i="5"/>
  <c r="AS462" i="5"/>
  <c r="AU462" i="5"/>
  <c r="AR422" i="5"/>
  <c r="AT422" i="5" s="1"/>
  <c r="AS305" i="5"/>
  <c r="AU305" i="5"/>
  <c r="AR489" i="5"/>
  <c r="AT489" i="5"/>
  <c r="AR320" i="5"/>
  <c r="AT320" i="5" s="1"/>
  <c r="AR687" i="5"/>
  <c r="AT687" i="5" s="1"/>
  <c r="AS306" i="5"/>
  <c r="AS139" i="5"/>
  <c r="AS490" i="5"/>
  <c r="AU490" i="5"/>
  <c r="AR259" i="5"/>
  <c r="AT259" i="5" s="1"/>
  <c r="AS545" i="5"/>
  <c r="AS181" i="5"/>
  <c r="AS448" i="5"/>
  <c r="AU448" i="5" s="1"/>
  <c r="AR512" i="5"/>
  <c r="AT512" i="5"/>
  <c r="AS312" i="5"/>
  <c r="AS186" i="5"/>
  <c r="AS531" i="5"/>
  <c r="AU531" i="5" s="1"/>
  <c r="AR533" i="5"/>
  <c r="AT533" i="5" s="1"/>
  <c r="AR344" i="5"/>
  <c r="AT344" i="5"/>
  <c r="AS455" i="5"/>
  <c r="AS398" i="5"/>
  <c r="AU398" i="5" s="1"/>
  <c r="AR433" i="5"/>
  <c r="AT433" i="5"/>
  <c r="AR705" i="5"/>
  <c r="AT705" i="5" s="1"/>
  <c r="AS655" i="5"/>
  <c r="AR435" i="5"/>
  <c r="AT435" i="5"/>
  <c r="AR337" i="5"/>
  <c r="AT337" i="5" s="1"/>
  <c r="AR575" i="5"/>
  <c r="AT575" i="5" s="1"/>
  <c r="AS174" i="5"/>
  <c r="AS507" i="5"/>
  <c r="AU507" i="5"/>
  <c r="AR348" i="5"/>
  <c r="AT348" i="5" s="1"/>
  <c r="AS148" i="5"/>
  <c r="AR342" i="5"/>
  <c r="AT342" i="5" s="1"/>
  <c r="AR82" i="5"/>
  <c r="AT82" i="5"/>
  <c r="AR543" i="5"/>
  <c r="AT543" i="5"/>
  <c r="AR631" i="5"/>
  <c r="AT631" i="5" s="1"/>
  <c r="AR430" i="5"/>
  <c r="AT430" i="5" s="1"/>
  <c r="AS503" i="5"/>
  <c r="AR116" i="5"/>
  <c r="AT116" i="5"/>
  <c r="AS497" i="5"/>
  <c r="AR522" i="5"/>
  <c r="AT522" i="5" s="1"/>
  <c r="AR240" i="5"/>
  <c r="AT240" i="5" s="1"/>
  <c r="AS251" i="5"/>
  <c r="AU251" i="5"/>
  <c r="AS235" i="5"/>
  <c r="AR287" i="5"/>
  <c r="AT287" i="5" s="1"/>
  <c r="AR474" i="5"/>
  <c r="AT474" i="5"/>
  <c r="AR222" i="5"/>
  <c r="AT222" i="5" s="1"/>
  <c r="AS677" i="5"/>
  <c r="AR494" i="5"/>
  <c r="AT494" i="5" s="1"/>
  <c r="AR571" i="5"/>
  <c r="AT571" i="5" s="1"/>
  <c r="AS415" i="5"/>
  <c r="AU415" i="5" s="1"/>
  <c r="AS89" i="5"/>
  <c r="AU89" i="5"/>
  <c r="AS262" i="5"/>
  <c r="AS373" i="5"/>
  <c r="AU373" i="5" s="1"/>
  <c r="AR377" i="5"/>
  <c r="AT377" i="5"/>
  <c r="AR356" i="5"/>
  <c r="AT356" i="5" s="1"/>
  <c r="AR390" i="5"/>
  <c r="AT390" i="5"/>
  <c r="AS315" i="5"/>
  <c r="AU315" i="5" s="1"/>
  <c r="AR484" i="5"/>
  <c r="AT484" i="5"/>
  <c r="AS698" i="5"/>
  <c r="AU698" i="5" s="1"/>
  <c r="AR671" i="5"/>
  <c r="AT671" i="5"/>
  <c r="AR457" i="5"/>
  <c r="AT457" i="5" s="1"/>
  <c r="AZ416" i="5"/>
  <c r="BB416" i="5"/>
  <c r="AZ574" i="5"/>
  <c r="BB574" i="5" s="1"/>
  <c r="AZ462" i="5"/>
  <c r="BB462" i="5"/>
  <c r="AZ489" i="5"/>
  <c r="BB489" i="5" s="1"/>
  <c r="AW536" i="5"/>
  <c r="AY536" i="5"/>
  <c r="AZ511" i="5"/>
  <c r="BB511" i="5" s="1"/>
  <c r="BA424" i="5"/>
  <c r="AS409" i="5"/>
  <c r="AU409" i="5"/>
  <c r="BE660" i="5"/>
  <c r="BG660" i="5" s="1"/>
  <c r="BD31" i="5"/>
  <c r="BF31" i="5" s="1"/>
  <c r="BD16" i="5"/>
  <c r="BF16" i="5"/>
  <c r="AW635" i="5"/>
  <c r="AY635" i="5" s="1"/>
  <c r="AW569" i="5"/>
  <c r="AY569" i="5" s="1"/>
  <c r="AW329" i="5"/>
  <c r="AY329" i="5" s="1"/>
  <c r="AS13" i="5"/>
  <c r="AS476" i="5"/>
  <c r="AS389" i="5"/>
  <c r="AU389" i="5"/>
  <c r="AZ151" i="5"/>
  <c r="BB151" i="5" s="1"/>
  <c r="AR446" i="5"/>
  <c r="AT446" i="5" s="1"/>
  <c r="AZ302" i="5"/>
  <c r="BB302" i="5"/>
  <c r="AR451" i="5"/>
  <c r="AT451" i="5" s="1"/>
  <c r="AR224" i="5"/>
  <c r="AT224" i="5" s="1"/>
  <c r="AR138" i="5"/>
  <c r="AT138" i="5" s="1"/>
  <c r="AR311" i="5"/>
  <c r="AT311" i="5"/>
  <c r="AR352" i="5"/>
  <c r="AT352" i="5"/>
  <c r="AS166" i="5"/>
  <c r="AZ57" i="5"/>
  <c r="BB57" i="5"/>
  <c r="AR432" i="5"/>
  <c r="AT432" i="5" s="1"/>
  <c r="AS104" i="5"/>
  <c r="AR427" i="5"/>
  <c r="AT427" i="5"/>
  <c r="AS449" i="5"/>
  <c r="AZ696" i="5"/>
  <c r="BB696" i="5"/>
  <c r="AS567" i="5"/>
  <c r="AU567" i="5" s="1"/>
  <c r="AS213" i="5"/>
  <c r="AR313" i="5"/>
  <c r="AT313" i="5" s="1"/>
  <c r="AR486" i="5"/>
  <c r="AT486" i="5" s="1"/>
  <c r="BA707" i="5"/>
  <c r="BC707" i="5" s="1"/>
  <c r="AV703" i="5"/>
  <c r="AX703" i="5"/>
  <c r="BA710" i="5"/>
  <c r="AW609" i="5"/>
  <c r="AY609" i="5" s="1"/>
  <c r="AV577" i="5"/>
  <c r="AX577" i="5"/>
  <c r="AW510" i="5"/>
  <c r="AV279" i="5"/>
  <c r="AX279" i="5"/>
  <c r="AV492" i="5"/>
  <c r="AX492" i="5"/>
  <c r="BE338" i="5"/>
  <c r="BG338" i="5" s="1"/>
  <c r="AW426" i="5"/>
  <c r="AY426" i="5" s="1"/>
  <c r="AW589" i="5"/>
  <c r="AW554" i="5"/>
  <c r="AY554" i="5"/>
  <c r="BA139" i="5"/>
  <c r="BC139" i="5" s="1"/>
  <c r="AV243" i="5"/>
  <c r="AX243" i="5"/>
  <c r="BA582" i="5"/>
  <c r="AZ186" i="5"/>
  <c r="BB186" i="5"/>
  <c r="AW431" i="5"/>
  <c r="AY431" i="5" s="1"/>
  <c r="AZ344" i="5"/>
  <c r="BB344" i="5" s="1"/>
  <c r="AV367" i="5"/>
  <c r="AX367" i="5" s="1"/>
  <c r="BA519" i="5"/>
  <c r="AZ626" i="5"/>
  <c r="BB626" i="5"/>
  <c r="AW297" i="5"/>
  <c r="AZ507" i="5"/>
  <c r="BB507" i="5" s="1"/>
  <c r="AV301" i="5"/>
  <c r="AX301" i="5" s="1"/>
  <c r="AZ541" i="5"/>
  <c r="BB541" i="5"/>
  <c r="AV255" i="5"/>
  <c r="AX255" i="5"/>
  <c r="BA631" i="5"/>
  <c r="AZ499" i="5"/>
  <c r="BB499" i="5"/>
  <c r="AV288" i="5"/>
  <c r="AX288" i="5" s="1"/>
  <c r="AZ122" i="5"/>
  <c r="BB122" i="5"/>
  <c r="BA522" i="5"/>
  <c r="AZ376" i="5"/>
  <c r="BB376" i="5" s="1"/>
  <c r="AW178" i="5"/>
  <c r="AY178" i="5" s="1"/>
  <c r="AZ221" i="5"/>
  <c r="BB221" i="5"/>
  <c r="BA235" i="5"/>
  <c r="AW641" i="5"/>
  <c r="AY641" i="5" s="1"/>
  <c r="AW479" i="5"/>
  <c r="AY479" i="5"/>
  <c r="BA105" i="5"/>
  <c r="AW396" i="5"/>
  <c r="AZ277" i="5"/>
  <c r="BB277" i="5"/>
  <c r="BA539" i="5"/>
  <c r="BC539" i="5" s="1"/>
  <c r="AW527" i="5"/>
  <c r="AY527" i="5"/>
  <c r="AZ373" i="5"/>
  <c r="BB373" i="5" s="1"/>
  <c r="BA356" i="5"/>
  <c r="AV511" i="5"/>
  <c r="AX511" i="5" s="1"/>
  <c r="AZ390" i="5"/>
  <c r="BB390" i="5" s="1"/>
  <c r="AZ315" i="5"/>
  <c r="BB315" i="5" s="1"/>
  <c r="AV94" i="5"/>
  <c r="AX94" i="5"/>
  <c r="AZ698" i="5"/>
  <c r="BB698" i="5"/>
  <c r="AW192" i="5"/>
  <c r="AY192" i="5" s="1"/>
  <c r="BA13" i="5"/>
  <c r="BA476" i="5"/>
  <c r="BC476" i="5" s="1"/>
  <c r="AV498" i="5"/>
  <c r="AX498" i="5"/>
  <c r="AZ389" i="5"/>
  <c r="BB389" i="5" s="1"/>
  <c r="BA224" i="5"/>
  <c r="AW383" i="5"/>
  <c r="AY383" i="5" s="1"/>
  <c r="BA138" i="5"/>
  <c r="BC138" i="5"/>
  <c r="AV53" i="5"/>
  <c r="AX53" i="5"/>
  <c r="AZ311" i="5"/>
  <c r="BB311" i="5" s="1"/>
  <c r="BA432" i="5"/>
  <c r="BC432" i="5" s="1"/>
  <c r="BA104" i="5"/>
  <c r="BC104" i="5"/>
  <c r="AW273" i="5"/>
  <c r="AZ427" i="5"/>
  <c r="BB427" i="5" s="1"/>
  <c r="AW696" i="5"/>
  <c r="AY696" i="5"/>
  <c r="BA567" i="5"/>
  <c r="AW369" i="5"/>
  <c r="AY369" i="5"/>
  <c r="BA313" i="5"/>
  <c r="BE54" i="5"/>
  <c r="BG54" i="5" s="1"/>
  <c r="BE43" i="5"/>
  <c r="BG43" i="5"/>
  <c r="BD33" i="5"/>
  <c r="BF33" i="5" s="1"/>
  <c r="BE188" i="5"/>
  <c r="BD321" i="5"/>
  <c r="BF321" i="5"/>
  <c r="BE48" i="5"/>
  <c r="BG48" i="5" s="1"/>
  <c r="BD378" i="5"/>
  <c r="BF378" i="5"/>
  <c r="BE35" i="5"/>
  <c r="BD14" i="5"/>
  <c r="BF14" i="5"/>
  <c r="BE9" i="5"/>
  <c r="BG9" i="5" s="1"/>
  <c r="BE81" i="5"/>
  <c r="BD24" i="5"/>
  <c r="BF24" i="5"/>
  <c r="AZ495" i="5"/>
  <c r="BB495" i="5"/>
  <c r="AS216" i="5"/>
  <c r="AU216" i="5" s="1"/>
  <c r="AR131" i="5"/>
  <c r="AT131" i="5" s="1"/>
  <c r="AR473" i="5"/>
  <c r="AT473" i="5"/>
  <c r="BA403" i="5"/>
  <c r="AR371" i="5"/>
  <c r="AT371" i="5"/>
  <c r="AS645" i="5"/>
  <c r="AZ354" i="5"/>
  <c r="BB354" i="5" s="1"/>
  <c r="AS325" i="5"/>
  <c r="AU325" i="5"/>
  <c r="AR326" i="5"/>
  <c r="AT326" i="5"/>
  <c r="AZ253" i="5"/>
  <c r="BB253" i="5"/>
  <c r="AR414" i="5"/>
  <c r="AT414" i="5" s="1"/>
  <c r="AZ471" i="5"/>
  <c r="BB471" i="5"/>
  <c r="AS147" i="5"/>
  <c r="AU147" i="5"/>
  <c r="BA330" i="5"/>
  <c r="AR295" i="5"/>
  <c r="AT295" i="5" s="1"/>
  <c r="AS121" i="5"/>
  <c r="AU121" i="5"/>
  <c r="AZ204" i="5"/>
  <c r="BB204" i="5" s="1"/>
  <c r="AS168" i="5"/>
  <c r="AU168" i="5"/>
  <c r="AR282" i="5"/>
  <c r="AT282" i="5" s="1"/>
  <c r="AR92" i="5"/>
  <c r="AT92" i="5"/>
  <c r="AR382" i="5"/>
  <c r="AT382" i="5" s="1"/>
  <c r="BA296" i="5"/>
  <c r="BA441" i="5"/>
  <c r="AZ399" i="5"/>
  <c r="BB399" i="5" s="1"/>
  <c r="AR611" i="5"/>
  <c r="AT611" i="5"/>
  <c r="AZ447" i="5"/>
  <c r="BB447" i="5" s="1"/>
  <c r="BA323" i="5"/>
  <c r="AR281" i="5"/>
  <c r="AT281" i="5"/>
  <c r="AS66" i="5"/>
  <c r="AZ680" i="5"/>
  <c r="BB680" i="5"/>
  <c r="AR359" i="5"/>
  <c r="AT359" i="5" s="1"/>
  <c r="AZ58" i="5"/>
  <c r="BB58" i="5"/>
  <c r="AZ196" i="5"/>
  <c r="BB196" i="5" s="1"/>
  <c r="AR125" i="5"/>
  <c r="AT125" i="5"/>
  <c r="BA350" i="5"/>
  <c r="AZ280" i="5"/>
  <c r="BB280" i="5"/>
  <c r="AS109" i="5"/>
  <c r="AU109" i="5" s="1"/>
  <c r="AZ587" i="5"/>
  <c r="BB587" i="5" s="1"/>
  <c r="AZ239" i="5"/>
  <c r="BB239" i="5"/>
  <c r="BA202" i="5"/>
  <c r="BC202" i="5"/>
  <c r="AR268" i="5"/>
  <c r="AT268" i="5"/>
  <c r="AR274" i="5"/>
  <c r="AT274" i="5" s="1"/>
  <c r="AZ327" i="5"/>
  <c r="BB327" i="5"/>
  <c r="AZ103" i="5"/>
  <c r="BB103" i="5"/>
  <c r="AZ319" i="5"/>
  <c r="BB319" i="5"/>
  <c r="BA291" i="5"/>
  <c r="AS124" i="5"/>
  <c r="AZ351" i="5"/>
  <c r="BB351" i="5"/>
  <c r="AR365" i="5"/>
  <c r="AT365" i="5"/>
  <c r="BA133" i="5"/>
  <c r="BC133" i="5"/>
  <c r="AZ111" i="5"/>
  <c r="BB111" i="5" s="1"/>
  <c r="AZ388" i="5"/>
  <c r="BB388" i="5"/>
  <c r="AZ491" i="5"/>
  <c r="BB491" i="5"/>
  <c r="AR220" i="5"/>
  <c r="AT220" i="5"/>
  <c r="AR44" i="5"/>
  <c r="AT44" i="5" s="1"/>
  <c r="BA171" i="5"/>
  <c r="BC171" i="5"/>
  <c r="BA393" i="5"/>
  <c r="AZ231" i="5"/>
  <c r="BB231" i="5"/>
  <c r="AS392" i="5"/>
  <c r="BA275" i="5"/>
  <c r="BC275" i="5" s="1"/>
  <c r="BA173" i="5"/>
  <c r="BC173" i="5"/>
  <c r="AR120" i="5"/>
  <c r="AT120" i="5"/>
  <c r="AZ61" i="5"/>
  <c r="BB61" i="5" s="1"/>
  <c r="AS162" i="5"/>
  <c r="AU162" i="5" s="1"/>
  <c r="AZ321" i="5"/>
  <c r="BB321" i="5"/>
  <c r="AZ160" i="5"/>
  <c r="BB160" i="5"/>
  <c r="AS454" i="5"/>
  <c r="AR289" i="5"/>
  <c r="AT289" i="5" s="1"/>
  <c r="BA152" i="5"/>
  <c r="BC152" i="5"/>
  <c r="AS51" i="5"/>
  <c r="BA77" i="5"/>
  <c r="AR657" i="5"/>
  <c r="AT657" i="5"/>
  <c r="AZ25" i="5"/>
  <c r="BB25" i="5" s="1"/>
  <c r="AS34" i="5"/>
  <c r="AU34" i="5"/>
  <c r="AR23" i="5"/>
  <c r="AT23" i="5" s="1"/>
  <c r="AZ35" i="5"/>
  <c r="BB35" i="5"/>
  <c r="AZ254" i="5"/>
  <c r="BB254" i="5" s="1"/>
  <c r="BA265" i="5"/>
  <c r="BA22" i="5"/>
  <c r="AS12" i="5"/>
  <c r="AU12" i="5" s="1"/>
  <c r="AZ42" i="5"/>
  <c r="BB42" i="5"/>
  <c r="BA24" i="5"/>
  <c r="BC24" i="5" s="1"/>
  <c r="AZ28" i="5"/>
  <c r="BB28" i="5"/>
  <c r="BA15" i="5"/>
  <c r="BC15" i="5" s="1"/>
  <c r="AZ216" i="5"/>
  <c r="BB216" i="5"/>
  <c r="AW374" i="5"/>
  <c r="AZ285" i="5"/>
  <c r="BB285" i="5" s="1"/>
  <c r="AV421" i="5"/>
  <c r="AX421" i="5"/>
  <c r="AZ371" i="5"/>
  <c r="BB371" i="5"/>
  <c r="AW150" i="5"/>
  <c r="BA325" i="5"/>
  <c r="AW253" i="5"/>
  <c r="AY253" i="5" s="1"/>
  <c r="AZ147" i="5"/>
  <c r="BB147" i="5"/>
  <c r="AV143" i="5"/>
  <c r="AX143" i="5"/>
  <c r="AZ168" i="5"/>
  <c r="BB168" i="5"/>
  <c r="AV126" i="5"/>
  <c r="AX126" i="5" s="1"/>
  <c r="AZ382" i="5"/>
  <c r="BB382" i="5"/>
  <c r="BA159" i="5"/>
  <c r="BC159" i="5" s="1"/>
  <c r="AV314" i="5"/>
  <c r="AX314" i="5" s="1"/>
  <c r="AZ316" i="5"/>
  <c r="BB316" i="5" s="1"/>
  <c r="AW443" i="5"/>
  <c r="AY443" i="5"/>
  <c r="BA611" i="5"/>
  <c r="AW78" i="5"/>
  <c r="BA678" i="5"/>
  <c r="AZ257" i="5"/>
  <c r="BB257" i="5" s="1"/>
  <c r="AV99" i="5"/>
  <c r="AX99" i="5"/>
  <c r="AZ359" i="5"/>
  <c r="BB359" i="5" s="1"/>
  <c r="AV58" i="5"/>
  <c r="AX58" i="5"/>
  <c r="BA144" i="5"/>
  <c r="BC144" i="5" s="1"/>
  <c r="AV117" i="5"/>
  <c r="AX117" i="5"/>
  <c r="AW84" i="5"/>
  <c r="AZ363" i="5"/>
  <c r="BB363" i="5" s="1"/>
  <c r="AW307" i="5"/>
  <c r="AY307" i="5"/>
  <c r="AW587" i="5"/>
  <c r="AW106" i="5"/>
  <c r="AV362" i="5"/>
  <c r="AX362" i="5"/>
  <c r="AW319" i="5"/>
  <c r="AY319" i="5" s="1"/>
  <c r="AV3" i="5"/>
  <c r="AX3" i="5"/>
  <c r="AW270" i="5"/>
  <c r="AW341" i="5"/>
  <c r="AV260" i="5"/>
  <c r="AX260" i="5"/>
  <c r="BD297" i="5"/>
  <c r="BF297" i="5" s="1"/>
  <c r="BD301" i="5"/>
  <c r="BF301" i="5" s="1"/>
  <c r="BD516" i="5"/>
  <c r="BF516" i="5" s="1"/>
  <c r="BE141" i="5"/>
  <c r="BG141" i="5"/>
  <c r="BD178" i="5"/>
  <c r="BF178" i="5" s="1"/>
  <c r="BD479" i="5"/>
  <c r="BF479" i="5"/>
  <c r="AW429" i="5"/>
  <c r="AY429" i="5" s="1"/>
  <c r="AW694" i="5"/>
  <c r="AW630" i="5"/>
  <c r="AY630" i="5" s="1"/>
  <c r="AW585" i="5"/>
  <c r="AW218" i="5"/>
  <c r="AW668" i="5"/>
  <c r="AY668" i="5" s="1"/>
  <c r="AW195" i="5"/>
  <c r="AV606" i="5"/>
  <c r="AX606" i="5"/>
  <c r="AV689" i="5"/>
  <c r="AX689" i="5" s="1"/>
  <c r="AW413" i="5"/>
  <c r="AY413" i="5" s="1"/>
  <c r="AW208" i="5"/>
  <c r="AY208" i="5" s="1"/>
  <c r="AW664" i="5"/>
  <c r="AW445" i="5"/>
  <c r="AW673" i="5"/>
  <c r="AY673" i="5" s="1"/>
  <c r="AW628" i="5"/>
  <c r="AW419" i="5"/>
  <c r="AW483" i="5"/>
  <c r="AY483" i="5" s="1"/>
  <c r="AV541" i="5"/>
  <c r="AX541" i="5"/>
  <c r="AV68" i="5"/>
  <c r="AX68" i="5" s="1"/>
  <c r="AW229" i="5"/>
  <c r="AV105" i="5"/>
  <c r="AX105" i="5" s="1"/>
  <c r="AW539" i="5"/>
  <c r="AY539" i="5"/>
  <c r="AW373" i="5"/>
  <c r="AW356" i="5"/>
  <c r="AV315" i="5"/>
  <c r="AX315" i="5"/>
  <c r="AW484" i="5"/>
  <c r="AY484" i="5" s="1"/>
  <c r="AW698" i="5"/>
  <c r="AW671" i="5"/>
  <c r="AW476" i="5"/>
  <c r="AY476" i="5" s="1"/>
  <c r="AW389" i="5"/>
  <c r="AY389" i="5"/>
  <c r="AW446" i="5"/>
  <c r="AW138" i="5"/>
  <c r="AV311" i="5"/>
  <c r="AX311" i="5"/>
  <c r="AV166" i="5"/>
  <c r="AX166" i="5" s="1"/>
  <c r="AW104" i="5"/>
  <c r="AV427" i="5"/>
  <c r="AX427" i="5" s="1"/>
  <c r="AW449" i="5"/>
  <c r="AY449" i="5" s="1"/>
  <c r="AV313" i="5"/>
  <c r="AX313" i="5"/>
  <c r="AW216" i="5"/>
  <c r="AW473" i="5"/>
  <c r="AW371" i="5"/>
  <c r="AY371" i="5"/>
  <c r="AV325" i="5"/>
  <c r="AX325" i="5" s="1"/>
  <c r="AW326" i="5"/>
  <c r="AY326" i="5"/>
  <c r="AV295" i="5"/>
  <c r="AX295" i="5"/>
  <c r="AV168" i="5"/>
  <c r="AX168" i="5" s="1"/>
  <c r="AV92" i="5"/>
  <c r="AX92" i="5" s="1"/>
  <c r="AV159" i="5"/>
  <c r="AX159" i="5"/>
  <c r="AW316" i="5"/>
  <c r="AW469" i="5"/>
  <c r="AY469" i="5"/>
  <c r="AV678" i="5"/>
  <c r="AX678" i="5" s="1"/>
  <c r="AV257" i="5"/>
  <c r="AX257" i="5"/>
  <c r="AW281" i="5"/>
  <c r="AV125" i="5"/>
  <c r="AX125" i="5"/>
  <c r="AV363" i="5"/>
  <c r="AX363" i="5"/>
  <c r="AV268" i="5"/>
  <c r="AX268" i="5" s="1"/>
  <c r="AV274" i="5"/>
  <c r="AX274" i="5"/>
  <c r="AS550" i="5"/>
  <c r="AU550" i="5"/>
  <c r="AS525" i="5"/>
  <c r="AU525" i="5"/>
  <c r="AR583" i="5"/>
  <c r="AT583" i="5" s="1"/>
  <c r="AS320" i="5"/>
  <c r="AR604" i="5"/>
  <c r="AT604" i="5" s="1"/>
  <c r="AS644" i="5"/>
  <c r="AU644" i="5"/>
  <c r="AR556" i="5"/>
  <c r="AT556" i="5" s="1"/>
  <c r="AR227" i="5"/>
  <c r="AT227" i="5"/>
  <c r="AR534" i="5"/>
  <c r="AT534" i="5" s="1"/>
  <c r="AS555" i="5"/>
  <c r="AU555" i="5"/>
  <c r="AR465" i="5"/>
  <c r="AT465" i="5" s="1"/>
  <c r="AR467" i="5"/>
  <c r="AT467" i="5"/>
  <c r="AS487" i="5"/>
  <c r="AS485" i="5"/>
  <c r="AS244" i="5"/>
  <c r="AR576" i="5"/>
  <c r="AT576" i="5" s="1"/>
  <c r="AS627" i="5"/>
  <c r="AS632" i="5"/>
  <c r="AU632" i="5"/>
  <c r="AR712" i="5"/>
  <c r="AT712" i="5" s="1"/>
  <c r="AS433" i="5"/>
  <c r="AZ134" i="5"/>
  <c r="BB134" i="5"/>
  <c r="BA134" i="5"/>
  <c r="BC134" i="5" s="1"/>
  <c r="AR134" i="5"/>
  <c r="AT134" i="5"/>
  <c r="AZ598" i="5"/>
  <c r="BB598" i="5"/>
  <c r="BA598" i="5"/>
  <c r="BC598" i="5"/>
  <c r="AS598" i="5"/>
  <c r="BA613" i="5"/>
  <c r="AZ613" i="5"/>
  <c r="BB613" i="5"/>
  <c r="AZ529" i="5"/>
  <c r="BB529" i="5"/>
  <c r="AS529" i="5"/>
  <c r="AV639" i="5"/>
  <c r="AX639" i="5" s="1"/>
  <c r="AW639" i="5"/>
  <c r="BA683" i="5"/>
  <c r="AZ683" i="5"/>
  <c r="BB683" i="5" s="1"/>
  <c r="AR683" i="5"/>
  <c r="AT683" i="5"/>
  <c r="BA538" i="5"/>
  <c r="AZ538" i="5"/>
  <c r="BB538" i="5" s="1"/>
  <c r="AW410" i="5"/>
  <c r="AY410" i="5"/>
  <c r="AV410" i="5"/>
  <c r="AX410" i="5"/>
  <c r="BA577" i="5"/>
  <c r="AS577" i="5"/>
  <c r="AW555" i="5"/>
  <c r="AY555" i="5" s="1"/>
  <c r="AV555" i="5"/>
  <c r="AX555" i="5"/>
  <c r="BA643" i="5"/>
  <c r="AZ643" i="5"/>
  <c r="BB643" i="5"/>
  <c r="AR643" i="5"/>
  <c r="AT643" i="5" s="1"/>
  <c r="AV548" i="5"/>
  <c r="AX548" i="5"/>
  <c r="AZ659" i="5"/>
  <c r="BB659" i="5" s="1"/>
  <c r="BA659" i="5"/>
  <c r="AW616" i="5"/>
  <c r="AY616" i="5" s="1"/>
  <c r="AV616" i="5"/>
  <c r="AX616" i="5" s="1"/>
  <c r="AZ510" i="5"/>
  <c r="BB510" i="5"/>
  <c r="BA510" i="5"/>
  <c r="AS510" i="5"/>
  <c r="AU510" i="5"/>
  <c r="AW461" i="5"/>
  <c r="AV461" i="5"/>
  <c r="AX461" i="5" s="1"/>
  <c r="AZ119" i="5"/>
  <c r="BB119" i="5"/>
  <c r="BA119" i="5"/>
  <c r="BC119" i="5"/>
  <c r="AR119" i="5"/>
  <c r="AT119" i="5"/>
  <c r="AW505" i="5"/>
  <c r="AV505" i="5"/>
  <c r="AX505" i="5"/>
  <c r="AV332" i="5"/>
  <c r="AX332" i="5" s="1"/>
  <c r="BA514" i="5"/>
  <c r="AZ514" i="5"/>
  <c r="BB514" i="5"/>
  <c r="AS514" i="5"/>
  <c r="AU514" i="5" s="1"/>
  <c r="AV444" i="5"/>
  <c r="AX444" i="5"/>
  <c r="AZ279" i="5"/>
  <c r="BB279" i="5"/>
  <c r="BA279" i="5"/>
  <c r="AV595" i="5"/>
  <c r="AX595" i="5" s="1"/>
  <c r="AW595" i="5"/>
  <c r="AV165" i="5"/>
  <c r="AX165" i="5"/>
  <c r="BA656" i="5"/>
  <c r="AZ656" i="5"/>
  <c r="BB656" i="5"/>
  <c r="AV700" i="5"/>
  <c r="AX700" i="5" s="1"/>
  <c r="AW700" i="5"/>
  <c r="AY700" i="5"/>
  <c r="AW358" i="5"/>
  <c r="AZ492" i="5"/>
  <c r="BB492" i="5"/>
  <c r="BA492" i="5"/>
  <c r="AR492" i="5"/>
  <c r="AT492" i="5" s="1"/>
  <c r="AV459" i="5"/>
  <c r="AX459" i="5"/>
  <c r="AW459" i="5"/>
  <c r="AY459" i="5" s="1"/>
  <c r="AZ338" i="5"/>
  <c r="BB338" i="5"/>
  <c r="BA338" i="5"/>
  <c r="BC338" i="5" s="1"/>
  <c r="AW107" i="5"/>
  <c r="AZ612" i="5"/>
  <c r="BB612" i="5"/>
  <c r="BA612" i="5"/>
  <c r="BC612" i="5"/>
  <c r="AZ426" i="5"/>
  <c r="BB426" i="5"/>
  <c r="BA426" i="5"/>
  <c r="AV375" i="5"/>
  <c r="AX375" i="5"/>
  <c r="AW375" i="5"/>
  <c r="AY375" i="5" s="1"/>
  <c r="AZ540" i="5"/>
  <c r="BB540" i="5"/>
  <c r="BA540" i="5"/>
  <c r="AS540" i="5"/>
  <c r="AU540" i="5" s="1"/>
  <c r="AW546" i="5"/>
  <c r="AY546" i="5"/>
  <c r="AV546" i="5"/>
  <c r="AX546" i="5"/>
  <c r="BA589" i="5"/>
  <c r="AZ589" i="5"/>
  <c r="BB589" i="5" s="1"/>
  <c r="AS589" i="5"/>
  <c r="AU589" i="5"/>
  <c r="AZ554" i="5"/>
  <c r="BB554" i="5" s="1"/>
  <c r="BA554" i="5"/>
  <c r="AS554" i="5"/>
  <c r="AU554" i="5" s="1"/>
  <c r="AR554" i="5"/>
  <c r="AT554" i="5" s="1"/>
  <c r="AW306" i="5"/>
  <c r="AV306" i="5"/>
  <c r="AX306" i="5" s="1"/>
  <c r="AZ343" i="5"/>
  <c r="BB343" i="5"/>
  <c r="AR343" i="5"/>
  <c r="AT343" i="5" s="1"/>
  <c r="BA663" i="5"/>
  <c r="AZ663" i="5"/>
  <c r="BB663" i="5"/>
  <c r="AR663" i="5"/>
  <c r="AT663" i="5"/>
  <c r="AW490" i="5"/>
  <c r="AY490" i="5" s="1"/>
  <c r="AV490" i="5"/>
  <c r="AX490" i="5" s="1"/>
  <c r="AW702" i="5"/>
  <c r="BA243" i="5"/>
  <c r="BC243" i="5" s="1"/>
  <c r="AZ243" i="5"/>
  <c r="BB243" i="5"/>
  <c r="AV259" i="5"/>
  <c r="AX259" i="5" s="1"/>
  <c r="AW259" i="5"/>
  <c r="AS158" i="5"/>
  <c r="AU158" i="5"/>
  <c r="AR158" i="5"/>
  <c r="AT158" i="5"/>
  <c r="AW545" i="5"/>
  <c r="BA544" i="5"/>
  <c r="AZ544" i="5"/>
  <c r="BB544" i="5" s="1"/>
  <c r="AR544" i="5"/>
  <c r="AT544" i="5"/>
  <c r="AV181" i="5"/>
  <c r="AX181" i="5"/>
  <c r="AW181" i="5"/>
  <c r="AZ404" i="5"/>
  <c r="BB404" i="5" s="1"/>
  <c r="BA404" i="5"/>
  <c r="BC404" i="5"/>
  <c r="AV512" i="5"/>
  <c r="AX512" i="5" s="1"/>
  <c r="AW512" i="5"/>
  <c r="AV186" i="5"/>
  <c r="AX186" i="5"/>
  <c r="AZ431" i="5"/>
  <c r="BB431" i="5" s="1"/>
  <c r="BA431" i="5"/>
  <c r="BC431" i="5"/>
  <c r="AW531" i="5"/>
  <c r="AV531" i="5"/>
  <c r="AX531" i="5"/>
  <c r="AW344" i="5"/>
  <c r="AY344" i="5" s="1"/>
  <c r="BA367" i="5"/>
  <c r="AZ367" i="5"/>
  <c r="BB367" i="5"/>
  <c r="AW201" i="5"/>
  <c r="AY201" i="5"/>
  <c r="AV201" i="5"/>
  <c r="AX201" i="5" s="1"/>
  <c r="AW519" i="5"/>
  <c r="AY519" i="5" s="1"/>
  <c r="BA417" i="5"/>
  <c r="AZ417" i="5"/>
  <c r="BB417" i="5" s="1"/>
  <c r="AV455" i="5"/>
  <c r="AX455" i="5"/>
  <c r="AW455" i="5"/>
  <c r="AZ261" i="5"/>
  <c r="BB261" i="5" s="1"/>
  <c r="BA261" i="5"/>
  <c r="BC261" i="5" s="1"/>
  <c r="AW398" i="5"/>
  <c r="AY398" i="5"/>
  <c r="AV398" i="5"/>
  <c r="AX398" i="5" s="1"/>
  <c r="AZ588" i="5"/>
  <c r="BB588" i="5" s="1"/>
  <c r="BA588" i="5"/>
  <c r="BC588" i="5" s="1"/>
  <c r="AW655" i="5"/>
  <c r="AY655" i="5"/>
  <c r="AV655" i="5"/>
  <c r="AX655" i="5" s="1"/>
  <c r="AW337" i="5"/>
  <c r="BA297" i="5"/>
  <c r="BC297" i="5"/>
  <c r="AZ297" i="5"/>
  <c r="BB297" i="5" s="1"/>
  <c r="AV575" i="5"/>
  <c r="AX575" i="5"/>
  <c r="AW575" i="5"/>
  <c r="AW507" i="5"/>
  <c r="AY507" i="5" s="1"/>
  <c r="BA90" i="5"/>
  <c r="BC90" i="5" s="1"/>
  <c r="AZ90" i="5"/>
  <c r="BB90" i="5"/>
  <c r="AV482" i="5"/>
  <c r="AX482" i="5"/>
  <c r="AW482" i="5"/>
  <c r="AY482" i="5" s="1"/>
  <c r="AZ301" i="5"/>
  <c r="BB301" i="5" s="1"/>
  <c r="BA301" i="5"/>
  <c r="BC301" i="5" s="1"/>
  <c r="AW148" i="5"/>
  <c r="AV148" i="5"/>
  <c r="AX148" i="5" s="1"/>
  <c r="AZ255" i="5"/>
  <c r="BB255" i="5"/>
  <c r="BA255" i="5"/>
  <c r="AR255" i="5"/>
  <c r="AT255" i="5" s="1"/>
  <c r="AW82" i="5"/>
  <c r="AY82" i="5" s="1"/>
  <c r="AV82" i="5"/>
  <c r="AX82" i="5" s="1"/>
  <c r="AW631" i="5"/>
  <c r="BA516" i="5"/>
  <c r="AZ516" i="5"/>
  <c r="BB516" i="5" s="1"/>
  <c r="AR516" i="5"/>
  <c r="AT516" i="5" s="1"/>
  <c r="AV430" i="5"/>
  <c r="AX430" i="5" s="1"/>
  <c r="AW430" i="5"/>
  <c r="AW499" i="5"/>
  <c r="AY499" i="5" s="1"/>
  <c r="BA288" i="5"/>
  <c r="BC288" i="5"/>
  <c r="AZ288" i="5"/>
  <c r="BB288" i="5" s="1"/>
  <c r="AV245" i="5"/>
  <c r="AX245" i="5"/>
  <c r="AW245" i="5"/>
  <c r="AY245" i="5" s="1"/>
  <c r="AZ141" i="5"/>
  <c r="BB141" i="5"/>
  <c r="BA141" i="5"/>
  <c r="AW116" i="5"/>
  <c r="AV116" i="5"/>
  <c r="AX116" i="5"/>
  <c r="AV522" i="5"/>
  <c r="AX522" i="5" s="1"/>
  <c r="AZ406" i="5"/>
  <c r="BB406" i="5"/>
  <c r="BA406" i="5"/>
  <c r="AW240" i="5"/>
  <c r="AY240" i="5" s="1"/>
  <c r="AV240" i="5"/>
  <c r="AX240" i="5" s="1"/>
  <c r="BA155" i="5"/>
  <c r="AR155" i="5"/>
  <c r="AT155" i="5"/>
  <c r="AZ155" i="5"/>
  <c r="BB155" i="5" s="1"/>
  <c r="AV376" i="5"/>
  <c r="AX376" i="5"/>
  <c r="AZ178" i="5"/>
  <c r="BB178" i="5" s="1"/>
  <c r="BA178" i="5"/>
  <c r="AS178" i="5"/>
  <c r="AU178" i="5"/>
  <c r="AW411" i="5"/>
  <c r="AV411" i="5"/>
  <c r="AX411" i="5"/>
  <c r="AS221" i="5"/>
  <c r="AR221" i="5"/>
  <c r="AT221" i="5"/>
  <c r="AV221" i="5"/>
  <c r="AX221" i="5"/>
  <c r="AZ695" i="5"/>
  <c r="BB695" i="5" s="1"/>
  <c r="BA695" i="5"/>
  <c r="AW405" i="5"/>
  <c r="AY405" i="5" s="1"/>
  <c r="AV405" i="5"/>
  <c r="AX405" i="5"/>
  <c r="AZ641" i="5"/>
  <c r="BB641" i="5" s="1"/>
  <c r="BA641" i="5"/>
  <c r="AW579" i="5"/>
  <c r="AY579" i="5" s="1"/>
  <c r="AV579" i="5"/>
  <c r="AX579" i="5"/>
  <c r="AV549" i="5"/>
  <c r="AX549" i="5"/>
  <c r="AW549" i="5"/>
  <c r="BA199" i="5"/>
  <c r="AZ199" i="5"/>
  <c r="BB199" i="5" s="1"/>
  <c r="AR199" i="5"/>
  <c r="AT199" i="5"/>
  <c r="AW666" i="5"/>
  <c r="AV666" i="5"/>
  <c r="AX666" i="5" s="1"/>
  <c r="AZ600" i="5"/>
  <c r="BB600" i="5"/>
  <c r="AS600" i="5"/>
  <c r="BA480" i="5"/>
  <c r="AZ480" i="5"/>
  <c r="BB480" i="5"/>
  <c r="AZ688" i="5"/>
  <c r="BB688" i="5" s="1"/>
  <c r="BA688" i="5"/>
  <c r="BA453" i="5"/>
  <c r="AZ453" i="5"/>
  <c r="BB453" i="5" s="1"/>
  <c r="AR453" i="5"/>
  <c r="AT453" i="5"/>
  <c r="AW553" i="5"/>
  <c r="AY553" i="5" s="1"/>
  <c r="AV553" i="5"/>
  <c r="AX553" i="5"/>
  <c r="AW563" i="5"/>
  <c r="AY563" i="5" s="1"/>
  <c r="AV563" i="5"/>
  <c r="AX563" i="5"/>
  <c r="AW513" i="5"/>
  <c r="AV513" i="5"/>
  <c r="AX513" i="5" s="1"/>
  <c r="AW599" i="5"/>
  <c r="AY599" i="5" s="1"/>
  <c r="AV599" i="5"/>
  <c r="AX599" i="5"/>
  <c r="AS391" i="5"/>
  <c r="AU391" i="5" s="1"/>
  <c r="AS243" i="5"/>
  <c r="AS483" i="5"/>
  <c r="AU483" i="5"/>
  <c r="AS659" i="5"/>
  <c r="AU659" i="5" s="1"/>
  <c r="AZ632" i="5"/>
  <c r="BB632" i="5"/>
  <c r="AV381" i="5"/>
  <c r="AX381" i="5" s="1"/>
  <c r="AW381" i="5"/>
  <c r="AZ130" i="5"/>
  <c r="BB130" i="5" s="1"/>
  <c r="BA130" i="5"/>
  <c r="BC130" i="5" s="1"/>
  <c r="BA340" i="5"/>
  <c r="AZ340" i="5"/>
  <c r="BB340" i="5" s="1"/>
  <c r="AS340" i="5"/>
  <c r="AU340" i="5"/>
  <c r="AW594" i="5"/>
  <c r="AV594" i="5"/>
  <c r="AX594" i="5" s="1"/>
  <c r="AW572" i="5"/>
  <c r="AY572" i="5"/>
  <c r="AV572" i="5"/>
  <c r="AX572" i="5" s="1"/>
  <c r="BA556" i="5"/>
  <c r="BC556" i="5" s="1"/>
  <c r="AZ556" i="5"/>
  <c r="BB556" i="5" s="1"/>
  <c r="AV485" i="5"/>
  <c r="AX485" i="5" s="1"/>
  <c r="BA227" i="5"/>
  <c r="BC227" i="5" s="1"/>
  <c r="AZ227" i="5"/>
  <c r="BB227" i="5" s="1"/>
  <c r="AV320" i="5"/>
  <c r="AX320" i="5" s="1"/>
  <c r="AW320" i="5"/>
  <c r="AR526" i="5"/>
  <c r="AT526" i="5" s="1"/>
  <c r="AR445" i="5"/>
  <c r="AT445" i="5"/>
  <c r="AR209" i="5"/>
  <c r="AT209" i="5" s="1"/>
  <c r="AS458" i="5"/>
  <c r="AU458" i="5"/>
  <c r="AS603" i="5"/>
  <c r="AU603" i="5" s="1"/>
  <c r="AS548" i="5"/>
  <c r="AR448" i="5"/>
  <c r="AT448" i="5" s="1"/>
  <c r="AS563" i="5"/>
  <c r="AU563" i="5" s="1"/>
  <c r="AS670" i="5"/>
  <c r="AR98" i="5"/>
  <c r="AT98" i="5" s="1"/>
  <c r="AR480" i="5"/>
  <c r="AT480" i="5"/>
  <c r="AR552" i="5"/>
  <c r="AT552" i="5" s="1"/>
  <c r="AR439" i="5"/>
  <c r="AT439" i="5"/>
  <c r="AR682" i="5"/>
  <c r="AT682" i="5" s="1"/>
  <c r="AR490" i="5"/>
  <c r="AT490" i="5"/>
  <c r="AR510" i="5"/>
  <c r="AT510" i="5" s="1"/>
  <c r="AR306" i="5"/>
  <c r="AT306" i="5"/>
  <c r="BA703" i="5"/>
  <c r="AS703" i="5"/>
  <c r="AW622" i="5"/>
  <c r="AY622" i="5"/>
  <c r="AV622" i="5"/>
  <c r="AX622" i="5" s="1"/>
  <c r="BA701" i="5"/>
  <c r="AZ701" i="5"/>
  <c r="BB701" i="5"/>
  <c r="BA329" i="5"/>
  <c r="BC329" i="5" s="1"/>
  <c r="AR329" i="5"/>
  <c r="AT329" i="5" s="1"/>
  <c r="BA608" i="5"/>
  <c r="BC608" i="5" s="1"/>
  <c r="AZ608" i="5"/>
  <c r="BB608" i="5" s="1"/>
  <c r="BA536" i="5"/>
  <c r="BC536" i="5" s="1"/>
  <c r="AS536" i="5"/>
  <c r="AU536" i="5" s="1"/>
  <c r="AZ609" i="5"/>
  <c r="BB609" i="5" s="1"/>
  <c r="BA609" i="5"/>
  <c r="AW685" i="5"/>
  <c r="AY685" i="5" s="1"/>
  <c r="AV685" i="5"/>
  <c r="AX685" i="5"/>
  <c r="AZ569" i="5"/>
  <c r="BB569" i="5" s="1"/>
  <c r="BA569" i="5"/>
  <c r="AV590" i="5"/>
  <c r="AX590" i="5"/>
  <c r="AW590" i="5"/>
  <c r="AY590" i="5" s="1"/>
  <c r="AW653" i="5"/>
  <c r="AV653" i="5"/>
  <c r="AX653" i="5" s="1"/>
  <c r="BA597" i="5"/>
  <c r="BC597" i="5"/>
  <c r="AZ597" i="5"/>
  <c r="BB597" i="5" s="1"/>
  <c r="AV463" i="5"/>
  <c r="AX463" i="5"/>
  <c r="AW463" i="5"/>
  <c r="AZ520" i="5"/>
  <c r="BB520" i="5"/>
  <c r="BA520" i="5"/>
  <c r="BC520" i="5" s="1"/>
  <c r="AV591" i="5"/>
  <c r="AX591" i="5" s="1"/>
  <c r="AW591" i="5"/>
  <c r="AW596" i="5"/>
  <c r="AY596" i="5" s="1"/>
  <c r="AV596" i="5"/>
  <c r="AX596" i="5"/>
  <c r="BA581" i="5"/>
  <c r="AZ581" i="5"/>
  <c r="BB581" i="5" s="1"/>
  <c r="BA557" i="5"/>
  <c r="BC557" i="5" s="1"/>
  <c r="AZ557" i="5"/>
  <c r="BB557" i="5"/>
  <c r="AZ292" i="5"/>
  <c r="BB292" i="5"/>
  <c r="BA292" i="5"/>
  <c r="AW521" i="5"/>
  <c r="AY521" i="5"/>
  <c r="AV521" i="5"/>
  <c r="AX521" i="5" s="1"/>
  <c r="AR444" i="5"/>
  <c r="AT444" i="5"/>
  <c r="AS608" i="5"/>
  <c r="AS574" i="5"/>
  <c r="AU574" i="5" s="1"/>
  <c r="AR596" i="5"/>
  <c r="AT596" i="5" s="1"/>
  <c r="AS375" i="5"/>
  <c r="AS581" i="5"/>
  <c r="AR463" i="5"/>
  <c r="AT463" i="5" s="1"/>
  <c r="AS385" i="5"/>
  <c r="AU385" i="5" s="1"/>
  <c r="AR279" i="5"/>
  <c r="AT279" i="5" s="1"/>
  <c r="AR410" i="5"/>
  <c r="AT410" i="5"/>
  <c r="AR608" i="5"/>
  <c r="AT608" i="5"/>
  <c r="AS663" i="5"/>
  <c r="AU663" i="5" s="1"/>
  <c r="AS344" i="5"/>
  <c r="AR416" i="5"/>
  <c r="AT416" i="5" s="1"/>
  <c r="AS436" i="5"/>
  <c r="AU436" i="5"/>
  <c r="AR187" i="5"/>
  <c r="AT187" i="5" s="1"/>
  <c r="AS367" i="5"/>
  <c r="AU367" i="5"/>
  <c r="AR461" i="5"/>
  <c r="AT461" i="5" s="1"/>
  <c r="AR464" i="5"/>
  <c r="AT464" i="5"/>
  <c r="AR594" i="5"/>
  <c r="AT594" i="5" s="1"/>
  <c r="AS130" i="5"/>
  <c r="AS492" i="5"/>
  <c r="AR639" i="5"/>
  <c r="AT639" i="5" s="1"/>
  <c r="AS591" i="5"/>
  <c r="AU591" i="5"/>
  <c r="AR406" i="5"/>
  <c r="AT406" i="5" s="1"/>
  <c r="AS119" i="5"/>
  <c r="AR355" i="5"/>
  <c r="AT355" i="5" s="1"/>
  <c r="AR581" i="5"/>
  <c r="AT581" i="5"/>
  <c r="AS701" i="5"/>
  <c r="AS512" i="5"/>
  <c r="AR601" i="5"/>
  <c r="AT601" i="5" s="1"/>
  <c r="AS480" i="5"/>
  <c r="AU480" i="5" s="1"/>
  <c r="AR684" i="5"/>
  <c r="AT684" i="5"/>
  <c r="AR107" i="5"/>
  <c r="AT107" i="5"/>
  <c r="AR497" i="5"/>
  <c r="AT497" i="5" s="1"/>
  <c r="AR148" i="5"/>
  <c r="AT148" i="5" s="1"/>
  <c r="AS279" i="5"/>
  <c r="AR425" i="5"/>
  <c r="AT425" i="5"/>
  <c r="AS595" i="5"/>
  <c r="AU595" i="5" s="1"/>
  <c r="AS557" i="5"/>
  <c r="AU557" i="5"/>
  <c r="AZ635" i="5"/>
  <c r="BB635" i="5" s="1"/>
  <c r="BA635" i="5"/>
  <c r="AV460" i="5"/>
  <c r="AX460" i="5" s="1"/>
  <c r="AW460" i="5"/>
  <c r="AY460" i="5" s="1"/>
  <c r="AZ602" i="5"/>
  <c r="BB602" i="5" s="1"/>
  <c r="AS602" i="5"/>
  <c r="AW425" i="5"/>
  <c r="AY425" i="5"/>
  <c r="AV425" i="5"/>
  <c r="AX425" i="5" s="1"/>
  <c r="BA528" i="5"/>
  <c r="BC528" i="5"/>
  <c r="AZ528" i="5"/>
  <c r="BB528" i="5" s="1"/>
  <c r="AS528" i="5"/>
  <c r="AU528" i="5"/>
  <c r="AS683" i="5"/>
  <c r="AU683" i="5"/>
  <c r="AS489" i="5"/>
  <c r="AS209" i="5"/>
  <c r="AR139" i="5"/>
  <c r="AT139" i="5" s="1"/>
  <c r="AR305" i="5"/>
  <c r="AT305" i="5"/>
  <c r="AR517" i="5"/>
  <c r="AT517" i="5" s="1"/>
  <c r="AR688" i="5"/>
  <c r="AT688" i="5"/>
  <c r="AR609" i="5"/>
  <c r="AT609" i="5" s="1"/>
  <c r="AR208" i="5"/>
  <c r="AT208" i="5"/>
  <c r="AR701" i="5"/>
  <c r="AT701" i="5"/>
  <c r="AR426" i="5"/>
  <c r="AT426" i="5"/>
  <c r="AR573" i="5"/>
  <c r="AT573" i="5" s="1"/>
  <c r="AR386" i="5"/>
  <c r="AT386" i="5"/>
  <c r="AR521" i="5"/>
  <c r="AT521" i="5"/>
  <c r="AR564" i="5"/>
  <c r="AT564" i="5"/>
  <c r="AS508" i="5"/>
  <c r="AS199" i="5"/>
  <c r="AW692" i="5"/>
  <c r="AV692" i="5"/>
  <c r="AX692" i="5"/>
  <c r="AV629" i="5"/>
  <c r="AX629" i="5" s="1"/>
  <c r="AW629" i="5"/>
  <c r="AY629" i="5" s="1"/>
  <c r="BA646" i="5"/>
  <c r="AZ646" i="5"/>
  <c r="BB646" i="5" s="1"/>
  <c r="AV391" i="5"/>
  <c r="AX391" i="5" s="1"/>
  <c r="AW391" i="5"/>
  <c r="AY391" i="5"/>
  <c r="AZ191" i="5"/>
  <c r="BB191" i="5" s="1"/>
  <c r="BA191" i="5"/>
  <c r="AS191" i="5"/>
  <c r="AU191" i="5" s="1"/>
  <c r="AW662" i="5"/>
  <c r="AY662" i="5" s="1"/>
  <c r="AV662" i="5"/>
  <c r="AX662" i="5" s="1"/>
  <c r="AV542" i="5"/>
  <c r="AX542" i="5"/>
  <c r="AW542" i="5"/>
  <c r="AY542" i="5" s="1"/>
  <c r="AZ580" i="5"/>
  <c r="BB580" i="5" s="1"/>
  <c r="BA580" i="5"/>
  <c r="AR580" i="5"/>
  <c r="AT580" i="5" s="1"/>
  <c r="BA524" i="5"/>
  <c r="BC524" i="5"/>
  <c r="AZ524" i="5"/>
  <c r="BB524" i="5" s="1"/>
  <c r="AS524" i="5"/>
  <c r="AU524" i="5"/>
  <c r="BA605" i="5"/>
  <c r="AZ605" i="5"/>
  <c r="BB605" i="5"/>
  <c r="AR605" i="5"/>
  <c r="AT605" i="5"/>
  <c r="AW422" i="5"/>
  <c r="AV422" i="5"/>
  <c r="AX422" i="5"/>
  <c r="AS400" i="5"/>
  <c r="AU400" i="5" s="1"/>
  <c r="AS635" i="5"/>
  <c r="AU635" i="5" s="1"/>
  <c r="AS613" i="5"/>
  <c r="AU613" i="5"/>
  <c r="AR602" i="5"/>
  <c r="AT602" i="5"/>
  <c r="AR529" i="5"/>
  <c r="AT529" i="5" s="1"/>
  <c r="AS453" i="5"/>
  <c r="AU453" i="5" s="1"/>
  <c r="AR524" i="5"/>
  <c r="AT524" i="5"/>
  <c r="AR130" i="5"/>
  <c r="AT130" i="5"/>
  <c r="AR559" i="5"/>
  <c r="AT559" i="5" s="1"/>
  <c r="AS544" i="5"/>
  <c r="AU544" i="5" s="1"/>
  <c r="AR700" i="5"/>
  <c r="AT700" i="5" s="1"/>
  <c r="AR664" i="5"/>
  <c r="AT664" i="5"/>
  <c r="AS580" i="5"/>
  <c r="AS343" i="5"/>
  <c r="AU343" i="5"/>
  <c r="AR466" i="5"/>
  <c r="AT466" i="5" s="1"/>
  <c r="AR619" i="5"/>
  <c r="AT619" i="5" s="1"/>
  <c r="AR292" i="5"/>
  <c r="AT292" i="5"/>
  <c r="AR493" i="5"/>
  <c r="AT493" i="5"/>
  <c r="AS532" i="5"/>
  <c r="AU532" i="5" s="1"/>
  <c r="AR659" i="5"/>
  <c r="AT659" i="5" s="1"/>
  <c r="AR514" i="5"/>
  <c r="AT514" i="5"/>
  <c r="AR332" i="5"/>
  <c r="AT332" i="5"/>
  <c r="AR169" i="5"/>
  <c r="AT169" i="5"/>
  <c r="AR655" i="5"/>
  <c r="AT655" i="5" s="1"/>
  <c r="AS688" i="5"/>
  <c r="AU688" i="5" s="1"/>
  <c r="AR569" i="5"/>
  <c r="AT569" i="5"/>
  <c r="AS609" i="5"/>
  <c r="AU609" i="5" s="1"/>
  <c r="AR553" i="5"/>
  <c r="AT553" i="5" s="1"/>
  <c r="AS533" i="5"/>
  <c r="AU533" i="5" s="1"/>
  <c r="AS619" i="5"/>
  <c r="AU619" i="5"/>
  <c r="AR703" i="5"/>
  <c r="AT703" i="5"/>
  <c r="AS426" i="5"/>
  <c r="AR538" i="5"/>
  <c r="AT538" i="5"/>
  <c r="AS292" i="5"/>
  <c r="AU292" i="5" s="1"/>
  <c r="AR642" i="5"/>
  <c r="AT642" i="5"/>
  <c r="AR488" i="5"/>
  <c r="AT488" i="5"/>
  <c r="AR612" i="5"/>
  <c r="AT612" i="5"/>
  <c r="AR599" i="5"/>
  <c r="AT599" i="5" s="1"/>
  <c r="AR178" i="5"/>
  <c r="AT178" i="5" s="1"/>
  <c r="AS90" i="5"/>
  <c r="AS386" i="5"/>
  <c r="AU386" i="5" s="1"/>
  <c r="AR505" i="5"/>
  <c r="AT505" i="5" s="1"/>
  <c r="AS116" i="5"/>
  <c r="AU116" i="5"/>
  <c r="AS575" i="5"/>
  <c r="AR616" i="5"/>
  <c r="AT616" i="5"/>
  <c r="AR536" i="5"/>
  <c r="AT536" i="5"/>
  <c r="AR528" i="5"/>
  <c r="AT528" i="5" s="1"/>
  <c r="AS597" i="5"/>
  <c r="AR577" i="5"/>
  <c r="AT577" i="5"/>
  <c r="AS538" i="5"/>
  <c r="AU538" i="5" s="1"/>
  <c r="AS646" i="5"/>
  <c r="AU646" i="5"/>
  <c r="AR632" i="5"/>
  <c r="AT632" i="5" s="1"/>
  <c r="AR600" i="5"/>
  <c r="AT600" i="5" s="1"/>
  <c r="AS134" i="5"/>
  <c r="AU134" i="5" s="1"/>
  <c r="AR409" i="5"/>
  <c r="AT409" i="5"/>
  <c r="AR389" i="5"/>
  <c r="AT389" i="5"/>
  <c r="AW92" i="5"/>
  <c r="AY92" i="5"/>
  <c r="AW325" i="5"/>
  <c r="AY325" i="5" s="1"/>
  <c r="AW313" i="5"/>
  <c r="AY313" i="5" s="1"/>
  <c r="AW166" i="5"/>
  <c r="AV389" i="5"/>
  <c r="AX389" i="5" s="1"/>
  <c r="AW315" i="5"/>
  <c r="AY315" i="5"/>
  <c r="AW105" i="5"/>
  <c r="BA253" i="5"/>
  <c r="AV287" i="5"/>
  <c r="AX287" i="5"/>
  <c r="AW287" i="5"/>
  <c r="AY287" i="5" s="1"/>
  <c r="AV250" i="5"/>
  <c r="AX250" i="5"/>
  <c r="AZ518" i="5"/>
  <c r="BB518" i="5"/>
  <c r="BA518" i="5"/>
  <c r="BC518" i="5"/>
  <c r="AW283" i="5"/>
  <c r="AY283" i="5" s="1"/>
  <c r="AV283" i="5"/>
  <c r="AX283" i="5"/>
  <c r="BA479" i="5"/>
  <c r="AZ479" i="5"/>
  <c r="BB479" i="5" s="1"/>
  <c r="AV222" i="5"/>
  <c r="AX222" i="5"/>
  <c r="AZ450" i="5"/>
  <c r="BB450" i="5" s="1"/>
  <c r="BA450" i="5"/>
  <c r="AV677" i="5"/>
  <c r="AX677" i="5"/>
  <c r="AW677" i="5"/>
  <c r="AY677" i="5"/>
  <c r="AZ396" i="5"/>
  <c r="BB396" i="5" s="1"/>
  <c r="BA396" i="5"/>
  <c r="AW494" i="5"/>
  <c r="AY494" i="5" s="1"/>
  <c r="AV494" i="5"/>
  <c r="AX494" i="5" s="1"/>
  <c r="AV277" i="5"/>
  <c r="AX277" i="5"/>
  <c r="AW277" i="5"/>
  <c r="AZ638" i="5"/>
  <c r="BB638" i="5"/>
  <c r="BA638" i="5"/>
  <c r="BC638" i="5"/>
  <c r="AW415" i="5"/>
  <c r="AV415" i="5"/>
  <c r="AX415" i="5"/>
  <c r="BA527" i="5"/>
  <c r="AZ527" i="5"/>
  <c r="BB527" i="5"/>
  <c r="AV262" i="5"/>
  <c r="AX262" i="5"/>
  <c r="AW262" i="5"/>
  <c r="BA535" i="5"/>
  <c r="BC535" i="5"/>
  <c r="AZ535" i="5"/>
  <c r="BB535" i="5" s="1"/>
  <c r="AV271" i="5"/>
  <c r="AX271" i="5" s="1"/>
  <c r="AW271" i="5"/>
  <c r="AW249" i="5"/>
  <c r="AY249" i="5"/>
  <c r="AV249" i="5"/>
  <c r="AX249" i="5"/>
  <c r="AV390" i="5"/>
  <c r="AX390" i="5"/>
  <c r="AW390" i="5"/>
  <c r="AZ468" i="5"/>
  <c r="BB468" i="5" s="1"/>
  <c r="BA468" i="5"/>
  <c r="BC468" i="5"/>
  <c r="AW551" i="5"/>
  <c r="AV551" i="5"/>
  <c r="AX551" i="5"/>
  <c r="BA94" i="5"/>
  <c r="BC94" i="5"/>
  <c r="AZ94" i="5"/>
  <c r="BB94" i="5"/>
  <c r="AV484" i="5"/>
  <c r="AX484" i="5"/>
  <c r="BA679" i="5"/>
  <c r="AZ679" i="5"/>
  <c r="BB679" i="5" s="1"/>
  <c r="AV303" i="5"/>
  <c r="AX303" i="5" s="1"/>
  <c r="AW303" i="5"/>
  <c r="AZ192" i="5"/>
  <c r="BB192" i="5"/>
  <c r="BA192" i="5"/>
  <c r="BC192" i="5"/>
  <c r="AW457" i="5"/>
  <c r="AY457" i="5"/>
  <c r="AV457" i="5"/>
  <c r="AX457" i="5"/>
  <c r="AW13" i="5"/>
  <c r="AV13" i="5"/>
  <c r="AX13" i="5" s="1"/>
  <c r="AZ248" i="5"/>
  <c r="BB248" i="5" s="1"/>
  <c r="BA248" i="5"/>
  <c r="AW691" i="5"/>
  <c r="AV691" i="5"/>
  <c r="AX691" i="5"/>
  <c r="BA498" i="5"/>
  <c r="AZ498" i="5"/>
  <c r="BB498" i="5"/>
  <c r="AV142" i="5"/>
  <c r="AX142" i="5"/>
  <c r="AW142" i="5"/>
  <c r="AY142" i="5"/>
  <c r="BA247" i="5"/>
  <c r="BC247" i="5"/>
  <c r="AZ247" i="5"/>
  <c r="BB247" i="5"/>
  <c r="AV156" i="5"/>
  <c r="AX156" i="5"/>
  <c r="AW156" i="5"/>
  <c r="AW423" i="5"/>
  <c r="AY423" i="5"/>
  <c r="AV423" i="5"/>
  <c r="AX423" i="5" s="1"/>
  <c r="AW224" i="5"/>
  <c r="AV224" i="5"/>
  <c r="AX224" i="5"/>
  <c r="AZ383" i="5"/>
  <c r="BB383" i="5"/>
  <c r="BA383" i="5"/>
  <c r="AW481" i="5"/>
  <c r="AV481" i="5"/>
  <c r="AX481" i="5"/>
  <c r="BA53" i="5"/>
  <c r="BC53" i="5"/>
  <c r="AZ53" i="5"/>
  <c r="BB53" i="5"/>
  <c r="AV264" i="5"/>
  <c r="AX264" i="5"/>
  <c r="BA97" i="5"/>
  <c r="AZ97" i="5"/>
  <c r="BB97" i="5" s="1"/>
  <c r="AV352" i="5"/>
  <c r="AX352" i="5" s="1"/>
  <c r="AW352" i="5"/>
  <c r="AZ562" i="5"/>
  <c r="BB562" i="5"/>
  <c r="BA562" i="5"/>
  <c r="BC562" i="5"/>
  <c r="AW372" i="5"/>
  <c r="AY372" i="5"/>
  <c r="AV372" i="5"/>
  <c r="AX372" i="5"/>
  <c r="AW432" i="5"/>
  <c r="AY432" i="5"/>
  <c r="AV432" i="5"/>
  <c r="AX432" i="5"/>
  <c r="AZ197" i="5"/>
  <c r="BB197" i="5" s="1"/>
  <c r="BA197" i="5"/>
  <c r="AW452" i="5"/>
  <c r="AY452" i="5"/>
  <c r="AV452" i="5"/>
  <c r="AX452" i="5" s="1"/>
  <c r="BA273" i="5"/>
  <c r="AZ273" i="5"/>
  <c r="BB273" i="5" s="1"/>
  <c r="AV252" i="5"/>
  <c r="AX252" i="5"/>
  <c r="AW252" i="5"/>
  <c r="AY252" i="5"/>
  <c r="BA83" i="5"/>
  <c r="AZ83" i="5"/>
  <c r="BB83" i="5" s="1"/>
  <c r="AV502" i="5"/>
  <c r="AX502" i="5" s="1"/>
  <c r="AW502" i="5"/>
  <c r="BA200" i="5"/>
  <c r="AZ200" i="5"/>
  <c r="BB200" i="5" s="1"/>
  <c r="AW402" i="5"/>
  <c r="AV402" i="5"/>
  <c r="AX402" i="5" s="1"/>
  <c r="AV567" i="5"/>
  <c r="AX567" i="5"/>
  <c r="AW567" i="5"/>
  <c r="AY567" i="5" s="1"/>
  <c r="AZ369" i="5"/>
  <c r="BB369" i="5" s="1"/>
  <c r="BA369" i="5"/>
  <c r="BC369" i="5" s="1"/>
  <c r="AW438" i="5"/>
  <c r="AY438" i="5" s="1"/>
  <c r="AV438" i="5"/>
  <c r="AX438" i="5"/>
  <c r="BA366" i="5"/>
  <c r="BC366" i="5" s="1"/>
  <c r="AZ366" i="5"/>
  <c r="BB366" i="5" s="1"/>
  <c r="AV486" i="5"/>
  <c r="AX486" i="5" s="1"/>
  <c r="BA374" i="5"/>
  <c r="AZ374" i="5"/>
  <c r="BB374" i="5"/>
  <c r="AV146" i="5"/>
  <c r="AX146" i="5"/>
  <c r="AW146" i="5"/>
  <c r="AY146" i="5"/>
  <c r="AZ368" i="5"/>
  <c r="BB368" i="5"/>
  <c r="BA368" i="5"/>
  <c r="BC368" i="5"/>
  <c r="AW693" i="5"/>
  <c r="AY693" i="5"/>
  <c r="AV693" i="5"/>
  <c r="AX693" i="5"/>
  <c r="AV285" i="5"/>
  <c r="AX285" i="5"/>
  <c r="AW285" i="5"/>
  <c r="AY285" i="5" s="1"/>
  <c r="AZ421" i="5"/>
  <c r="BB421" i="5"/>
  <c r="BA421" i="5"/>
  <c r="BC421" i="5" s="1"/>
  <c r="AW309" i="5"/>
  <c r="AV309" i="5"/>
  <c r="AX309" i="5"/>
  <c r="BA150" i="5"/>
  <c r="BC150" i="5" s="1"/>
  <c r="AZ150" i="5"/>
  <c r="BB150" i="5" s="1"/>
  <c r="AV645" i="5"/>
  <c r="AX645" i="5" s="1"/>
  <c r="AW645" i="5"/>
  <c r="AY645" i="5"/>
  <c r="BA304" i="5"/>
  <c r="BC304" i="5" s="1"/>
  <c r="AZ304" i="5"/>
  <c r="BB304" i="5" s="1"/>
  <c r="AV164" i="5"/>
  <c r="AX164" i="5" s="1"/>
  <c r="AW164" i="5"/>
  <c r="AY164" i="5"/>
  <c r="AW414" i="5"/>
  <c r="AY414" i="5" s="1"/>
  <c r="AV414" i="5"/>
  <c r="AX414" i="5" s="1"/>
  <c r="AV147" i="5"/>
  <c r="AX147" i="5" s="1"/>
  <c r="AW147" i="5"/>
  <c r="AY147" i="5"/>
  <c r="AZ395" i="5"/>
  <c r="BB395" i="5" s="1"/>
  <c r="BA395" i="5"/>
  <c r="BC395" i="5" s="1"/>
  <c r="AW434" i="5"/>
  <c r="AV434" i="5"/>
  <c r="AX434" i="5"/>
  <c r="AZ143" i="5"/>
  <c r="BB143" i="5"/>
  <c r="BA143" i="5"/>
  <c r="AW121" i="5"/>
  <c r="AZ361" i="5"/>
  <c r="BB361" i="5"/>
  <c r="BA361" i="5"/>
  <c r="BC361" i="5"/>
  <c r="AW282" i="5"/>
  <c r="AY282" i="5"/>
  <c r="AV282" i="5"/>
  <c r="AX282" i="5"/>
  <c r="AZ126" i="5"/>
  <c r="BB126" i="5"/>
  <c r="BA126" i="5"/>
  <c r="BC126" i="5"/>
  <c r="AV379" i="5"/>
  <c r="AX379" i="5"/>
  <c r="AW379" i="5"/>
  <c r="BA194" i="5"/>
  <c r="AZ194" i="5"/>
  <c r="BB194" i="5"/>
  <c r="AV382" i="5"/>
  <c r="AX382" i="5"/>
  <c r="AW382" i="5"/>
  <c r="BA177" i="5"/>
  <c r="BC177" i="5" s="1"/>
  <c r="AZ177" i="5"/>
  <c r="BB177" i="5" s="1"/>
  <c r="AW501" i="5"/>
  <c r="AV501" i="5"/>
  <c r="AX501" i="5"/>
  <c r="BA314" i="5"/>
  <c r="BC314" i="5"/>
  <c r="AZ314" i="5"/>
  <c r="BB314" i="5"/>
  <c r="AW475" i="5"/>
  <c r="AY475" i="5"/>
  <c r="AV475" i="5"/>
  <c r="AX475" i="5"/>
  <c r="AV182" i="5"/>
  <c r="AX182" i="5"/>
  <c r="AW182" i="5"/>
  <c r="AY182" i="5"/>
  <c r="AZ443" i="5"/>
  <c r="BB443" i="5"/>
  <c r="BA443" i="5"/>
  <c r="AW112" i="5"/>
  <c r="AY112" i="5"/>
  <c r="AV112" i="5"/>
  <c r="AX112" i="5" s="1"/>
  <c r="AV611" i="5"/>
  <c r="AX611" i="5" s="1"/>
  <c r="AW611" i="5"/>
  <c r="AZ78" i="5"/>
  <c r="BB78" i="5"/>
  <c r="BA78" i="5"/>
  <c r="BC78" i="5" s="1"/>
  <c r="AW437" i="5"/>
  <c r="AV437" i="5"/>
  <c r="AX437" i="5" s="1"/>
  <c r="BA230" i="5"/>
  <c r="BC230" i="5" s="1"/>
  <c r="AZ230" i="5"/>
  <c r="BB230" i="5"/>
  <c r="AV179" i="5"/>
  <c r="AX179" i="5" s="1"/>
  <c r="BA387" i="5"/>
  <c r="AZ387" i="5"/>
  <c r="BB387" i="5"/>
  <c r="AV30" i="5"/>
  <c r="AX30" i="5"/>
  <c r="AW30" i="5"/>
  <c r="AY30" i="5" s="1"/>
  <c r="AZ118" i="5"/>
  <c r="BB118" i="5" s="1"/>
  <c r="BA118" i="5"/>
  <c r="BC118" i="5" s="1"/>
  <c r="AW170" i="5"/>
  <c r="AY170" i="5" s="1"/>
  <c r="AV170" i="5"/>
  <c r="AX170" i="5"/>
  <c r="BA428" i="5"/>
  <c r="AZ428" i="5"/>
  <c r="BB428" i="5"/>
  <c r="AV66" i="5"/>
  <c r="AX66" i="5"/>
  <c r="AW66" i="5"/>
  <c r="AZ99" i="5"/>
  <c r="BB99" i="5"/>
  <c r="BA99" i="5"/>
  <c r="BC99" i="5" s="1"/>
  <c r="AW140" i="5"/>
  <c r="AY140" i="5" s="1"/>
  <c r="AV140" i="5"/>
  <c r="AX140" i="5" s="1"/>
  <c r="AV234" i="5"/>
  <c r="AX234" i="5"/>
  <c r="AW234" i="5"/>
  <c r="BA215" i="5"/>
  <c r="BC215" i="5"/>
  <c r="AZ215" i="5"/>
  <c r="BB215" i="5"/>
  <c r="AR215" i="5"/>
  <c r="AT215" i="5"/>
  <c r="AV397" i="5"/>
  <c r="AX397" i="5"/>
  <c r="AW397" i="5"/>
  <c r="AY397" i="5"/>
  <c r="AZ117" i="5"/>
  <c r="BB117" i="5"/>
  <c r="BA117" i="5"/>
  <c r="AW412" i="5"/>
  <c r="AY412" i="5"/>
  <c r="AV412" i="5"/>
  <c r="AX412" i="5" s="1"/>
  <c r="AV357" i="5"/>
  <c r="AX357" i="5" s="1"/>
  <c r="AW357" i="5"/>
  <c r="AZ84" i="5"/>
  <c r="BB84" i="5"/>
  <c r="BA84" i="5"/>
  <c r="BC84" i="5"/>
  <c r="AW317" i="5"/>
  <c r="AY317" i="5"/>
  <c r="AV317" i="5"/>
  <c r="AX317" i="5"/>
  <c r="BA681" i="5"/>
  <c r="AZ681" i="5"/>
  <c r="BB681" i="5"/>
  <c r="BA307" i="5"/>
  <c r="BC307" i="5" s="1"/>
  <c r="AZ307" i="5"/>
  <c r="BB307" i="5"/>
  <c r="AV347" i="5"/>
  <c r="AX347" i="5"/>
  <c r="BA328" i="5"/>
  <c r="BC328" i="5"/>
  <c r="AZ328" i="5"/>
  <c r="BB328" i="5"/>
  <c r="AV667" i="5"/>
  <c r="AX667" i="5"/>
  <c r="AW667" i="5"/>
  <c r="AY667" i="5"/>
  <c r="AW418" i="5"/>
  <c r="AY418" i="5"/>
  <c r="AV418" i="5"/>
  <c r="AX418" i="5"/>
  <c r="AV163" i="5"/>
  <c r="AX163" i="5"/>
  <c r="AW163" i="5"/>
  <c r="AY163" i="5"/>
  <c r="AZ93" i="5"/>
  <c r="BB93" i="5"/>
  <c r="BA93" i="5"/>
  <c r="BC93" i="5"/>
  <c r="AW335" i="5"/>
  <c r="AV335" i="5"/>
  <c r="AX335" i="5" s="1"/>
  <c r="AZ106" i="5"/>
  <c r="BB106" i="5" s="1"/>
  <c r="BA106" i="5"/>
  <c r="AV108" i="5"/>
  <c r="AX108" i="5"/>
  <c r="AW108" i="5"/>
  <c r="AY108" i="5"/>
  <c r="BA353" i="5"/>
  <c r="BC353" i="5"/>
  <c r="AZ353" i="5"/>
  <c r="BB353" i="5"/>
  <c r="BA183" i="5"/>
  <c r="AZ183" i="5"/>
  <c r="BB183" i="5" s="1"/>
  <c r="AW407" i="5"/>
  <c r="AY407" i="5" s="1"/>
  <c r="AV407" i="5"/>
  <c r="AX407" i="5" s="1"/>
  <c r="AZ362" i="5"/>
  <c r="BB362" i="5"/>
  <c r="BA362" i="5"/>
  <c r="BC362" i="5" s="1"/>
  <c r="AW18" i="5"/>
  <c r="AY18" i="5" s="1"/>
  <c r="AV18" i="5"/>
  <c r="AX18" i="5" s="1"/>
  <c r="AV384" i="5"/>
  <c r="AX384" i="5"/>
  <c r="AW384" i="5"/>
  <c r="AZ123" i="5"/>
  <c r="BB123" i="5"/>
  <c r="BA123" i="5"/>
  <c r="AW228" i="5"/>
  <c r="AV228" i="5"/>
  <c r="AX228" i="5"/>
  <c r="AV267" i="5"/>
  <c r="AX267" i="5"/>
  <c r="BA206" i="5"/>
  <c r="AZ206" i="5"/>
  <c r="BB206" i="5" s="1"/>
  <c r="AV675" i="5"/>
  <c r="AX675" i="5" s="1"/>
  <c r="AW675" i="5"/>
  <c r="AY675" i="5"/>
  <c r="AZ3" i="5"/>
  <c r="BB3" i="5" s="1"/>
  <c r="BA3" i="5"/>
  <c r="AW615" i="5"/>
  <c r="AY615" i="5"/>
  <c r="AV615" i="5"/>
  <c r="AX615" i="5"/>
  <c r="AZ145" i="5"/>
  <c r="BB145" i="5"/>
  <c r="BA145" i="5"/>
  <c r="AV124" i="5"/>
  <c r="AX124" i="5" s="1"/>
  <c r="AW124" i="5"/>
  <c r="AY124" i="5" s="1"/>
  <c r="AZ189" i="5"/>
  <c r="BB189" i="5"/>
  <c r="BA189" i="5"/>
  <c r="AW420" i="5"/>
  <c r="AY420" i="5"/>
  <c r="AV420" i="5"/>
  <c r="AX420" i="5"/>
  <c r="BA270" i="5"/>
  <c r="BC270" i="5"/>
  <c r="AZ270" i="5"/>
  <c r="BB270" i="5" s="1"/>
  <c r="AV113" i="5"/>
  <c r="AX113" i="5"/>
  <c r="AW113" i="5"/>
  <c r="AY113" i="5" s="1"/>
  <c r="AZ276" i="5"/>
  <c r="BB276" i="5"/>
  <c r="AR276" i="5"/>
  <c r="AT276" i="5"/>
  <c r="BA341" i="5"/>
  <c r="BC341" i="5"/>
  <c r="AZ341" i="5"/>
  <c r="BB341" i="5" s="1"/>
  <c r="AV654" i="5"/>
  <c r="AX654" i="5"/>
  <c r="AW654" i="5"/>
  <c r="AY654" i="5" s="1"/>
  <c r="AZ260" i="5"/>
  <c r="BB260" i="5" s="1"/>
  <c r="BA260" i="5"/>
  <c r="BC260" i="5" s="1"/>
  <c r="AW74" i="5"/>
  <c r="AV74" i="5"/>
  <c r="AX74" i="5"/>
  <c r="AV299" i="5"/>
  <c r="AX299" i="5"/>
  <c r="AW299" i="5"/>
  <c r="AY299" i="5"/>
  <c r="AW674" i="5"/>
  <c r="AV674" i="5"/>
  <c r="AX674" i="5" s="1"/>
  <c r="AZ72" i="5"/>
  <c r="BB72" i="5"/>
  <c r="BA72" i="5"/>
  <c r="BC72" i="5" s="1"/>
  <c r="AZ102" i="5"/>
  <c r="BB102" i="5" s="1"/>
  <c r="BA102" i="5"/>
  <c r="AV32" i="5"/>
  <c r="AX32" i="5"/>
  <c r="BA54" i="5"/>
  <c r="BC54" i="5" s="1"/>
  <c r="AZ54" i="5"/>
  <c r="BB54" i="5"/>
  <c r="AV246" i="5"/>
  <c r="AX246" i="5"/>
  <c r="AW246" i="5"/>
  <c r="AY246" i="5"/>
  <c r="AZ70" i="5"/>
  <c r="BB70" i="5" s="1"/>
  <c r="BA70" i="5"/>
  <c r="AW440" i="5"/>
  <c r="AV440" i="5"/>
  <c r="AX440" i="5"/>
  <c r="AV220" i="5"/>
  <c r="AX220" i="5"/>
  <c r="AW220" i="5"/>
  <c r="AY220" i="5" s="1"/>
  <c r="AZ172" i="5"/>
  <c r="BB172" i="5"/>
  <c r="BA172" i="5"/>
  <c r="BE284" i="5"/>
  <c r="BG284" i="5" s="1"/>
  <c r="AW284" i="5"/>
  <c r="AV284" i="5"/>
  <c r="AX284" i="5" s="1"/>
  <c r="BA219" i="5"/>
  <c r="BC219" i="5"/>
  <c r="AZ219" i="5"/>
  <c r="BB219" i="5" s="1"/>
  <c r="AV80" i="5"/>
  <c r="AX80" i="5"/>
  <c r="AW80" i="5"/>
  <c r="AV180" i="5"/>
  <c r="AX180" i="5" s="1"/>
  <c r="AW180" i="5"/>
  <c r="AY180" i="5" s="1"/>
  <c r="AZ33" i="5"/>
  <c r="BB33" i="5" s="1"/>
  <c r="AS33" i="5"/>
  <c r="BA33" i="5"/>
  <c r="BC33" i="5"/>
  <c r="AW26" i="5"/>
  <c r="AY26" i="5"/>
  <c r="AV26" i="5"/>
  <c r="AX26" i="5" s="1"/>
  <c r="BA269" i="5"/>
  <c r="AZ269" i="5"/>
  <c r="BB269" i="5"/>
  <c r="BD114" i="5"/>
  <c r="BF114" i="5" s="1"/>
  <c r="AV114" i="5"/>
  <c r="AX114" i="5" s="1"/>
  <c r="AW114" i="5"/>
  <c r="AZ294" i="5"/>
  <c r="BB294" i="5"/>
  <c r="BA294" i="5"/>
  <c r="AW63" i="5"/>
  <c r="AY63" i="5" s="1"/>
  <c r="AV63" i="5"/>
  <c r="AX63" i="5" s="1"/>
  <c r="BA242" i="5"/>
  <c r="AZ242" i="5"/>
  <c r="BB242" i="5"/>
  <c r="AV41" i="5"/>
  <c r="AX41" i="5"/>
  <c r="BA205" i="5"/>
  <c r="AZ205" i="5"/>
  <c r="BB205" i="5" s="1"/>
  <c r="AW36" i="5"/>
  <c r="AV36" i="5"/>
  <c r="AX36" i="5"/>
  <c r="BA73" i="5"/>
  <c r="BC73" i="5" s="1"/>
  <c r="AZ73" i="5"/>
  <c r="BB73" i="5" s="1"/>
  <c r="AV62" i="5"/>
  <c r="AX62" i="5" s="1"/>
  <c r="AW62" i="5"/>
  <c r="AV392" i="5"/>
  <c r="AX392" i="5"/>
  <c r="AW392" i="5"/>
  <c r="AY392" i="5"/>
  <c r="BA20" i="5"/>
  <c r="BC20" i="5"/>
  <c r="AZ20" i="5"/>
  <c r="BB20" i="5"/>
  <c r="AV175" i="5"/>
  <c r="AX175" i="5"/>
  <c r="AW175" i="5"/>
  <c r="AY175" i="5"/>
  <c r="AW56" i="5"/>
  <c r="AY56" i="5"/>
  <c r="AV56" i="5"/>
  <c r="AX56" i="5"/>
  <c r="AZ672" i="5"/>
  <c r="BB672" i="5"/>
  <c r="BA672" i="5"/>
  <c r="AV176" i="5"/>
  <c r="AX176" i="5" s="1"/>
  <c r="AW176" i="5"/>
  <c r="AY176" i="5" s="1"/>
  <c r="AZ67" i="5"/>
  <c r="BB67" i="5" s="1"/>
  <c r="BA67" i="5"/>
  <c r="BC67" i="5"/>
  <c r="AW79" i="5"/>
  <c r="AY79" i="5" s="1"/>
  <c r="AV79" i="5"/>
  <c r="AX79" i="5" s="1"/>
  <c r="AZ634" i="5"/>
  <c r="BB634" i="5" s="1"/>
  <c r="BA634" i="5"/>
  <c r="BC634" i="5"/>
  <c r="AV665" i="5"/>
  <c r="AX665" i="5" s="1"/>
  <c r="AW665" i="5"/>
  <c r="AY665" i="5" s="1"/>
  <c r="AZ697" i="5"/>
  <c r="BB697" i="5" s="1"/>
  <c r="BA697" i="5"/>
  <c r="BC697" i="5"/>
  <c r="AW49" i="5"/>
  <c r="AY49" i="5" s="1"/>
  <c r="AV49" i="5"/>
  <c r="AX49" i="5" s="1"/>
  <c r="BA188" i="5"/>
  <c r="AZ188" i="5"/>
  <c r="BB188" i="5"/>
  <c r="AV59" i="5"/>
  <c r="AX59" i="5" s="1"/>
  <c r="AV225" i="5"/>
  <c r="AX225" i="5"/>
  <c r="AW225" i="5"/>
  <c r="AZ91" i="5"/>
  <c r="BB91" i="5" s="1"/>
  <c r="BA91" i="5"/>
  <c r="BC91" i="5"/>
  <c r="AW661" i="5"/>
  <c r="AV661" i="5"/>
  <c r="AX661" i="5"/>
  <c r="AV454" i="5"/>
  <c r="AX454" i="5"/>
  <c r="AW454" i="5"/>
  <c r="AY454" i="5"/>
  <c r="AR47" i="5"/>
  <c r="AT47" i="5"/>
  <c r="BA47" i="5"/>
  <c r="BC47" i="5"/>
  <c r="AZ47" i="5"/>
  <c r="BB47" i="5"/>
  <c r="AW128" i="5"/>
  <c r="AY128" i="5"/>
  <c r="AV128" i="5"/>
  <c r="AX128" i="5"/>
  <c r="BA360" i="5"/>
  <c r="AZ360" i="5"/>
  <c r="BB360" i="5" s="1"/>
  <c r="AV21" i="5"/>
  <c r="AX21" i="5" s="1"/>
  <c r="AW21" i="5"/>
  <c r="AY21" i="5"/>
  <c r="AV38" i="5"/>
  <c r="AX38" i="5" s="1"/>
  <c r="AW38" i="5"/>
  <c r="AZ55" i="5"/>
  <c r="BB55" i="5"/>
  <c r="BA55" i="5"/>
  <c r="AV657" i="5"/>
  <c r="AX657" i="5"/>
  <c r="AW657" i="5"/>
  <c r="AY657" i="5" s="1"/>
  <c r="BA48" i="5"/>
  <c r="AZ48" i="5"/>
  <c r="BB48" i="5"/>
  <c r="AV52" i="5"/>
  <c r="AX52" i="5"/>
  <c r="AW52" i="5"/>
  <c r="AY52" i="5"/>
  <c r="BA65" i="5"/>
  <c r="BC65" i="5"/>
  <c r="AZ65" i="5"/>
  <c r="BB65" i="5"/>
  <c r="AW17" i="5"/>
  <c r="AV17" i="5"/>
  <c r="AX17" i="5"/>
  <c r="BA378" i="5"/>
  <c r="BC378" i="5" s="1"/>
  <c r="AZ378" i="5"/>
  <c r="BB378" i="5" s="1"/>
  <c r="AV129" i="5"/>
  <c r="AX129" i="5" s="1"/>
  <c r="BA100" i="5"/>
  <c r="BC100" i="5"/>
  <c r="AZ100" i="5"/>
  <c r="BB100" i="5" s="1"/>
  <c r="AV37" i="5"/>
  <c r="AX37" i="5" s="1"/>
  <c r="AW37" i="5"/>
  <c r="AW60" i="5"/>
  <c r="AV60" i="5"/>
  <c r="AX60" i="5"/>
  <c r="AV19" i="5"/>
  <c r="AX19" i="5" s="1"/>
  <c r="AW19" i="5"/>
  <c r="AZ29" i="5"/>
  <c r="BB29" i="5"/>
  <c r="BA29" i="5"/>
  <c r="BC29" i="5"/>
  <c r="AW69" i="5"/>
  <c r="AY69" i="5" s="1"/>
  <c r="AV69" i="5"/>
  <c r="AX69" i="5" s="1"/>
  <c r="BA14" i="5"/>
  <c r="BC14" i="5" s="1"/>
  <c r="AZ14" i="5"/>
  <c r="BB14" i="5" s="1"/>
  <c r="AV101" i="5"/>
  <c r="AX101" i="5"/>
  <c r="AW101" i="5"/>
  <c r="AZ87" i="5"/>
  <c r="BB87" i="5"/>
  <c r="AR87" i="5"/>
  <c r="AT87" i="5"/>
  <c r="BA9" i="5"/>
  <c r="AZ9" i="5"/>
  <c r="BB9" i="5"/>
  <c r="AV560" i="5"/>
  <c r="AX560" i="5" s="1"/>
  <c r="AW560" i="5"/>
  <c r="AY560" i="5" s="1"/>
  <c r="AZ81" i="5"/>
  <c r="BB81" i="5" s="1"/>
  <c r="BA81" i="5"/>
  <c r="AW10" i="5"/>
  <c r="AY10" i="5" s="1"/>
  <c r="AV10" i="5"/>
  <c r="AX10" i="5"/>
  <c r="AV12" i="5"/>
  <c r="AX12" i="5"/>
  <c r="AW12" i="5"/>
  <c r="AW652" i="5"/>
  <c r="AY652" i="5"/>
  <c r="AV652" i="5"/>
  <c r="AX652" i="5" s="1"/>
  <c r="BA237" i="5"/>
  <c r="BC237" i="5" s="1"/>
  <c r="AR237" i="5"/>
  <c r="AT237" i="5" s="1"/>
  <c r="AZ237" i="5"/>
  <c r="BB237" i="5"/>
  <c r="AV478" i="5"/>
  <c r="AX478" i="5" s="1"/>
  <c r="BA46" i="5"/>
  <c r="AZ46" i="5"/>
  <c r="BB46" i="5"/>
  <c r="AV7" i="5"/>
  <c r="AX7" i="5"/>
  <c r="AW7" i="5"/>
  <c r="AZ6" i="5"/>
  <c r="BB6" i="5" s="1"/>
  <c r="BA6" i="5"/>
  <c r="BC6" i="5" s="1"/>
  <c r="AW40" i="5"/>
  <c r="AY40" i="5"/>
  <c r="AV40" i="5"/>
  <c r="AX40" i="5"/>
  <c r="AV2" i="5"/>
  <c r="AX2" i="5"/>
  <c r="AW2" i="5"/>
  <c r="AR346" i="5"/>
  <c r="AT346" i="5" s="1"/>
  <c r="BA346" i="5"/>
  <c r="BC346" i="5" s="1"/>
  <c r="AW5" i="5"/>
  <c r="AY5" i="5"/>
  <c r="AV5" i="5"/>
  <c r="AX5" i="5" s="1"/>
  <c r="BD5" i="5"/>
  <c r="BF5" i="5" s="1"/>
  <c r="AS446" i="5"/>
  <c r="AU446" i="5" s="1"/>
  <c r="AR449" i="5"/>
  <c r="AT449" i="5"/>
  <c r="AR13" i="5"/>
  <c r="AT13" i="5" s="1"/>
  <c r="BA302" i="5"/>
  <c r="AW267" i="5"/>
  <c r="AY267" i="5"/>
  <c r="AS313" i="5"/>
  <c r="AU313" i="5"/>
  <c r="AS94" i="5"/>
  <c r="AU94" i="5" s="1"/>
  <c r="AR58" i="5"/>
  <c r="AT58" i="5" s="1"/>
  <c r="AR66" i="5"/>
  <c r="AT66" i="5" s="1"/>
  <c r="AR315" i="5"/>
  <c r="AT315" i="5" s="1"/>
  <c r="AV281" i="5"/>
  <c r="AX281" i="5"/>
  <c r="AV316" i="5"/>
  <c r="AX316" i="5" s="1"/>
  <c r="AW295" i="5"/>
  <c r="AY295" i="5" s="1"/>
  <c r="AV473" i="5"/>
  <c r="AX473" i="5" s="1"/>
  <c r="AW427" i="5"/>
  <c r="AV138" i="5"/>
  <c r="AX138" i="5"/>
  <c r="AV671" i="5"/>
  <c r="AX671" i="5"/>
  <c r="AV373" i="5"/>
  <c r="AX373" i="5"/>
  <c r="AW68" i="5"/>
  <c r="BA511" i="5"/>
  <c r="BC511" i="5"/>
  <c r="AW347" i="5"/>
  <c r="AY347" i="5" s="1"/>
  <c r="AR698" i="5"/>
  <c r="AT698" i="5" s="1"/>
  <c r="AR147" i="5"/>
  <c r="AT147" i="5" s="1"/>
  <c r="AR104" i="5"/>
  <c r="AT104" i="5"/>
  <c r="BA319" i="5"/>
  <c r="AW179" i="5"/>
  <c r="AR479" i="5"/>
  <c r="AT479" i="5" s="1"/>
  <c r="AR57" i="5"/>
  <c r="AT57" i="5" s="1"/>
  <c r="AR53" i="5"/>
  <c r="AT53" i="5" s="1"/>
  <c r="AR354" i="5"/>
  <c r="AT354" i="5" s="1"/>
  <c r="AR421" i="5"/>
  <c r="AT421" i="5" s="1"/>
  <c r="AS200" i="5"/>
  <c r="AU200" i="5" s="1"/>
  <c r="AR216" i="5"/>
  <c r="AT216" i="5" s="1"/>
  <c r="AV326" i="5"/>
  <c r="AX326" i="5" s="1"/>
  <c r="AV216" i="5"/>
  <c r="AX216" i="5" s="1"/>
  <c r="AV104" i="5"/>
  <c r="AX104" i="5" s="1"/>
  <c r="AV446" i="5"/>
  <c r="AX446" i="5"/>
  <c r="AV698" i="5"/>
  <c r="AX698" i="5" s="1"/>
  <c r="AV539" i="5"/>
  <c r="AX539" i="5" s="1"/>
  <c r="BA587" i="5"/>
  <c r="BC587" i="5" s="1"/>
  <c r="AV121" i="5"/>
  <c r="AX121" i="5" s="1"/>
  <c r="BA58" i="5"/>
  <c r="AW486" i="5"/>
  <c r="AZ296" i="5"/>
  <c r="BB296" i="5" s="1"/>
  <c r="AS197" i="5"/>
  <c r="AS518" i="5"/>
  <c r="AR200" i="5"/>
  <c r="AT200" i="5"/>
  <c r="AZ441" i="5"/>
  <c r="BB441" i="5" s="1"/>
  <c r="AW264" i="5"/>
  <c r="AY264" i="5" s="1"/>
  <c r="BE703" i="5"/>
  <c r="BA76" i="5"/>
  <c r="AZ329" i="5"/>
  <c r="BB329" i="5"/>
  <c r="BA670" i="5"/>
  <c r="AZ536" i="5"/>
  <c r="BB536" i="5"/>
  <c r="BA712" i="5"/>
  <c r="AZ465" i="5"/>
  <c r="BB465" i="5" s="1"/>
  <c r="BA600" i="5"/>
  <c r="BC600" i="5"/>
  <c r="AZ584" i="5"/>
  <c r="BB584" i="5" s="1"/>
  <c r="BA209" i="5"/>
  <c r="BA676" i="5"/>
  <c r="BC676" i="5"/>
  <c r="BD688" i="5"/>
  <c r="BF688" i="5"/>
  <c r="BA169" i="5"/>
  <c r="BC169" i="5"/>
  <c r="BA619" i="5"/>
  <c r="AZ110" i="5"/>
  <c r="BB110" i="5" s="1"/>
  <c r="BA602" i="5"/>
  <c r="BA355" i="5"/>
  <c r="BA529" i="5"/>
  <c r="AZ98" i="5"/>
  <c r="BB98" i="5"/>
  <c r="BD467" i="5"/>
  <c r="BF467" i="5"/>
  <c r="BA464" i="5"/>
  <c r="BC464" i="5"/>
  <c r="BD524" i="5"/>
  <c r="BF524" i="5"/>
  <c r="AZ637" i="5"/>
  <c r="BB637" i="5"/>
  <c r="BD577" i="5"/>
  <c r="BF577" i="5"/>
  <c r="BA627" i="5"/>
  <c r="BD119" i="5"/>
  <c r="BF119" i="5" s="1"/>
  <c r="BD492" i="5"/>
  <c r="BF492" i="5" s="1"/>
  <c r="BD426" i="5"/>
  <c r="BF426" i="5" s="1"/>
  <c r="BD589" i="5"/>
  <c r="BF589" i="5" s="1"/>
  <c r="BE554" i="5"/>
  <c r="BD243" i="5"/>
  <c r="BF243" i="5"/>
  <c r="BD367" i="5"/>
  <c r="BF367" i="5" s="1"/>
  <c r="BA571" i="5"/>
  <c r="BA85" i="5"/>
  <c r="AZ272" i="5"/>
  <c r="BB272" i="5"/>
  <c r="AZ198" i="5"/>
  <c r="BB198" i="5"/>
  <c r="AZ500" i="5"/>
  <c r="BB500" i="5" s="1"/>
  <c r="BA471" i="5"/>
  <c r="AZ330" i="5"/>
  <c r="BB330" i="5" s="1"/>
  <c r="BA204" i="5"/>
  <c r="BC204" i="5" s="1"/>
  <c r="AZ624" i="5"/>
  <c r="BB624" i="5"/>
  <c r="BA399" i="5"/>
  <c r="BA447" i="5"/>
  <c r="BC447" i="5"/>
  <c r="AZ323" i="5"/>
  <c r="BB323" i="5"/>
  <c r="BA680" i="5"/>
  <c r="BC680" i="5"/>
  <c r="BA196" i="5"/>
  <c r="BC196" i="5" s="1"/>
  <c r="AZ350" i="5"/>
  <c r="BB350" i="5" s="1"/>
  <c r="BA280" i="5"/>
  <c r="BC280" i="5" s="1"/>
  <c r="BA239" i="5"/>
  <c r="AZ202" i="5"/>
  <c r="BB202" i="5"/>
  <c r="BA327" i="5"/>
  <c r="BC327" i="5"/>
  <c r="BA103" i="5"/>
  <c r="BC103" i="5"/>
  <c r="AZ291" i="5"/>
  <c r="BB291" i="5"/>
  <c r="BA351" i="5"/>
  <c r="BA276" i="5"/>
  <c r="BC276" i="5"/>
  <c r="AZ133" i="5"/>
  <c r="BB133" i="5" s="1"/>
  <c r="BD133" i="5"/>
  <c r="BF133" i="5" s="1"/>
  <c r="BE388" i="5"/>
  <c r="BA388" i="5"/>
  <c r="BA491" i="5"/>
  <c r="BC491" i="5" s="1"/>
  <c r="AZ171" i="5"/>
  <c r="BB171" i="5" s="1"/>
  <c r="BE242" i="5"/>
  <c r="BD242" i="5"/>
  <c r="BF242" i="5"/>
  <c r="BA231" i="5"/>
  <c r="BC231" i="5"/>
  <c r="BD231" i="5"/>
  <c r="BF231" i="5" s="1"/>
  <c r="BE73" i="5"/>
  <c r="BD73" i="5"/>
  <c r="BF73" i="5" s="1"/>
  <c r="BE149" i="5"/>
  <c r="AZ149" i="5"/>
  <c r="BB149" i="5"/>
  <c r="AZ173" i="5"/>
  <c r="BB173" i="5" s="1"/>
  <c r="BD173" i="5"/>
  <c r="BF173" i="5" s="1"/>
  <c r="BA61" i="5"/>
  <c r="BC61" i="5"/>
  <c r="BE258" i="5"/>
  <c r="BD258" i="5"/>
  <c r="BF258" i="5"/>
  <c r="BE91" i="5"/>
  <c r="BD91" i="5"/>
  <c r="BF91" i="5" s="1"/>
  <c r="BD160" i="5"/>
  <c r="BF160" i="5"/>
  <c r="BA160" i="5"/>
  <c r="AZ152" i="5"/>
  <c r="BB152" i="5"/>
  <c r="BA25" i="5"/>
  <c r="BC25" i="5" s="1"/>
  <c r="BE254" i="5"/>
  <c r="BA254" i="5"/>
  <c r="BA87" i="5"/>
  <c r="BC87" i="5" s="1"/>
  <c r="BE22" i="5"/>
  <c r="BG22" i="5" s="1"/>
  <c r="AZ22" i="5"/>
  <c r="BB22" i="5" s="1"/>
  <c r="BD28" i="5"/>
  <c r="BF28" i="5" s="1"/>
  <c r="BA28" i="5"/>
  <c r="AZ15" i="5"/>
  <c r="BB15" i="5"/>
  <c r="AZ649" i="5"/>
  <c r="BB649" i="5" s="1"/>
  <c r="BA649" i="5"/>
  <c r="BC649" i="5" s="1"/>
  <c r="BA515" i="5"/>
  <c r="BC515" i="5"/>
  <c r="AZ515" i="5"/>
  <c r="BB515" i="5"/>
  <c r="AZ487" i="5"/>
  <c r="BB487" i="5" s="1"/>
  <c r="BA487" i="5"/>
  <c r="BC487" i="5" s="1"/>
  <c r="AZ349" i="5"/>
  <c r="BB349" i="5"/>
  <c r="BA349" i="5"/>
  <c r="BC349" i="5"/>
  <c r="AZ702" i="5"/>
  <c r="BB702" i="5" s="1"/>
  <c r="BA702" i="5"/>
  <c r="BC702" i="5" s="1"/>
  <c r="AZ337" i="5"/>
  <c r="BB337" i="5"/>
  <c r="BA337" i="5"/>
  <c r="BC337" i="5"/>
  <c r="BD141" i="5"/>
  <c r="BF141" i="5" s="1"/>
  <c r="AZ68" i="5"/>
  <c r="BB68" i="5" s="1"/>
  <c r="BA68" i="5"/>
  <c r="BC68" i="5"/>
  <c r="BE679" i="5"/>
  <c r="BG679" i="5"/>
  <c r="BD97" i="5"/>
  <c r="BF97" i="5" s="1"/>
  <c r="BE354" i="5"/>
  <c r="BE304" i="5"/>
  <c r="BG304" i="5" s="1"/>
  <c r="BD471" i="5"/>
  <c r="BF471" i="5" s="1"/>
  <c r="BE295" i="5"/>
  <c r="AZ295" i="5"/>
  <c r="BB295" i="5"/>
  <c r="BE204" i="5"/>
  <c r="BD204" i="5"/>
  <c r="BF204" i="5" s="1"/>
  <c r="BE323" i="5"/>
  <c r="AW387" i="5"/>
  <c r="BE387" i="5"/>
  <c r="BG387" i="5"/>
  <c r="BE350" i="5"/>
  <c r="BG350" i="5"/>
  <c r="BD280" i="5"/>
  <c r="BF280" i="5" s="1"/>
  <c r="BD328" i="5"/>
  <c r="BF328" i="5" s="1"/>
  <c r="BD268" i="5"/>
  <c r="BF268" i="5" s="1"/>
  <c r="BD183" i="5"/>
  <c r="BF183" i="5"/>
  <c r="AW183" i="5"/>
  <c r="BD327" i="5"/>
  <c r="BF327" i="5"/>
  <c r="BD291" i="5"/>
  <c r="BF291" i="5"/>
  <c r="BE291" i="5"/>
  <c r="BG291" i="5" s="1"/>
  <c r="BD206" i="5"/>
  <c r="BF206" i="5"/>
  <c r="AW206" i="5"/>
  <c r="AY206" i="5"/>
  <c r="BE456" i="5"/>
  <c r="BG456" i="5"/>
  <c r="BD365" i="5"/>
  <c r="BF365" i="5" s="1"/>
  <c r="BE276" i="5"/>
  <c r="BD276" i="5"/>
  <c r="BF276" i="5" s="1"/>
  <c r="AZ11" i="5"/>
  <c r="BB11" i="5"/>
  <c r="AZ308" i="5"/>
  <c r="BB308" i="5"/>
  <c r="BE330" i="5"/>
  <c r="BE624" i="5"/>
  <c r="BG624" i="5"/>
  <c r="BE680" i="5"/>
  <c r="BG680" i="5"/>
  <c r="BE681" i="5"/>
  <c r="BG681" i="5" s="1"/>
  <c r="BE472" i="5"/>
  <c r="BD44" i="5"/>
  <c r="BF44" i="5" s="1"/>
  <c r="BE651" i="5"/>
  <c r="BG651" i="5" s="1"/>
  <c r="BD154" i="5"/>
  <c r="BF154" i="5"/>
  <c r="BE75" i="5"/>
  <c r="BG75" i="5" s="1"/>
  <c r="BD648" i="5"/>
  <c r="BF648" i="5" s="1"/>
  <c r="BE137" i="5"/>
  <c r="BG137" i="5" s="1"/>
  <c r="BE8" i="5"/>
  <c r="BG8" i="5"/>
  <c r="BE4" i="5"/>
  <c r="AW646" i="5"/>
  <c r="AY646" i="5" s="1"/>
  <c r="BE130" i="5"/>
  <c r="BG130" i="5"/>
  <c r="BD520" i="5"/>
  <c r="BF520" i="5" s="1"/>
  <c r="BE29" i="5"/>
  <c r="BG29" i="5"/>
  <c r="BD9" i="5"/>
  <c r="BF9" i="5"/>
  <c r="BD103" i="5"/>
  <c r="BF103" i="5" s="1"/>
  <c r="BD39" i="5"/>
  <c r="BF39" i="5" s="1"/>
  <c r="BE13" i="5"/>
  <c r="BE427" i="5"/>
  <c r="BG427" i="5" s="1"/>
  <c r="BE665" i="5"/>
  <c r="BG665" i="5"/>
  <c r="BE52" i="5"/>
  <c r="BG52" i="5" s="1"/>
  <c r="BD12" i="5"/>
  <c r="BF12" i="5"/>
  <c r="BE16" i="5"/>
  <c r="BD2" i="5"/>
  <c r="BF2" i="5"/>
  <c r="BD11" i="5"/>
  <c r="BF11" i="5"/>
  <c r="AW11" i="5"/>
  <c r="AV134" i="5"/>
  <c r="AX134" i="5"/>
  <c r="AW134" i="5"/>
  <c r="AY134" i="5" s="1"/>
  <c r="AW701" i="5"/>
  <c r="AV701" i="5"/>
  <c r="AX701" i="5"/>
  <c r="AV608" i="5"/>
  <c r="AX608" i="5" s="1"/>
  <c r="AW608" i="5"/>
  <c r="AY608" i="5" s="1"/>
  <c r="AV609" i="5"/>
  <c r="AX609" i="5" s="1"/>
  <c r="AW199" i="5"/>
  <c r="AV199" i="5"/>
  <c r="AX199" i="5"/>
  <c r="BE199" i="5"/>
  <c r="BE340" i="5"/>
  <c r="BG340" i="5" s="1"/>
  <c r="AW340" i="5"/>
  <c r="AY340" i="5" s="1"/>
  <c r="AW598" i="5"/>
  <c r="AV598" i="5"/>
  <c r="AX598" i="5"/>
  <c r="AV613" i="5"/>
  <c r="AX613" i="5"/>
  <c r="AW613" i="5"/>
  <c r="AW480" i="5"/>
  <c r="BD480" i="5"/>
  <c r="BF480" i="5"/>
  <c r="AV480" i="5"/>
  <c r="AX480" i="5"/>
  <c r="AW556" i="5"/>
  <c r="AW191" i="5"/>
  <c r="AV191" i="5"/>
  <c r="AX191" i="5" s="1"/>
  <c r="BE557" i="5"/>
  <c r="AW557" i="5"/>
  <c r="AV227" i="5"/>
  <c r="AX227" i="5"/>
  <c r="AW227" i="5"/>
  <c r="AY227" i="5"/>
  <c r="AV292" i="5"/>
  <c r="AX292" i="5" s="1"/>
  <c r="BE632" i="5"/>
  <c r="BG632" i="5"/>
  <c r="AV632" i="5"/>
  <c r="AX632" i="5"/>
  <c r="BD632" i="5"/>
  <c r="BF632" i="5"/>
  <c r="AW632" i="5"/>
  <c r="AY632" i="5" s="1"/>
  <c r="BE580" i="5"/>
  <c r="BD580" i="5"/>
  <c r="BF580" i="5"/>
  <c r="AV683" i="5"/>
  <c r="AX683" i="5" s="1"/>
  <c r="AV538" i="5"/>
  <c r="AX538" i="5"/>
  <c r="BE538" i="5"/>
  <c r="BG538" i="5" s="1"/>
  <c r="AW538" i="5"/>
  <c r="AV605" i="5"/>
  <c r="AX605" i="5"/>
  <c r="AW643" i="5"/>
  <c r="AY643" i="5"/>
  <c r="BD643" i="5"/>
  <c r="BF643" i="5" s="1"/>
  <c r="BE643" i="5"/>
  <c r="AV643" i="5"/>
  <c r="AX643" i="5"/>
  <c r="BD659" i="5"/>
  <c r="BF659" i="5" s="1"/>
  <c r="BE659" i="5"/>
  <c r="BG659" i="5" s="1"/>
  <c r="AV510" i="5"/>
  <c r="AX510" i="5" s="1"/>
  <c r="AV514" i="5"/>
  <c r="AX514" i="5" s="1"/>
  <c r="BD514" i="5"/>
  <c r="BF514" i="5"/>
  <c r="BE279" i="5"/>
  <c r="BG279" i="5" s="1"/>
  <c r="BD279" i="5"/>
  <c r="BF279" i="5"/>
  <c r="BD656" i="5"/>
  <c r="BF656" i="5" s="1"/>
  <c r="AW656" i="5"/>
  <c r="AY656" i="5"/>
  <c r="AV338" i="5"/>
  <c r="AX338" i="5"/>
  <c r="BD338" i="5"/>
  <c r="BF338" i="5"/>
  <c r="BE540" i="5"/>
  <c r="BG540" i="5" s="1"/>
  <c r="AV540" i="5"/>
  <c r="AX540" i="5"/>
  <c r="AV528" i="5"/>
  <c r="AX528" i="5"/>
  <c r="BD528" i="5"/>
  <c r="BF528" i="5"/>
  <c r="BE528" i="5"/>
  <c r="BG528" i="5" s="1"/>
  <c r="AV663" i="5"/>
  <c r="AX663" i="5"/>
  <c r="BD544" i="5"/>
  <c r="BF544" i="5"/>
  <c r="AV544" i="5"/>
  <c r="AX544" i="5"/>
  <c r="BE544" i="5"/>
  <c r="BG544" i="5" s="1"/>
  <c r="BE404" i="5"/>
  <c r="BG404" i="5"/>
  <c r="BD404" i="5"/>
  <c r="BF404" i="5"/>
  <c r="BE431" i="5"/>
  <c r="BG431" i="5"/>
  <c r="AV431" i="5"/>
  <c r="AX431" i="5" s="1"/>
  <c r="AV417" i="5"/>
  <c r="AX417" i="5"/>
  <c r="BD417" i="5"/>
  <c r="BF417" i="5"/>
  <c r="BE261" i="5"/>
  <c r="BD261" i="5"/>
  <c r="BF261" i="5" s="1"/>
  <c r="BE588" i="5"/>
  <c r="BG588" i="5"/>
  <c r="AV588" i="5"/>
  <c r="AX588" i="5"/>
  <c r="AW90" i="5"/>
  <c r="AY90" i="5" s="1"/>
  <c r="BE90" i="5"/>
  <c r="BG90" i="5"/>
  <c r="BE255" i="5"/>
  <c r="BG255" i="5" s="1"/>
  <c r="AW255" i="5"/>
  <c r="AY255" i="5"/>
  <c r="AW288" i="5"/>
  <c r="AY288" i="5" s="1"/>
  <c r="BE288" i="5"/>
  <c r="BG288" i="5" s="1"/>
  <c r="BD288" i="5"/>
  <c r="BF288" i="5" s="1"/>
  <c r="AW406" i="5"/>
  <c r="AY406" i="5"/>
  <c r="BE695" i="5"/>
  <c r="AW695" i="5"/>
  <c r="AY695" i="5"/>
  <c r="BD695" i="5"/>
  <c r="BF695" i="5"/>
  <c r="BE641" i="5"/>
  <c r="BG641" i="5" s="1"/>
  <c r="BD641" i="5"/>
  <c r="BF641" i="5"/>
  <c r="BE518" i="5"/>
  <c r="BG518" i="5"/>
  <c r="AW518" i="5"/>
  <c r="AV450" i="5"/>
  <c r="AX450" i="5" s="1"/>
  <c r="BD450" i="5"/>
  <c r="BF450" i="5"/>
  <c r="AZ401" i="5"/>
  <c r="BB401" i="5"/>
  <c r="BE396" i="5"/>
  <c r="BD396" i="5"/>
  <c r="BF396" i="5"/>
  <c r="BE638" i="5"/>
  <c r="AW638" i="5"/>
  <c r="AY638" i="5"/>
  <c r="BE527" i="5"/>
  <c r="BG527" i="5"/>
  <c r="BD527" i="5"/>
  <c r="BF527" i="5" s="1"/>
  <c r="AW535" i="5"/>
  <c r="AZ377" i="5"/>
  <c r="BB377" i="5" s="1"/>
  <c r="BD511" i="5"/>
  <c r="BF511" i="5"/>
  <c r="BE511" i="5"/>
  <c r="BG511" i="5"/>
  <c r="BE468" i="5"/>
  <c r="BD468" i="5"/>
  <c r="BF468" i="5" s="1"/>
  <c r="AV468" i="5"/>
  <c r="AX468" i="5"/>
  <c r="BE94" i="5"/>
  <c r="BD94" i="5"/>
  <c r="BF94" i="5"/>
  <c r="AV679" i="5"/>
  <c r="AX679" i="5"/>
  <c r="AZ409" i="5"/>
  <c r="BB409" i="5" s="1"/>
  <c r="BD192" i="5"/>
  <c r="BF192" i="5"/>
  <c r="BE192" i="5"/>
  <c r="BG192" i="5"/>
  <c r="BE248" i="5"/>
  <c r="BG248" i="5"/>
  <c r="BD248" i="5"/>
  <c r="BF248" i="5" s="1"/>
  <c r="AV248" i="5"/>
  <c r="AX248" i="5"/>
  <c r="BD498" i="5"/>
  <c r="BF498" i="5"/>
  <c r="BE498" i="5"/>
  <c r="AV247" i="5"/>
  <c r="AX247" i="5" s="1"/>
  <c r="BA151" i="5"/>
  <c r="BC151" i="5"/>
  <c r="BD302" i="5"/>
  <c r="BF302" i="5"/>
  <c r="BE302" i="5"/>
  <c r="BG302" i="5" s="1"/>
  <c r="BE383" i="5"/>
  <c r="BG383" i="5" s="1"/>
  <c r="BD383" i="5"/>
  <c r="BF383" i="5"/>
  <c r="AV383" i="5"/>
  <c r="AX383" i="5"/>
  <c r="AZ136" i="5"/>
  <c r="BB136" i="5" s="1"/>
  <c r="BE53" i="5"/>
  <c r="BG53" i="5" s="1"/>
  <c r="BD53" i="5"/>
  <c r="BF53" i="5"/>
  <c r="AV97" i="5"/>
  <c r="AX97" i="5"/>
  <c r="AZ318" i="5"/>
  <c r="BB318" i="5" s="1"/>
  <c r="BE562" i="5"/>
  <c r="BG562" i="5" s="1"/>
  <c r="BD562" i="5"/>
  <c r="BF562" i="5"/>
  <c r="BE197" i="5"/>
  <c r="BD197" i="5"/>
  <c r="BF197" i="5"/>
  <c r="AV197" i="5"/>
  <c r="AX197" i="5"/>
  <c r="BA394" i="5"/>
  <c r="BE273" i="5"/>
  <c r="BD273" i="5"/>
  <c r="BF273" i="5"/>
  <c r="AV83" i="5"/>
  <c r="AX83" i="5"/>
  <c r="BE696" i="5"/>
  <c r="BD696" i="5"/>
  <c r="BF696" i="5" s="1"/>
  <c r="BE369" i="5"/>
  <c r="BG369" i="5" s="1"/>
  <c r="BD369" i="5"/>
  <c r="BF369" i="5"/>
  <c r="AV369" i="5"/>
  <c r="AX369" i="5" s="1"/>
  <c r="BA213" i="5"/>
  <c r="AZ213" i="5"/>
  <c r="BB213" i="5" s="1"/>
  <c r="BE366" i="5"/>
  <c r="BG366" i="5"/>
  <c r="BD366" i="5"/>
  <c r="BF366" i="5"/>
  <c r="AV374" i="5"/>
  <c r="AX374" i="5"/>
  <c r="BA131" i="5"/>
  <c r="BC131" i="5" s="1"/>
  <c r="AZ131" i="5"/>
  <c r="BB131" i="5"/>
  <c r="BE368" i="5"/>
  <c r="BG368" i="5"/>
  <c r="BD368" i="5"/>
  <c r="BF368" i="5"/>
  <c r="BE421" i="5"/>
  <c r="BG421" i="5" s="1"/>
  <c r="BD421" i="5"/>
  <c r="BF421" i="5"/>
  <c r="AW421" i="5"/>
  <c r="AZ403" i="5"/>
  <c r="BB403" i="5" s="1"/>
  <c r="BE150" i="5"/>
  <c r="BG150" i="5" s="1"/>
  <c r="BD150" i="5"/>
  <c r="BF150" i="5" s="1"/>
  <c r="AW304" i="5"/>
  <c r="AY304" i="5"/>
  <c r="BA203" i="5"/>
  <c r="BC203" i="5" s="1"/>
  <c r="AZ203" i="5"/>
  <c r="BB203" i="5"/>
  <c r="BD203" i="5"/>
  <c r="BF203" i="5" s="1"/>
  <c r="BD253" i="5"/>
  <c r="BF253" i="5"/>
  <c r="BE253" i="5"/>
  <c r="BG253" i="5"/>
  <c r="BE395" i="5"/>
  <c r="BD395" i="5"/>
  <c r="BF395" i="5" s="1"/>
  <c r="AW395" i="5"/>
  <c r="AY395" i="5" s="1"/>
  <c r="BD143" i="5"/>
  <c r="BF143" i="5"/>
  <c r="BE143" i="5"/>
  <c r="BG143" i="5" s="1"/>
  <c r="AW361" i="5"/>
  <c r="AY361" i="5" s="1"/>
  <c r="BE380" i="5"/>
  <c r="AZ380" i="5"/>
  <c r="BB380" i="5"/>
  <c r="BA380" i="5"/>
  <c r="BC380" i="5"/>
  <c r="BD126" i="5"/>
  <c r="BF126" i="5"/>
  <c r="BE126" i="5"/>
  <c r="BG126" i="5" s="1"/>
  <c r="BE177" i="5"/>
  <c r="BD177" i="5"/>
  <c r="BF177" i="5"/>
  <c r="AV177" i="5"/>
  <c r="AX177" i="5" s="1"/>
  <c r="BD314" i="5"/>
  <c r="BF314" i="5" s="1"/>
  <c r="BE314" i="5"/>
  <c r="AV441" i="5"/>
  <c r="AX441" i="5"/>
  <c r="BA336" i="5"/>
  <c r="BC336" i="5"/>
  <c r="AZ336" i="5"/>
  <c r="BB336" i="5"/>
  <c r="BD443" i="5"/>
  <c r="BF443" i="5" s="1"/>
  <c r="BE443" i="5"/>
  <c r="BG443" i="5"/>
  <c r="BE78" i="5"/>
  <c r="BG78" i="5"/>
  <c r="BD78" i="5"/>
  <c r="BF78" i="5"/>
  <c r="AV78" i="5"/>
  <c r="AX78" i="5" s="1"/>
  <c r="BE230" i="5"/>
  <c r="BG230" i="5"/>
  <c r="BD230" i="5"/>
  <c r="BF230" i="5"/>
  <c r="AV387" i="5"/>
  <c r="AX387" i="5"/>
  <c r="BA223" i="5"/>
  <c r="AZ223" i="5"/>
  <c r="BB223" i="5" s="1"/>
  <c r="BD118" i="5"/>
  <c r="BF118" i="5"/>
  <c r="BE118" i="5"/>
  <c r="BG118" i="5" s="1"/>
  <c r="BE99" i="5"/>
  <c r="BD99" i="5"/>
  <c r="BF99" i="5" s="1"/>
  <c r="BE58" i="5"/>
  <c r="BG58" i="5"/>
  <c r="BD58" i="5"/>
  <c r="BF58" i="5"/>
  <c r="AW215" i="5"/>
  <c r="BD71" i="5"/>
  <c r="BF71" i="5" s="1"/>
  <c r="BA71" i="5"/>
  <c r="BC71" i="5" s="1"/>
  <c r="AZ71" i="5"/>
  <c r="BB71" i="5"/>
  <c r="BD117" i="5"/>
  <c r="BF117" i="5" s="1"/>
  <c r="BE117" i="5"/>
  <c r="BG117" i="5" s="1"/>
  <c r="BE84" i="5"/>
  <c r="BG84" i="5" s="1"/>
  <c r="BD84" i="5"/>
  <c r="BF84" i="5"/>
  <c r="BE307" i="5"/>
  <c r="BG307" i="5" s="1"/>
  <c r="BD307" i="5"/>
  <c r="BF307" i="5"/>
  <c r="AW328" i="5"/>
  <c r="BA442" i="5"/>
  <c r="AZ442" i="5"/>
  <c r="BB442" i="5"/>
  <c r="BE442" i="5"/>
  <c r="BD587" i="5"/>
  <c r="BF587" i="5" s="1"/>
  <c r="BE587" i="5"/>
  <c r="BG587" i="5" s="1"/>
  <c r="BE93" i="5"/>
  <c r="BG93" i="5" s="1"/>
  <c r="BD93" i="5"/>
  <c r="BF93" i="5"/>
  <c r="BE202" i="5"/>
  <c r="BG202" i="5" s="1"/>
  <c r="BD202" i="5"/>
  <c r="BF202" i="5" s="1"/>
  <c r="BE106" i="5"/>
  <c r="BD106" i="5"/>
  <c r="BF106" i="5"/>
  <c r="BE88" i="5"/>
  <c r="BG88" i="5"/>
  <c r="BA88" i="5"/>
  <c r="BD88" i="5"/>
  <c r="BF88" i="5" s="1"/>
  <c r="AZ88" i="5"/>
  <c r="BB88" i="5" s="1"/>
  <c r="BD362" i="5"/>
  <c r="BF362" i="5"/>
  <c r="BE362" i="5"/>
  <c r="BG362" i="5" s="1"/>
  <c r="BE123" i="5"/>
  <c r="BG123" i="5" s="1"/>
  <c r="BD123" i="5"/>
  <c r="BF123" i="5" s="1"/>
  <c r="BE319" i="5"/>
  <c r="BG319" i="5"/>
  <c r="BD319" i="5"/>
  <c r="BF319" i="5"/>
  <c r="BA153" i="5"/>
  <c r="AZ153" i="5"/>
  <c r="BB153" i="5" s="1"/>
  <c r="BE153" i="5"/>
  <c r="BG153" i="5" s="1"/>
  <c r="BD153" i="5"/>
  <c r="BF153" i="5"/>
  <c r="BD3" i="5"/>
  <c r="BF3" i="5" s="1"/>
  <c r="BE3" i="5"/>
  <c r="BE189" i="5"/>
  <c r="BG189" i="5" s="1"/>
  <c r="BD189" i="5"/>
  <c r="BF189" i="5"/>
  <c r="BD351" i="5"/>
  <c r="BF351" i="5" s="1"/>
  <c r="BE351" i="5"/>
  <c r="BG351" i="5"/>
  <c r="BE270" i="5"/>
  <c r="BG270" i="5" s="1"/>
  <c r="BD270" i="5"/>
  <c r="BF270" i="5"/>
  <c r="BA266" i="5"/>
  <c r="BC266" i="5"/>
  <c r="AZ266" i="5"/>
  <c r="BB266" i="5"/>
  <c r="BD260" i="5"/>
  <c r="BF260" i="5" s="1"/>
  <c r="BE260" i="5"/>
  <c r="BG260" i="5"/>
  <c r="BE111" i="5"/>
  <c r="BG111" i="5" s="1"/>
  <c r="BD111" i="5"/>
  <c r="BF111" i="5" s="1"/>
  <c r="BE72" i="5"/>
  <c r="BG72" i="5" s="1"/>
  <c r="BD72" i="5"/>
  <c r="BF72" i="5" s="1"/>
  <c r="BE102" i="5"/>
  <c r="BD102" i="5"/>
  <c r="BF102" i="5" s="1"/>
  <c r="BD233" i="5"/>
  <c r="BF233" i="5"/>
  <c r="BA233" i="5"/>
  <c r="BC233" i="5" s="1"/>
  <c r="BE233" i="5"/>
  <c r="BG233" i="5"/>
  <c r="AZ233" i="5"/>
  <c r="BB233" i="5"/>
  <c r="BD70" i="5"/>
  <c r="BF70" i="5"/>
  <c r="BE70" i="5"/>
  <c r="BE172" i="5"/>
  <c r="BD172" i="5"/>
  <c r="BF172" i="5"/>
  <c r="BE219" i="5"/>
  <c r="BG219" i="5"/>
  <c r="BD219" i="5"/>
  <c r="BF219" i="5"/>
  <c r="BE393" i="5"/>
  <c r="BG393" i="5" s="1"/>
  <c r="BD393" i="5"/>
  <c r="BF393" i="5"/>
  <c r="AZ43" i="5"/>
  <c r="BB43" i="5" s="1"/>
  <c r="BD43" i="5"/>
  <c r="BF43" i="5"/>
  <c r="BA43" i="5"/>
  <c r="BC43" i="5" s="1"/>
  <c r="BD96" i="5"/>
  <c r="BF96" i="5"/>
  <c r="BA96" i="5"/>
  <c r="BC96" i="5" s="1"/>
  <c r="AZ96" i="5"/>
  <c r="BB96" i="5"/>
  <c r="BE96" i="5"/>
  <c r="BG96" i="5" s="1"/>
  <c r="BE205" i="5"/>
  <c r="BD205" i="5"/>
  <c r="BF205" i="5"/>
  <c r="BE185" i="5"/>
  <c r="BG185" i="5" s="1"/>
  <c r="BA185" i="5"/>
  <c r="BD185" i="5"/>
  <c r="BF185" i="5" s="1"/>
  <c r="AZ185" i="5"/>
  <c r="BB185" i="5" s="1"/>
  <c r="BD20" i="5"/>
  <c r="BF20" i="5"/>
  <c r="BE20" i="5"/>
  <c r="BG20" i="5" s="1"/>
  <c r="BE496" i="5"/>
  <c r="BG496" i="5" s="1"/>
  <c r="BA496" i="5"/>
  <c r="BC496" i="5" s="1"/>
  <c r="AZ496" i="5"/>
  <c r="BB496" i="5"/>
  <c r="BD275" i="5"/>
  <c r="BF275" i="5" s="1"/>
  <c r="BE275" i="5"/>
  <c r="BG275" i="5" s="1"/>
  <c r="BD672" i="5"/>
  <c r="BF672" i="5" s="1"/>
  <c r="BE672" i="5"/>
  <c r="BG672" i="5"/>
  <c r="AZ135" i="5"/>
  <c r="BB135" i="5" s="1"/>
  <c r="BA135" i="5"/>
  <c r="BC135" i="5" s="1"/>
  <c r="BD67" i="5"/>
  <c r="BF67" i="5" s="1"/>
  <c r="BE67" i="5"/>
  <c r="BE697" i="5"/>
  <c r="BG697" i="5" s="1"/>
  <c r="BD697" i="5"/>
  <c r="BF697" i="5" s="1"/>
  <c r="BE27" i="5"/>
  <c r="BG27" i="5" s="1"/>
  <c r="BD27" i="5"/>
  <c r="BF27" i="5" s="1"/>
  <c r="BA27" i="5"/>
  <c r="BC27" i="5"/>
  <c r="AZ27" i="5"/>
  <c r="BB27" i="5" s="1"/>
  <c r="AZ258" i="5"/>
  <c r="BB258" i="5" s="1"/>
  <c r="BA258" i="5"/>
  <c r="BC258" i="5" s="1"/>
  <c r="BD47" i="5"/>
  <c r="BF47" i="5"/>
  <c r="BE47" i="5"/>
  <c r="BG47" i="5" s="1"/>
  <c r="BA289" i="5"/>
  <c r="BC289" i="5" s="1"/>
  <c r="AZ289" i="5"/>
  <c r="BB289" i="5" s="1"/>
  <c r="BE289" i="5"/>
  <c r="BD289" i="5"/>
  <c r="BF289" i="5" s="1"/>
  <c r="BD360" i="5"/>
  <c r="BF360" i="5"/>
  <c r="BE360" i="5"/>
  <c r="BE77" i="5"/>
  <c r="BD77" i="5"/>
  <c r="BF77" i="5"/>
  <c r="AZ364" i="5"/>
  <c r="BB364" i="5" s="1"/>
  <c r="BE364" i="5"/>
  <c r="BD364" i="5"/>
  <c r="BF364" i="5" s="1"/>
  <c r="BA364" i="5"/>
  <c r="BC364" i="5" s="1"/>
  <c r="BD55" i="5"/>
  <c r="BF55" i="5"/>
  <c r="BE55" i="5"/>
  <c r="BG55" i="5" s="1"/>
  <c r="BE65" i="5"/>
  <c r="BG65" i="5" s="1"/>
  <c r="BD65" i="5"/>
  <c r="BF65" i="5" s="1"/>
  <c r="BD263" i="5"/>
  <c r="BF263" i="5"/>
  <c r="BA263" i="5"/>
  <c r="BC263" i="5" s="1"/>
  <c r="AZ263" i="5"/>
  <c r="BB263" i="5" s="1"/>
  <c r="BE100" i="5"/>
  <c r="BG100" i="5" s="1"/>
  <c r="BD100" i="5"/>
  <c r="BF100" i="5"/>
  <c r="AZ23" i="5"/>
  <c r="BB23" i="5" s="1"/>
  <c r="BA23" i="5"/>
  <c r="BC23" i="5" s="1"/>
  <c r="BD265" i="5"/>
  <c r="BF265" i="5" s="1"/>
  <c r="AZ265" i="5"/>
  <c r="BB265" i="5"/>
  <c r="BD86" i="5"/>
  <c r="BF86" i="5" s="1"/>
  <c r="BE86" i="5"/>
  <c r="AZ115" i="5"/>
  <c r="BB115" i="5" s="1"/>
  <c r="BD115" i="5"/>
  <c r="BF115" i="5"/>
  <c r="BA115" i="5"/>
  <c r="BC115" i="5"/>
  <c r="BD42" i="5"/>
  <c r="BF42" i="5"/>
  <c r="BE42" i="5"/>
  <c r="BG42" i="5" s="1"/>
  <c r="BE24" i="5"/>
  <c r="BG24" i="5"/>
  <c r="AZ24" i="5"/>
  <c r="BB24" i="5"/>
  <c r="BD237" i="5"/>
  <c r="BF237" i="5"/>
  <c r="BE237" i="5"/>
  <c r="BD46" i="5"/>
  <c r="BF46" i="5" s="1"/>
  <c r="BE46" i="5"/>
  <c r="AZ708" i="5"/>
  <c r="BB708" i="5"/>
  <c r="BE708" i="5"/>
  <c r="BG708" i="5"/>
  <c r="BA708" i="5"/>
  <c r="BC708" i="5" s="1"/>
  <c r="BD6" i="5"/>
  <c r="BF6" i="5"/>
  <c r="BE6" i="5"/>
  <c r="BG6" i="5" s="1"/>
  <c r="BE346" i="5"/>
  <c r="BG346" i="5"/>
  <c r="BD346" i="5"/>
  <c r="BF346" i="5" s="1"/>
  <c r="AW689" i="5"/>
  <c r="AY689" i="5"/>
  <c r="AV195" i="5"/>
  <c r="AX195" i="5"/>
  <c r="AV218" i="5"/>
  <c r="AX218" i="5"/>
  <c r="AV630" i="5"/>
  <c r="AX630" i="5" s="1"/>
  <c r="AV429" i="5"/>
  <c r="AX429" i="5"/>
  <c r="AW528" i="5"/>
  <c r="AV556" i="5"/>
  <c r="AX556" i="5" s="1"/>
  <c r="BD90" i="5"/>
  <c r="BF90" i="5" s="1"/>
  <c r="AZ712" i="5"/>
  <c r="BB712" i="5" s="1"/>
  <c r="AZ670" i="5"/>
  <c r="BB670" i="5"/>
  <c r="AZ76" i="5"/>
  <c r="BB76" i="5" s="1"/>
  <c r="AZ711" i="5"/>
  <c r="BB711" i="5" s="1"/>
  <c r="AW197" i="5"/>
  <c r="AY197" i="5" s="1"/>
  <c r="AV638" i="5"/>
  <c r="AX638" i="5"/>
  <c r="AW588" i="5"/>
  <c r="AY588" i="5" s="1"/>
  <c r="AV656" i="5"/>
  <c r="AX656" i="5"/>
  <c r="AW683" i="5"/>
  <c r="AV340" i="5"/>
  <c r="AX340" i="5" s="1"/>
  <c r="AV646" i="5"/>
  <c r="AX646" i="5"/>
  <c r="BA624" i="5"/>
  <c r="BC624" i="5" s="1"/>
  <c r="BE336" i="5"/>
  <c r="BG336" i="5" s="1"/>
  <c r="BD441" i="5"/>
  <c r="BF441" i="5" s="1"/>
  <c r="BD83" i="5"/>
  <c r="BF83" i="5"/>
  <c r="BD535" i="5"/>
  <c r="BF535" i="5" s="1"/>
  <c r="BE417" i="5"/>
  <c r="BG417" i="5" s="1"/>
  <c r="BE524" i="5"/>
  <c r="BG524" i="5" s="1"/>
  <c r="AZ577" i="5"/>
  <c r="BB577" i="5"/>
  <c r="BA467" i="5"/>
  <c r="BC467" i="5" s="1"/>
  <c r="AW247" i="5"/>
  <c r="AY247" i="5" s="1"/>
  <c r="AV695" i="5"/>
  <c r="AX695" i="5" s="1"/>
  <c r="AW544" i="5"/>
  <c r="AY544" i="5"/>
  <c r="BE441" i="5"/>
  <c r="BG441" i="5" s="1"/>
  <c r="BE83" i="5"/>
  <c r="BG83" i="5" s="1"/>
  <c r="BE535" i="5"/>
  <c r="BG535" i="5" s="1"/>
  <c r="BD538" i="5"/>
  <c r="BF538" i="5"/>
  <c r="AV107" i="5"/>
  <c r="AX107" i="5" s="1"/>
  <c r="AW444" i="5"/>
  <c r="AW548" i="5"/>
  <c r="AY548" i="5" s="1"/>
  <c r="AV483" i="5"/>
  <c r="AX483" i="5"/>
  <c r="AV628" i="5"/>
  <c r="AX628" i="5"/>
  <c r="AV673" i="5"/>
  <c r="AX673" i="5"/>
  <c r="AV445" i="5"/>
  <c r="AX445" i="5" s="1"/>
  <c r="AV664" i="5"/>
  <c r="AX664" i="5"/>
  <c r="AV208" i="5"/>
  <c r="AX208" i="5" s="1"/>
  <c r="AW606" i="5"/>
  <c r="AY606" i="5"/>
  <c r="AV668" i="5"/>
  <c r="AX668" i="5" s="1"/>
  <c r="AV585" i="5"/>
  <c r="AX585" i="5"/>
  <c r="AV694" i="5"/>
  <c r="AX694" i="5"/>
  <c r="AW97" i="5"/>
  <c r="AY97" i="5"/>
  <c r="AW450" i="5"/>
  <c r="AY450" i="5" s="1"/>
  <c r="AW417" i="5"/>
  <c r="AW514" i="5"/>
  <c r="AW605" i="5"/>
  <c r="AY605" i="5"/>
  <c r="AV520" i="5"/>
  <c r="AX520" i="5"/>
  <c r="AV130" i="5"/>
  <c r="AX130" i="5" s="1"/>
  <c r="BE361" i="5"/>
  <c r="BG361" i="5"/>
  <c r="BE97" i="5"/>
  <c r="BG97" i="5" s="1"/>
  <c r="BD554" i="5"/>
  <c r="BF554" i="5"/>
  <c r="BE227" i="5"/>
  <c r="BG227" i="5" s="1"/>
  <c r="AZ703" i="5"/>
  <c r="BB703" i="5"/>
  <c r="AW248" i="5"/>
  <c r="AY248" i="5"/>
  <c r="AV406" i="5"/>
  <c r="AX406" i="5"/>
  <c r="AW663" i="5"/>
  <c r="AW130" i="5"/>
  <c r="AY130" i="5" s="1"/>
  <c r="BD215" i="5"/>
  <c r="BF215" i="5"/>
  <c r="BD304" i="5"/>
  <c r="BF304" i="5" s="1"/>
  <c r="BD247" i="5"/>
  <c r="BF247" i="5" s="1"/>
  <c r="BE406" i="5"/>
  <c r="BE426" i="5"/>
  <c r="BG426" i="5"/>
  <c r="BA690" i="5"/>
  <c r="BC690" i="5"/>
  <c r="AZ310" i="5"/>
  <c r="BB310" i="5"/>
  <c r="AZ573" i="5"/>
  <c r="BB573" i="5" s="1"/>
  <c r="BA583" i="5"/>
  <c r="BC583" i="5"/>
  <c r="BA564" i="5"/>
  <c r="BC564" i="5" s="1"/>
  <c r="AZ504" i="5"/>
  <c r="BB504" i="5"/>
  <c r="BA669" i="5"/>
  <c r="BC669" i="5" s="1"/>
  <c r="BA576" i="5"/>
  <c r="BC576" i="5"/>
  <c r="BA525" i="5"/>
  <c r="BC525" i="5"/>
  <c r="BE19" i="5"/>
  <c r="BD50" i="5"/>
  <c r="BF50" i="5" s="1"/>
  <c r="AW76" i="5"/>
  <c r="AY76" i="5" s="1"/>
  <c r="AW670" i="5"/>
  <c r="AY670" i="5"/>
  <c r="AV712" i="5"/>
  <c r="AX712" i="5" s="1"/>
  <c r="AW465" i="5"/>
  <c r="AY465" i="5" s="1"/>
  <c r="AW600" i="5"/>
  <c r="BD708" i="5"/>
  <c r="BF708" i="5"/>
  <c r="AU677" i="5"/>
  <c r="AU470" i="5"/>
  <c r="AU464" i="5"/>
  <c r="AU209" i="5"/>
  <c r="AU301" i="5"/>
  <c r="AU581" i="5"/>
  <c r="AU520" i="5"/>
  <c r="AU465" i="5"/>
  <c r="AU460" i="5"/>
  <c r="AU493" i="5"/>
  <c r="AU578" i="5"/>
  <c r="AU244" i="5"/>
  <c r="AU141" i="5"/>
  <c r="AU90" i="5"/>
  <c r="AU306" i="5"/>
  <c r="AU627" i="5"/>
  <c r="AU608" i="5"/>
  <c r="AU451" i="5"/>
  <c r="AU155" i="5"/>
  <c r="AU543" i="5"/>
  <c r="AU435" i="5"/>
  <c r="AU49" i="5"/>
  <c r="AU135" i="5"/>
  <c r="AU56" i="5"/>
  <c r="AU149" i="5"/>
  <c r="AU205" i="5"/>
  <c r="AU294" i="5"/>
  <c r="AU180" i="5"/>
  <c r="AU172" i="5"/>
  <c r="AU246" i="5"/>
  <c r="AU72" i="5"/>
  <c r="AU270" i="5"/>
  <c r="AU615" i="5"/>
  <c r="AU362" i="5"/>
  <c r="AU353" i="5"/>
  <c r="AU93" i="5"/>
  <c r="AU30" i="5"/>
  <c r="AU112" i="5"/>
  <c r="AU441" i="5"/>
  <c r="AU624" i="5"/>
  <c r="AU126" i="5"/>
  <c r="AU143" i="5"/>
  <c r="AU414" i="5"/>
  <c r="AU354" i="5"/>
  <c r="AU421" i="5"/>
  <c r="AU131" i="5"/>
  <c r="AU75" i="5"/>
  <c r="AU132" i="5"/>
  <c r="AU25" i="5"/>
  <c r="AU364" i="5"/>
  <c r="AU47" i="5"/>
  <c r="AU63" i="5"/>
  <c r="AU341" i="5"/>
  <c r="AU428" i="5"/>
  <c r="AU326" i="5"/>
  <c r="AU427" i="5"/>
  <c r="AU83" i="5"/>
  <c r="AU139" i="5"/>
  <c r="AU2" i="5"/>
  <c r="AU50" i="5"/>
  <c r="BC440" i="5"/>
  <c r="BC412" i="5"/>
  <c r="BC693" i="5"/>
  <c r="BC411" i="5"/>
  <c r="AY24" i="5"/>
  <c r="AY265" i="5"/>
  <c r="AY263" i="5"/>
  <c r="AY289" i="5"/>
  <c r="AY27" i="5"/>
  <c r="AY351" i="5"/>
  <c r="AY447" i="5"/>
  <c r="AY624" i="5"/>
  <c r="AY213" i="5"/>
  <c r="AY394" i="5"/>
  <c r="AY136" i="5"/>
  <c r="AY322" i="5"/>
  <c r="BC656" i="5"/>
  <c r="BC609" i="5"/>
  <c r="AY661" i="5"/>
  <c r="AY440" i="5"/>
  <c r="AY74" i="5"/>
  <c r="AY116" i="5"/>
  <c r="AY148" i="5"/>
  <c r="AY512" i="5"/>
  <c r="AY306" i="5"/>
  <c r="AY513" i="5"/>
  <c r="AY591" i="5"/>
  <c r="AY463" i="5"/>
  <c r="AY692" i="5"/>
  <c r="BC95" i="5"/>
  <c r="BC365" i="5"/>
  <c r="BC278" i="5"/>
  <c r="BC268" i="5"/>
  <c r="BC678" i="5"/>
  <c r="BC313" i="5"/>
  <c r="BC315" i="5"/>
  <c r="BC376" i="5"/>
  <c r="BC462" i="5"/>
  <c r="BC400" i="5"/>
  <c r="BC439" i="5"/>
  <c r="BC238" i="5"/>
  <c r="AY46" i="5"/>
  <c r="AY9" i="5"/>
  <c r="AY100" i="5"/>
  <c r="AY77" i="5"/>
  <c r="AY321" i="5"/>
  <c r="AY205" i="5"/>
  <c r="AY393" i="5"/>
  <c r="AY183" i="5"/>
  <c r="AY387" i="5"/>
  <c r="AY441" i="5"/>
  <c r="AY374" i="5"/>
  <c r="AY538" i="5"/>
  <c r="BC291" i="5"/>
  <c r="BC323" i="5"/>
  <c r="BC296" i="5"/>
  <c r="BG81" i="5"/>
  <c r="BG242" i="5"/>
  <c r="BG133" i="5"/>
  <c r="BG199" i="5"/>
  <c r="BA558" i="5"/>
  <c r="BA621" i="5"/>
  <c r="AZ686" i="5"/>
  <c r="BB686" i="5"/>
  <c r="BC355" i="5"/>
  <c r="BC627" i="5"/>
  <c r="AU705" i="5"/>
  <c r="AU186" i="5"/>
  <c r="AU489" i="5"/>
  <c r="AU345" i="5"/>
  <c r="AU300" i="5"/>
  <c r="AU466" i="5"/>
  <c r="AU641" i="5"/>
  <c r="AU154" i="5"/>
  <c r="AU29" i="5"/>
  <c r="AU38" i="5"/>
  <c r="AU667" i="5"/>
  <c r="AU223" i="5"/>
  <c r="AU166" i="5"/>
  <c r="AU357" i="5"/>
  <c r="AY232" i="5"/>
  <c r="AY472" i="5"/>
  <c r="AY456" i="5"/>
  <c r="AY281" i="5"/>
  <c r="AY473" i="5"/>
  <c r="AY166" i="5"/>
  <c r="AY446" i="5"/>
  <c r="AY671" i="5"/>
  <c r="AY356" i="5"/>
  <c r="AY105" i="5"/>
  <c r="BC40" i="5"/>
  <c r="BC657" i="5"/>
  <c r="BC661" i="5"/>
  <c r="BC74" i="5"/>
  <c r="BC18" i="5"/>
  <c r="BC170" i="5"/>
  <c r="BC112" i="5"/>
  <c r="BC402" i="5"/>
  <c r="BC372" i="5"/>
  <c r="BC423" i="5"/>
  <c r="BC457" i="5"/>
  <c r="BC107" i="5"/>
  <c r="AY149" i="5"/>
  <c r="AY269" i="5"/>
  <c r="AY491" i="5"/>
  <c r="AY133" i="5"/>
  <c r="AY239" i="5"/>
  <c r="AY350" i="5"/>
  <c r="AY471" i="5"/>
  <c r="AY451" i="5"/>
  <c r="BC111" i="5"/>
  <c r="BC189" i="5"/>
  <c r="BC123" i="5"/>
  <c r="BC197" i="5"/>
  <c r="BC383" i="5"/>
  <c r="BC248" i="5"/>
  <c r="BC406" i="5"/>
  <c r="BC255" i="5"/>
  <c r="BC540" i="5"/>
  <c r="BC605" i="5"/>
  <c r="BC292" i="5"/>
  <c r="BC114" i="5"/>
  <c r="BC220" i="5"/>
  <c r="BC299" i="5"/>
  <c r="BC163" i="5"/>
  <c r="BC382" i="5"/>
  <c r="BC147" i="5"/>
  <c r="BC285" i="5"/>
  <c r="BC277" i="5"/>
  <c r="BC522" i="5"/>
  <c r="BC541" i="5"/>
  <c r="BC165" i="5"/>
  <c r="BC290" i="5"/>
  <c r="BC647" i="5"/>
  <c r="BC710" i="5"/>
  <c r="AY275" i="5"/>
  <c r="AY242" i="5"/>
  <c r="AY58" i="5"/>
  <c r="AY314" i="5"/>
  <c r="AY150" i="5"/>
  <c r="AY516" i="5"/>
  <c r="AY492" i="5"/>
  <c r="AY619" i="5"/>
  <c r="BC300" i="5"/>
  <c r="BG294" i="5"/>
  <c r="BG115" i="5"/>
  <c r="BG160" i="5"/>
  <c r="BG280" i="5"/>
  <c r="BG328" i="5"/>
  <c r="BG450" i="5"/>
  <c r="BG453" i="5"/>
  <c r="AU539" i="5"/>
  <c r="AU68" i="5"/>
  <c r="AU498" i="5"/>
  <c r="AU85" i="5"/>
  <c r="AU431" i="5"/>
  <c r="AU320" i="5"/>
  <c r="AU82" i="5"/>
  <c r="AU98" i="5"/>
  <c r="AU97" i="5"/>
  <c r="AU44" i="5"/>
  <c r="AU115" i="5"/>
  <c r="AU129" i="5"/>
  <c r="AU276" i="5"/>
  <c r="AU31" i="5"/>
  <c r="AU257" i="5"/>
  <c r="AY651" i="5"/>
  <c r="AU190" i="5"/>
  <c r="AU130" i="5"/>
  <c r="AU76" i="5"/>
  <c r="AU682" i="5"/>
  <c r="AU214" i="5"/>
  <c r="AU599" i="5"/>
  <c r="AU424" i="5"/>
  <c r="AU401" i="5"/>
  <c r="AU279" i="5"/>
  <c r="AU333" i="5"/>
  <c r="AU564" i="5"/>
  <c r="AU423" i="5"/>
  <c r="AU679" i="5"/>
  <c r="AU396" i="5"/>
  <c r="AU255" i="5"/>
  <c r="AU433" i="5"/>
  <c r="AU697" i="5"/>
  <c r="AU176" i="5"/>
  <c r="AU275" i="5"/>
  <c r="AU73" i="5"/>
  <c r="AU231" i="5"/>
  <c r="AU269" i="5"/>
  <c r="AU80" i="5"/>
  <c r="AU491" i="5"/>
  <c r="AU111" i="5"/>
  <c r="AU266" i="5"/>
  <c r="AU3" i="5"/>
  <c r="AU88" i="5"/>
  <c r="AU108" i="5"/>
  <c r="AU239" i="5"/>
  <c r="AU328" i="5"/>
  <c r="AU196" i="5"/>
  <c r="AU99" i="5"/>
  <c r="AU387" i="5"/>
  <c r="AU447" i="5"/>
  <c r="AU443" i="5"/>
  <c r="AU296" i="5"/>
  <c r="AU380" i="5"/>
  <c r="AU330" i="5"/>
  <c r="AU500" i="5"/>
  <c r="AU366" i="5"/>
  <c r="AU651" i="5"/>
  <c r="AU472" i="5"/>
  <c r="AU346" i="5"/>
  <c r="AU478" i="5"/>
  <c r="AU254" i="5"/>
  <c r="AU378" i="5"/>
  <c r="AU77" i="5"/>
  <c r="AU393" i="5"/>
  <c r="AU351" i="5"/>
  <c r="AU302" i="5"/>
  <c r="AU497" i="5"/>
  <c r="AU8" i="5"/>
  <c r="AU138" i="5"/>
  <c r="AU390" i="5"/>
  <c r="AU611" i="5"/>
  <c r="AU211" i="5"/>
  <c r="AY427" i="5"/>
  <c r="AY311" i="5"/>
  <c r="AY545" i="5"/>
  <c r="BC176" i="5"/>
  <c r="BC180" i="5"/>
  <c r="BC246" i="5"/>
  <c r="BC667" i="5"/>
  <c r="BC397" i="5"/>
  <c r="BC352" i="5"/>
  <c r="BC156" i="5"/>
  <c r="AY15" i="5"/>
  <c r="AY22" i="5"/>
  <c r="AY254" i="5"/>
  <c r="AY160" i="5"/>
  <c r="AY327" i="5"/>
  <c r="AY428" i="5"/>
  <c r="AY399" i="5"/>
  <c r="AY194" i="5"/>
  <c r="AY198" i="5"/>
  <c r="AY424" i="5"/>
  <c r="BC569" i="5"/>
  <c r="AY37" i="5"/>
  <c r="AY225" i="5"/>
  <c r="AY352" i="5"/>
  <c r="AY303" i="5"/>
  <c r="AY271" i="5"/>
  <c r="AY455" i="5"/>
  <c r="AY181" i="5"/>
  <c r="AY107" i="5"/>
  <c r="AY628" i="5"/>
  <c r="AY664" i="5"/>
  <c r="AY585" i="5"/>
  <c r="BC12" i="5"/>
  <c r="BC19" i="5"/>
  <c r="BC52" i="5"/>
  <c r="BC665" i="5"/>
  <c r="BC124" i="5"/>
  <c r="BC611" i="5"/>
  <c r="BC567" i="5"/>
  <c r="BC224" i="5"/>
  <c r="BC13" i="5"/>
  <c r="BC390" i="5"/>
  <c r="BC250" i="5"/>
  <c r="BC705" i="5"/>
  <c r="BC186" i="5"/>
  <c r="BC574" i="5"/>
  <c r="BC436" i="5"/>
  <c r="BC552" i="5"/>
  <c r="BC565" i="5"/>
  <c r="BC566" i="5"/>
  <c r="BC658" i="5"/>
  <c r="AY14" i="5"/>
  <c r="AY188" i="5"/>
  <c r="AY270" i="5"/>
  <c r="AY106" i="5"/>
  <c r="AY230" i="5"/>
  <c r="AY273" i="5"/>
  <c r="AY498" i="5"/>
  <c r="AY94" i="5"/>
  <c r="AY297" i="5"/>
  <c r="AY367" i="5"/>
  <c r="AY589" i="5"/>
  <c r="BC351" i="5"/>
  <c r="BC330" i="5"/>
  <c r="BG188" i="5"/>
  <c r="BG33" i="5"/>
  <c r="BG265" i="5"/>
  <c r="BG258" i="5"/>
  <c r="BG276" i="5"/>
  <c r="BG341" i="5"/>
  <c r="BG206" i="5"/>
  <c r="BG183" i="5"/>
  <c r="BG215" i="5"/>
  <c r="BG374" i="5"/>
  <c r="BG247" i="5"/>
  <c r="BG13" i="5"/>
  <c r="AU541" i="5"/>
  <c r="AU249" i="5"/>
  <c r="AU426" i="5"/>
  <c r="AU372" i="5"/>
  <c r="AU160" i="5"/>
  <c r="AU518" i="5"/>
  <c r="AU52" i="5"/>
  <c r="AY370" i="5"/>
  <c r="AU459" i="5"/>
  <c r="AU277" i="5"/>
  <c r="AU122" i="5"/>
  <c r="AU256" i="5"/>
  <c r="AU626" i="5"/>
  <c r="AU582" i="5"/>
  <c r="AU308" i="5"/>
  <c r="AU610" i="5"/>
  <c r="AU553" i="5"/>
  <c r="AU664" i="5"/>
  <c r="AU604" i="5"/>
  <c r="AU701" i="5"/>
  <c r="AU405" i="5"/>
  <c r="AU297" i="5"/>
  <c r="AU502" i="5"/>
  <c r="AU562" i="5"/>
  <c r="AU45" i="5"/>
  <c r="AU278" i="5"/>
  <c r="AU15" i="5"/>
  <c r="AU237" i="5"/>
  <c r="AU9" i="5"/>
  <c r="AU60" i="5"/>
  <c r="AU263" i="5"/>
  <c r="AU152" i="5"/>
  <c r="AU321" i="5"/>
  <c r="AU171" i="5"/>
  <c r="AU681" i="5"/>
  <c r="AU395" i="5"/>
  <c r="AU95" i="5"/>
  <c r="AU81" i="5"/>
  <c r="AU19" i="5"/>
  <c r="AY16" i="5"/>
  <c r="AY50" i="5"/>
  <c r="AY34" i="5"/>
  <c r="AY51" i="5"/>
  <c r="AY162" i="5"/>
  <c r="AY120" i="5"/>
  <c r="AY127" i="5"/>
  <c r="AY211" i="5"/>
  <c r="AY293" i="5"/>
  <c r="AY274" i="5"/>
  <c r="AY109" i="5"/>
  <c r="AY144" i="5"/>
  <c r="AY257" i="5"/>
  <c r="AY316" i="5"/>
  <c r="AY216" i="5"/>
  <c r="AY698" i="5"/>
  <c r="AY373" i="5"/>
  <c r="AY229" i="5"/>
  <c r="AY702" i="5"/>
  <c r="BC39" i="5"/>
  <c r="BC7" i="5"/>
  <c r="BC560" i="5"/>
  <c r="BC37" i="5"/>
  <c r="BC38" i="5"/>
  <c r="BC225" i="5"/>
  <c r="BC675" i="5"/>
  <c r="BC407" i="5"/>
  <c r="BC282" i="5"/>
  <c r="BC146" i="5"/>
  <c r="BC502" i="5"/>
  <c r="BC303" i="5"/>
  <c r="BC410" i="5"/>
  <c r="AY364" i="5"/>
  <c r="AY43" i="5"/>
  <c r="AY442" i="5"/>
  <c r="AY71" i="5"/>
  <c r="AY203" i="5"/>
  <c r="AY131" i="5"/>
  <c r="AY377" i="5"/>
  <c r="AY627" i="5"/>
  <c r="BC81" i="5"/>
  <c r="BC55" i="5"/>
  <c r="BC70" i="5"/>
  <c r="BC3" i="5"/>
  <c r="BC117" i="5"/>
  <c r="BC443" i="5"/>
  <c r="BC253" i="5"/>
  <c r="BC396" i="5"/>
  <c r="BC641" i="5"/>
  <c r="BC141" i="5"/>
  <c r="BC554" i="5"/>
  <c r="BC426" i="5"/>
  <c r="BC279" i="5"/>
  <c r="BC580" i="5"/>
  <c r="BC453" i="5"/>
  <c r="BC581" i="5"/>
  <c r="BC688" i="5"/>
  <c r="BC635" i="5"/>
  <c r="BC703" i="5"/>
  <c r="AY121" i="5"/>
  <c r="AY666" i="5"/>
  <c r="AY549" i="5"/>
  <c r="BC326" i="5"/>
  <c r="BC473" i="5"/>
  <c r="BC235" i="5"/>
  <c r="BC122" i="5"/>
  <c r="BC187" i="5"/>
  <c r="BC488" i="5"/>
  <c r="BC682" i="5"/>
  <c r="BC640" i="5"/>
  <c r="AY20" i="5"/>
  <c r="AY93" i="5"/>
  <c r="AY84" i="5"/>
  <c r="AY99" i="5"/>
  <c r="AY421" i="5"/>
  <c r="AY518" i="5"/>
  <c r="AY557" i="5"/>
  <c r="AY556" i="5"/>
  <c r="AY597" i="5"/>
  <c r="AY11" i="5"/>
  <c r="BC85" i="5"/>
  <c r="BG67" i="5"/>
  <c r="BG254" i="5"/>
  <c r="BG61" i="5"/>
  <c r="BG171" i="5"/>
  <c r="BG145" i="5"/>
  <c r="BG196" i="5"/>
  <c r="BG314" i="5"/>
  <c r="BG554" i="5"/>
  <c r="BG703" i="5"/>
  <c r="AU534" i="5"/>
  <c r="AU576" i="5"/>
  <c r="AU410" i="5"/>
  <c r="AU527" i="5"/>
  <c r="AU324" i="5"/>
  <c r="AU188" i="5"/>
  <c r="AU26" i="5"/>
  <c r="AU153" i="5"/>
  <c r="AU234" i="5"/>
  <c r="AU323" i="5"/>
  <c r="AU361" i="5"/>
  <c r="AU403" i="5"/>
  <c r="AU438" i="5"/>
  <c r="AU232" i="5"/>
  <c r="AU161" i="5"/>
  <c r="AU40" i="5"/>
  <c r="AU24" i="5"/>
  <c r="AU17" i="5"/>
  <c r="AU21" i="5"/>
  <c r="AU39" i="5"/>
  <c r="AU282" i="5"/>
  <c r="AU473" i="5"/>
  <c r="AU304" i="5"/>
  <c r="AU174" i="5"/>
  <c r="AU577" i="5"/>
  <c r="AU226" i="5"/>
  <c r="AU67" i="5"/>
  <c r="AU220" i="5"/>
  <c r="AU120" i="5"/>
  <c r="AY68" i="5"/>
  <c r="AY358" i="5"/>
  <c r="BC155" i="5"/>
  <c r="BC41" i="5"/>
  <c r="BC80" i="5"/>
  <c r="BC32" i="5"/>
  <c r="BC108" i="5"/>
  <c r="BC347" i="5"/>
  <c r="BC234" i="5"/>
  <c r="BC262" i="5"/>
  <c r="BC542" i="5"/>
  <c r="AY708" i="5"/>
  <c r="AY23" i="5"/>
  <c r="AY135" i="5"/>
  <c r="AY266" i="5"/>
  <c r="AY153" i="5"/>
  <c r="AY223" i="5"/>
  <c r="AY336" i="5"/>
  <c r="AY318" i="5"/>
  <c r="AY151" i="5"/>
  <c r="BC672" i="5"/>
  <c r="BC450" i="5"/>
  <c r="BC695" i="5"/>
  <c r="BC632" i="5"/>
  <c r="BC340" i="5"/>
  <c r="AY478" i="5"/>
  <c r="AY101" i="5"/>
  <c r="AY129" i="5"/>
  <c r="AY59" i="5"/>
  <c r="AY80" i="5"/>
  <c r="AY32" i="5"/>
  <c r="AY179" i="5"/>
  <c r="AY486" i="5"/>
  <c r="AY262" i="5"/>
  <c r="AY222" i="5"/>
  <c r="AY430" i="5"/>
  <c r="AY575" i="5"/>
  <c r="AY259" i="5"/>
  <c r="AY422" i="5"/>
  <c r="AY505" i="5"/>
  <c r="AY639" i="5"/>
  <c r="AY653" i="5"/>
  <c r="BC137" i="5"/>
  <c r="BC651" i="5"/>
  <c r="BC298" i="5"/>
  <c r="BC472" i="5"/>
  <c r="BC226" i="5"/>
  <c r="BC92" i="5"/>
  <c r="BC449" i="5"/>
  <c r="BC446" i="5"/>
  <c r="BC671" i="5"/>
  <c r="BC105" i="5"/>
  <c r="BC582" i="5"/>
  <c r="BC687" i="5"/>
  <c r="BC416" i="5"/>
  <c r="BC550" i="5"/>
  <c r="BC559" i="5"/>
  <c r="BC684" i="5"/>
  <c r="BC568" i="5"/>
  <c r="AY346" i="5"/>
  <c r="AY42" i="5"/>
  <c r="AY29" i="5"/>
  <c r="AY65" i="5"/>
  <c r="AY47" i="5"/>
  <c r="AY172" i="5"/>
  <c r="AY111" i="5"/>
  <c r="AY189" i="5"/>
  <c r="AY123" i="5"/>
  <c r="AY78" i="5"/>
  <c r="AY468" i="5"/>
  <c r="AY663" i="5"/>
  <c r="AY510" i="5"/>
  <c r="AY292" i="5"/>
  <c r="BC265" i="5"/>
  <c r="BC145" i="5"/>
  <c r="BC239" i="5"/>
  <c r="BC350" i="5"/>
  <c r="BC428" i="5"/>
  <c r="BC399" i="5"/>
  <c r="BC471" i="5"/>
  <c r="BG35" i="5"/>
  <c r="BG4" i="5"/>
  <c r="BG491" i="5"/>
  <c r="BG428" i="5"/>
  <c r="BG102" i="5"/>
  <c r="BG106" i="5"/>
  <c r="BG273" i="5"/>
  <c r="BG94" i="5"/>
  <c r="BG86" i="5"/>
  <c r="BG472" i="5"/>
  <c r="BG19" i="5"/>
  <c r="AU198" i="5"/>
  <c r="AU481" i="5"/>
  <c r="AU243" i="5"/>
  <c r="AU661" i="5"/>
  <c r="AU70" i="5"/>
  <c r="AU388" i="5"/>
  <c r="AU117" i="5"/>
  <c r="AU78" i="5"/>
  <c r="AU434" i="5"/>
  <c r="AU374" i="5"/>
  <c r="AU530" i="5"/>
  <c r="AU369" i="5"/>
  <c r="AU192" i="5"/>
  <c r="AU312" i="5"/>
  <c r="AU375" i="5"/>
  <c r="AU542" i="5"/>
  <c r="AU142" i="5"/>
  <c r="AU322" i="5"/>
  <c r="AU535" i="5"/>
  <c r="AU406" i="5"/>
  <c r="AU444" i="5"/>
  <c r="AU513" i="5"/>
  <c r="AU673" i="5"/>
  <c r="AU556" i="5"/>
  <c r="AU584" i="5"/>
  <c r="AU636" i="5"/>
  <c r="AU467" i="5"/>
  <c r="AU485" i="5"/>
  <c r="AU452" i="5"/>
  <c r="AU318" i="5"/>
  <c r="AU86" i="5"/>
  <c r="AU660" i="5"/>
  <c r="AU268" i="5"/>
  <c r="AU6" i="5"/>
  <c r="AU652" i="5"/>
  <c r="AU101" i="5"/>
  <c r="AU23" i="5"/>
  <c r="AU65" i="5"/>
  <c r="AU175" i="5"/>
  <c r="AU440" i="5"/>
  <c r="AU412" i="5"/>
  <c r="AU645" i="5"/>
  <c r="AU455" i="5"/>
  <c r="AU365" i="5"/>
  <c r="AU235" i="5"/>
  <c r="AU163" i="5"/>
  <c r="AU334" i="5"/>
  <c r="AU293" i="5"/>
  <c r="AY31" i="5"/>
  <c r="AY86" i="5"/>
  <c r="AY648" i="5"/>
  <c r="AY154" i="5"/>
  <c r="AY45" i="5"/>
  <c r="AY44" i="5"/>
  <c r="AY95" i="5"/>
  <c r="AY278" i="5"/>
  <c r="AY268" i="5"/>
  <c r="AY359" i="5"/>
  <c r="AY678" i="5"/>
  <c r="AY159" i="5"/>
  <c r="AY138" i="5"/>
  <c r="BC478" i="5"/>
  <c r="BC101" i="5"/>
  <c r="BC129" i="5"/>
  <c r="BC59" i="5"/>
  <c r="BC56" i="5"/>
  <c r="BC113" i="5"/>
  <c r="BC179" i="5"/>
  <c r="BC475" i="5"/>
  <c r="BC121" i="5"/>
  <c r="BC486" i="5"/>
  <c r="BC264" i="5"/>
  <c r="BC222" i="5"/>
  <c r="BC455" i="5"/>
  <c r="BC208" i="5"/>
  <c r="AY231" i="5"/>
  <c r="AY171" i="5"/>
  <c r="AY388" i="5"/>
  <c r="AY196" i="5"/>
  <c r="AY204" i="5"/>
  <c r="AY354" i="5"/>
  <c r="AY272" i="5"/>
  <c r="AY408" i="5"/>
  <c r="AY509" i="5"/>
  <c r="AY64" i="5"/>
  <c r="AY193" i="5"/>
  <c r="BC46" i="5"/>
  <c r="BC9" i="5"/>
  <c r="BC77" i="5"/>
  <c r="BC321" i="5"/>
  <c r="BC205" i="5"/>
  <c r="BC183" i="5"/>
  <c r="BC387" i="5"/>
  <c r="BC441" i="5"/>
  <c r="BC374" i="5"/>
  <c r="BC83" i="5"/>
  <c r="BC679" i="5"/>
  <c r="BC417" i="5"/>
  <c r="BC544" i="5"/>
  <c r="BC514" i="5"/>
  <c r="BC643" i="5"/>
  <c r="BC538" i="5"/>
  <c r="BC191" i="5"/>
  <c r="BC480" i="5"/>
  <c r="BC613" i="5"/>
  <c r="BC701" i="5"/>
  <c r="BC127" i="5"/>
  <c r="BC334" i="5"/>
  <c r="BC325" i="5"/>
  <c r="BC499" i="5"/>
  <c r="BC167" i="5"/>
  <c r="BC214" i="5"/>
  <c r="BC207" i="5"/>
  <c r="AY126" i="5"/>
  <c r="AY368" i="5"/>
  <c r="AY396" i="5"/>
  <c r="AY141" i="5"/>
  <c r="AY301" i="5"/>
  <c r="AY659" i="5"/>
  <c r="AY688" i="5"/>
  <c r="AY613" i="5"/>
  <c r="BC149" i="5"/>
  <c r="BC424" i="5"/>
  <c r="BG46" i="5"/>
  <c r="BG16" i="5"/>
  <c r="BG173" i="5"/>
  <c r="BG323" i="5"/>
  <c r="BG638" i="5"/>
  <c r="BG643" i="5"/>
  <c r="AU583" i="5"/>
  <c r="AU597" i="5"/>
  <c r="AU41" i="5"/>
  <c r="AU336" i="5"/>
  <c r="AU655" i="5"/>
  <c r="AU445" i="5"/>
  <c r="AU703" i="5"/>
  <c r="AU148" i="5"/>
  <c r="AU425" i="5"/>
  <c r="AU383" i="5"/>
  <c r="AU571" i="5"/>
  <c r="AU91" i="5"/>
  <c r="AU20" i="5"/>
  <c r="AU36" i="5"/>
  <c r="AU327" i="5"/>
  <c r="AU307" i="5"/>
  <c r="AU680" i="5"/>
  <c r="AU179" i="5"/>
  <c r="AU182" i="5"/>
  <c r="AU379" i="5"/>
  <c r="AU137" i="5"/>
  <c r="AU42" i="5"/>
  <c r="AU102" i="5"/>
  <c r="AU295" i="5"/>
  <c r="AU221" i="5"/>
  <c r="AU33" i="5"/>
  <c r="AU51" i="5"/>
  <c r="AU454" i="5"/>
  <c r="AU392" i="5"/>
  <c r="AY224" i="5"/>
  <c r="AY13" i="5"/>
  <c r="AY337" i="5"/>
  <c r="BC175" i="5"/>
  <c r="BC63" i="5"/>
  <c r="BC284" i="5"/>
  <c r="BC140" i="5"/>
  <c r="BC452" i="5"/>
  <c r="BC481" i="5"/>
  <c r="BC415" i="5"/>
  <c r="BC283" i="5"/>
  <c r="BC201" i="5"/>
  <c r="AY28" i="5"/>
  <c r="AY87" i="5"/>
  <c r="AY25" i="5"/>
  <c r="AY152" i="5"/>
  <c r="AY61" i="5"/>
  <c r="AY276" i="5"/>
  <c r="AY291" i="5"/>
  <c r="AY323" i="5"/>
  <c r="AY296" i="5"/>
  <c r="BC106" i="5"/>
  <c r="BC143" i="5"/>
  <c r="BC178" i="5"/>
  <c r="BC577" i="5"/>
  <c r="AY17" i="5"/>
  <c r="AY284" i="5"/>
  <c r="AY674" i="5"/>
  <c r="AY228" i="5"/>
  <c r="AY335" i="5"/>
  <c r="AY437" i="5"/>
  <c r="AY501" i="5"/>
  <c r="AY434" i="5"/>
  <c r="AY309" i="5"/>
  <c r="AY481" i="5"/>
  <c r="AY691" i="5"/>
  <c r="AY551" i="5"/>
  <c r="AY415" i="5"/>
  <c r="AY531" i="5"/>
  <c r="AY461" i="5"/>
  <c r="AY594" i="5"/>
  <c r="AY195" i="5"/>
  <c r="BC16" i="5"/>
  <c r="BC50" i="5"/>
  <c r="BC34" i="5"/>
  <c r="BC51" i="5"/>
  <c r="BC162" i="5"/>
  <c r="BC293" i="5"/>
  <c r="BC274" i="5"/>
  <c r="BC316" i="5"/>
  <c r="BC168" i="5"/>
  <c r="BC427" i="5"/>
  <c r="BC311" i="5"/>
  <c r="BC389" i="5"/>
  <c r="BC698" i="5"/>
  <c r="BC221" i="5"/>
  <c r="BC507" i="5"/>
  <c r="BC332" i="5"/>
  <c r="BC530" i="5"/>
  <c r="BC493" i="5"/>
  <c r="BC592" i="5"/>
  <c r="BC623" i="5"/>
  <c r="AY6" i="5"/>
  <c r="AY81" i="5"/>
  <c r="AY35" i="5"/>
  <c r="AY73" i="5"/>
  <c r="AY3" i="5"/>
  <c r="AY362" i="5"/>
  <c r="AY511" i="5"/>
  <c r="AY261" i="5"/>
  <c r="AY524" i="5"/>
  <c r="AY453" i="5"/>
  <c r="AY199" i="5"/>
  <c r="BC22" i="5"/>
  <c r="BC254" i="5"/>
  <c r="BC160" i="5"/>
  <c r="BC269" i="5"/>
  <c r="BC153" i="5"/>
  <c r="BC88" i="5"/>
  <c r="BC442" i="5"/>
  <c r="BC223" i="5"/>
  <c r="BG73" i="5"/>
  <c r="BG330" i="5"/>
  <c r="BG354" i="5"/>
  <c r="BG388" i="5"/>
  <c r="BG172" i="5"/>
  <c r="BG99" i="5"/>
  <c r="BG177" i="5"/>
  <c r="BG197" i="5"/>
  <c r="BG468" i="5"/>
  <c r="BG580" i="5"/>
  <c r="AU662" i="5"/>
  <c r="AU208" i="5"/>
  <c r="AU217" i="5"/>
  <c r="AU151" i="5"/>
  <c r="AU342" i="5"/>
  <c r="AU634" i="5"/>
  <c r="AU496" i="5"/>
  <c r="AU219" i="5"/>
  <c r="AU654" i="5"/>
  <c r="AU202" i="5"/>
  <c r="AU347" i="5"/>
  <c r="AU461" i="5"/>
  <c r="AU602" i="5"/>
  <c r="AU572" i="5"/>
  <c r="AU684" i="5"/>
  <c r="AU181" i="5"/>
  <c r="AU505" i="5"/>
  <c r="AU712" i="5"/>
  <c r="AU248" i="5"/>
  <c r="AU474" i="5"/>
  <c r="AU575" i="5"/>
  <c r="AU27" i="5"/>
  <c r="AU96" i="5"/>
  <c r="AU284" i="5"/>
  <c r="AU74" i="5"/>
  <c r="AU113" i="5"/>
  <c r="AU206" i="5"/>
  <c r="AU183" i="5"/>
  <c r="AU71" i="5"/>
  <c r="AU314" i="5"/>
  <c r="AU471" i="5"/>
  <c r="AU309" i="5"/>
  <c r="AU495" i="5"/>
  <c r="AU298" i="5"/>
  <c r="AU370" i="5"/>
  <c r="AU37" i="5"/>
  <c r="AU48" i="5"/>
  <c r="AU62" i="5"/>
  <c r="AU215" i="5"/>
  <c r="AU213" i="5"/>
  <c r="AU262" i="5"/>
  <c r="AU529" i="5"/>
  <c r="AU229" i="5"/>
  <c r="AU631" i="5"/>
  <c r="AU337" i="5"/>
  <c r="AU344" i="5"/>
  <c r="AU247" i="5"/>
  <c r="AU222" i="5"/>
  <c r="AU492" i="5"/>
  <c r="AU548" i="5"/>
  <c r="AU691" i="5"/>
  <c r="AU287" i="5"/>
  <c r="AU119" i="5"/>
  <c r="AU512" i="5"/>
  <c r="AU669" i="5"/>
  <c r="AU515" i="5"/>
  <c r="AU625" i="5"/>
  <c r="AU402" i="5"/>
  <c r="AU252" i="5"/>
  <c r="AU57" i="5"/>
  <c r="AU648" i="5"/>
  <c r="AU363" i="5"/>
  <c r="AU382" i="5"/>
  <c r="AU7" i="5"/>
  <c r="AU22" i="5"/>
  <c r="AU265" i="5"/>
  <c r="AU100" i="5"/>
  <c r="AU657" i="5"/>
  <c r="AU242" i="5"/>
  <c r="AU674" i="5"/>
  <c r="AU18" i="5"/>
  <c r="AU58" i="5"/>
  <c r="AU449" i="5"/>
  <c r="AU104" i="5"/>
  <c r="AU13" i="5"/>
  <c r="AU545" i="5"/>
  <c r="AU55" i="5"/>
  <c r="AU274" i="5"/>
  <c r="AU124" i="5"/>
  <c r="AY2" i="5"/>
  <c r="AY12" i="5"/>
  <c r="AY19" i="5"/>
  <c r="AY114" i="5"/>
  <c r="AY357" i="5"/>
  <c r="AY66" i="5"/>
  <c r="AY611" i="5"/>
  <c r="AY382" i="5"/>
  <c r="AY390" i="5"/>
  <c r="AY277" i="5"/>
  <c r="AY419" i="5"/>
  <c r="BC5" i="5"/>
  <c r="BC69" i="5"/>
  <c r="BC17" i="5"/>
  <c r="BC128" i="5"/>
  <c r="BC228" i="5"/>
  <c r="BC437" i="5"/>
  <c r="BC501" i="5"/>
  <c r="BC434" i="5"/>
  <c r="BC438" i="5"/>
  <c r="BC551" i="5"/>
  <c r="BC405" i="5"/>
  <c r="AY496" i="5"/>
  <c r="AY39" i="5"/>
  <c r="AY72" i="5"/>
  <c r="AY681" i="5"/>
  <c r="AY680" i="5"/>
  <c r="AY403" i="5"/>
  <c r="BC360" i="5"/>
  <c r="BC188" i="5"/>
  <c r="BC102" i="5"/>
  <c r="BC58" i="5"/>
  <c r="BC479" i="5"/>
  <c r="BC516" i="5"/>
  <c r="BC367" i="5"/>
  <c r="BC589" i="5"/>
  <c r="BC529" i="5"/>
  <c r="BC619" i="5"/>
  <c r="BC209" i="5"/>
  <c r="BC712" i="5"/>
  <c r="BC76" i="5"/>
  <c r="AY62" i="5"/>
  <c r="AY379" i="5"/>
  <c r="AY595" i="5"/>
  <c r="BC660" i="5"/>
  <c r="BC363" i="5"/>
  <c r="BC359" i="5"/>
  <c r="BC295" i="5"/>
  <c r="BC631" i="5"/>
  <c r="BC537" i="5"/>
  <c r="AY215" i="5"/>
  <c r="AY535" i="5"/>
  <c r="AY191" i="5"/>
  <c r="AY480" i="5"/>
  <c r="AY598" i="5"/>
  <c r="BC185" i="5"/>
  <c r="BC213" i="5"/>
  <c r="BC571" i="5"/>
  <c r="BG77" i="5"/>
  <c r="BG634" i="5"/>
  <c r="BG380" i="5"/>
  <c r="BG360" i="5"/>
  <c r="BG696" i="5"/>
  <c r="BG695" i="5"/>
  <c r="BG261" i="5"/>
  <c r="BA385" i="5"/>
  <c r="BA508" i="5"/>
  <c r="AZ610" i="5"/>
  <c r="BB610" i="5" s="1"/>
  <c r="BA636" i="5"/>
  <c r="AZ603" i="5"/>
  <c r="BB603" i="5" s="1"/>
  <c r="BA386" i="5"/>
  <c r="BA343" i="5"/>
  <c r="AZ477" i="5"/>
  <c r="BB477" i="5" s="1"/>
  <c r="BA158" i="5"/>
  <c r="BA312" i="5"/>
  <c r="BA533" i="5"/>
  <c r="BC533" i="5" s="1"/>
  <c r="BA433" i="5"/>
  <c r="BA435" i="5"/>
  <c r="BA342" i="5"/>
  <c r="BA543" i="5"/>
  <c r="BA503" i="5"/>
  <c r="BA497" i="5"/>
  <c r="AZ251" i="5"/>
  <c r="BB251" i="5"/>
  <c r="AZ300" i="5"/>
  <c r="BB300" i="5" s="1"/>
  <c r="BA345" i="5"/>
  <c r="BA193" i="5"/>
  <c r="BA401" i="5"/>
  <c r="AZ571" i="5"/>
  <c r="BB571" i="5"/>
  <c r="BA89" i="5"/>
  <c r="BC89" i="5" s="1"/>
  <c r="BA64" i="5"/>
  <c r="BC64" i="5" s="1"/>
  <c r="BA377" i="5"/>
  <c r="AZ424" i="5"/>
  <c r="BB424" i="5" s="1"/>
  <c r="BA322" i="5"/>
  <c r="BA241" i="5"/>
  <c r="BA409" i="5"/>
  <c r="AZ85" i="5"/>
  <c r="BB85" i="5"/>
  <c r="BA308" i="5"/>
  <c r="BA509" i="5"/>
  <c r="BA451" i="5"/>
  <c r="BA136" i="5"/>
  <c r="BA408" i="5"/>
  <c r="BA318" i="5"/>
  <c r="BA57" i="5"/>
  <c r="AZ394" i="5"/>
  <c r="BB394" i="5" s="1"/>
  <c r="BA272" i="5"/>
  <c r="BC272" i="5" s="1"/>
  <c r="BA198" i="5"/>
  <c r="BA495" i="5"/>
  <c r="BA500" i="5"/>
  <c r="BA354" i="5"/>
  <c r="BD703" i="5"/>
  <c r="BF703" i="5"/>
  <c r="BD134" i="5"/>
  <c r="BF134" i="5"/>
  <c r="BE701" i="5"/>
  <c r="BD329" i="5"/>
  <c r="BF329" i="5" s="1"/>
  <c r="BE646" i="5"/>
  <c r="BE608" i="5"/>
  <c r="BE536" i="5"/>
  <c r="BD609" i="5"/>
  <c r="BF609" i="5"/>
  <c r="BD130" i="5"/>
  <c r="BF130" i="5" s="1"/>
  <c r="BE635" i="5"/>
  <c r="BD199" i="5"/>
  <c r="BF199" i="5"/>
  <c r="BD340" i="5"/>
  <c r="BF340" i="5" s="1"/>
  <c r="BD569" i="5"/>
  <c r="BF569" i="5" s="1"/>
  <c r="BD598" i="5"/>
  <c r="BF598" i="5" s="1"/>
  <c r="BD613" i="5"/>
  <c r="BF613" i="5"/>
  <c r="BD597" i="5"/>
  <c r="BF597" i="5" s="1"/>
  <c r="BE520" i="5"/>
  <c r="BD209" i="5"/>
  <c r="BF209" i="5" s="1"/>
  <c r="BE480" i="5"/>
  <c r="BE688" i="5"/>
  <c r="BD556" i="5"/>
  <c r="BF556" i="5"/>
  <c r="BD619" i="5"/>
  <c r="BF619" i="5"/>
  <c r="BD191" i="5"/>
  <c r="BF191" i="5" s="1"/>
  <c r="BD581" i="5"/>
  <c r="BF581" i="5"/>
  <c r="BD557" i="5"/>
  <c r="BF557" i="5" s="1"/>
  <c r="BE602" i="5"/>
  <c r="BD227" i="5"/>
  <c r="BF227" i="5" s="1"/>
  <c r="BD453" i="5"/>
  <c r="BF453" i="5" s="1"/>
  <c r="BE292" i="5"/>
  <c r="BD529" i="5"/>
  <c r="BF529" i="5" s="1"/>
  <c r="BD683" i="5"/>
  <c r="BF683" i="5"/>
  <c r="BE467" i="5"/>
  <c r="BE605" i="5"/>
  <c r="BE577" i="5"/>
  <c r="BE510" i="5"/>
  <c r="BE119" i="5"/>
  <c r="BE656" i="5"/>
  <c r="BE492" i="5"/>
  <c r="BD540" i="5"/>
  <c r="BF540" i="5" s="1"/>
  <c r="BE589" i="5"/>
  <c r="BD663" i="5"/>
  <c r="BF663" i="5"/>
  <c r="BE243" i="5"/>
  <c r="BD431" i="5"/>
  <c r="BF431" i="5" s="1"/>
  <c r="BE367" i="5"/>
  <c r="BD588" i="5"/>
  <c r="BF588" i="5" s="1"/>
  <c r="BE297" i="5"/>
  <c r="BD255" i="5"/>
  <c r="BF255" i="5"/>
  <c r="BE516" i="5"/>
  <c r="BD406" i="5"/>
  <c r="BF406" i="5"/>
  <c r="BE178" i="5"/>
  <c r="BD518" i="5"/>
  <c r="BF518" i="5" s="1"/>
  <c r="BE479" i="5"/>
  <c r="BD638" i="5"/>
  <c r="BF638" i="5"/>
  <c r="BE168" i="5"/>
  <c r="BD66" i="5"/>
  <c r="BF66" i="5" s="1"/>
  <c r="BD161" i="5"/>
  <c r="BF161" i="5" s="1"/>
  <c r="BD124" i="5"/>
  <c r="BF124" i="5"/>
  <c r="BD226" i="5"/>
  <c r="BF226" i="5" s="1"/>
  <c r="BD299" i="5"/>
  <c r="BF299" i="5" s="1"/>
  <c r="BD95" i="5"/>
  <c r="BF95" i="5" s="1"/>
  <c r="BD220" i="5"/>
  <c r="BF220" i="5"/>
  <c r="BD132" i="5"/>
  <c r="BF132" i="5" s="1"/>
  <c r="BD331" i="5"/>
  <c r="BF331" i="5" s="1"/>
  <c r="BD298" i="5"/>
  <c r="BF298" i="5" s="1"/>
  <c r="BE392" i="5"/>
  <c r="BD232" i="5"/>
  <c r="BF232" i="5"/>
  <c r="BD45" i="5"/>
  <c r="BF45" i="5"/>
  <c r="BD454" i="5"/>
  <c r="BF454" i="5" s="1"/>
  <c r="AZ707" i="5"/>
  <c r="BB707" i="5"/>
  <c r="AZ640" i="5"/>
  <c r="BB640" i="5"/>
  <c r="BE68" i="5"/>
  <c r="BE229" i="5"/>
  <c r="BE476" i="5"/>
  <c r="BE567" i="5"/>
  <c r="BD281" i="5"/>
  <c r="BF281" i="5"/>
  <c r="BD85" i="5"/>
  <c r="BF85" i="5"/>
  <c r="BD136" i="5"/>
  <c r="BF136" i="5"/>
  <c r="AV209" i="5"/>
  <c r="AX209" i="5" s="1"/>
  <c r="AV600" i="5"/>
  <c r="AX600" i="5"/>
  <c r="AV465" i="5"/>
  <c r="AX465" i="5"/>
  <c r="AW712" i="5"/>
  <c r="AV670" i="5"/>
  <c r="AX670" i="5" s="1"/>
  <c r="AV76" i="5"/>
  <c r="AX76" i="5" s="1"/>
  <c r="BE529" i="5"/>
  <c r="BE191" i="5"/>
  <c r="BE613" i="5"/>
  <c r="BD536" i="5"/>
  <c r="BF536" i="5"/>
  <c r="AW209" i="5"/>
  <c r="BD510" i="5"/>
  <c r="BF510" i="5" s="1"/>
  <c r="BD605" i="5"/>
  <c r="BF605" i="5"/>
  <c r="BE683" i="5"/>
  <c r="BD292" i="5"/>
  <c r="BF292" i="5"/>
  <c r="BE619" i="5"/>
  <c r="BE598" i="5"/>
  <c r="BD608" i="5"/>
  <c r="BF608" i="5"/>
  <c r="BE556" i="5"/>
  <c r="BE569" i="5"/>
  <c r="BD646" i="5"/>
  <c r="BF646" i="5"/>
  <c r="BE329" i="5"/>
  <c r="BD76" i="5"/>
  <c r="BF76" i="5" s="1"/>
  <c r="BE76" i="5"/>
  <c r="BE670" i="5"/>
  <c r="BD670" i="5"/>
  <c r="BF670" i="5" s="1"/>
  <c r="BE712" i="5"/>
  <c r="BD712" i="5"/>
  <c r="BF712" i="5" s="1"/>
  <c r="BD465" i="5"/>
  <c r="BF465" i="5"/>
  <c r="BE465" i="5"/>
  <c r="BG465" i="5" s="1"/>
  <c r="BE600" i="5"/>
  <c r="BG600" i="5" s="1"/>
  <c r="BD600" i="5"/>
  <c r="BF600" i="5"/>
  <c r="AV11" i="5"/>
  <c r="AX11" i="5" s="1"/>
  <c r="BD602" i="5"/>
  <c r="BF602" i="5"/>
  <c r="BE209" i="5"/>
  <c r="BD635" i="5"/>
  <c r="BF635" i="5" s="1"/>
  <c r="BE134" i="5"/>
  <c r="BE246" i="5"/>
  <c r="BE49" i="5"/>
  <c r="BD59" i="5"/>
  <c r="BF59" i="5"/>
  <c r="BE581" i="5"/>
  <c r="BE597" i="5"/>
  <c r="BE609" i="5"/>
  <c r="BE11" i="5"/>
  <c r="BG11" i="5" s="1"/>
  <c r="BD515" i="5"/>
  <c r="BF515" i="5" s="1"/>
  <c r="BD68" i="5"/>
  <c r="BF68" i="5"/>
  <c r="BD229" i="5"/>
  <c r="BF229" i="5"/>
  <c r="BD277" i="5"/>
  <c r="BF277" i="5"/>
  <c r="BD539" i="5"/>
  <c r="BF539" i="5" s="1"/>
  <c r="BD373" i="5"/>
  <c r="BF373" i="5"/>
  <c r="BD390" i="5"/>
  <c r="BF390" i="5" s="1"/>
  <c r="BD315" i="5"/>
  <c r="BF315" i="5"/>
  <c r="BE698" i="5"/>
  <c r="BD13" i="5"/>
  <c r="BF13" i="5" s="1"/>
  <c r="BD476" i="5"/>
  <c r="BF476" i="5"/>
  <c r="BD389" i="5"/>
  <c r="BF389" i="5" s="1"/>
  <c r="BD224" i="5"/>
  <c r="BF224" i="5" s="1"/>
  <c r="BD138" i="5"/>
  <c r="BF138" i="5" s="1"/>
  <c r="BD311" i="5"/>
  <c r="BF311" i="5"/>
  <c r="BE432" i="5"/>
  <c r="BG432" i="5" s="1"/>
  <c r="BD104" i="5"/>
  <c r="BF104" i="5"/>
  <c r="BD427" i="5"/>
  <c r="BF427" i="5" s="1"/>
  <c r="BD567" i="5"/>
  <c r="BF567" i="5"/>
  <c r="BD313" i="5"/>
  <c r="BF313" i="5"/>
  <c r="BD216" i="5"/>
  <c r="BF216" i="5"/>
  <c r="BD285" i="5"/>
  <c r="BF285" i="5" s="1"/>
  <c r="BD371" i="5"/>
  <c r="BF371" i="5"/>
  <c r="BD325" i="5"/>
  <c r="BF325" i="5"/>
  <c r="BD147" i="5"/>
  <c r="BF147" i="5"/>
  <c r="BD295" i="5"/>
  <c r="BF295" i="5" s="1"/>
  <c r="BD168" i="5"/>
  <c r="BF168" i="5"/>
  <c r="BD382" i="5"/>
  <c r="BF382" i="5"/>
  <c r="BD159" i="5"/>
  <c r="BF159" i="5"/>
  <c r="BE469" i="5"/>
  <c r="BD611" i="5"/>
  <c r="BF611" i="5" s="1"/>
  <c r="BD678" i="5"/>
  <c r="BF678" i="5"/>
  <c r="BE281" i="5"/>
  <c r="BE66" i="5"/>
  <c r="BE359" i="5"/>
  <c r="BE125" i="5"/>
  <c r="BE357" i="5"/>
  <c r="BE363" i="5"/>
  <c r="BD370" i="5"/>
  <c r="BF370" i="5"/>
  <c r="BE163" i="5"/>
  <c r="BE268" i="5"/>
  <c r="BE161" i="5"/>
  <c r="BE384" i="5"/>
  <c r="BE278" i="5"/>
  <c r="BD456" i="5"/>
  <c r="BF456" i="5"/>
  <c r="BE124" i="5"/>
  <c r="BE365" i="5"/>
  <c r="BE226" i="5"/>
  <c r="BE299" i="5"/>
  <c r="BE95" i="5"/>
  <c r="BD472" i="5"/>
  <c r="BF472" i="5" s="1"/>
  <c r="BE220" i="5"/>
  <c r="BE44" i="5"/>
  <c r="BE132" i="5"/>
  <c r="BE114" i="5"/>
  <c r="BE331" i="5"/>
  <c r="BE298" i="5"/>
  <c r="BD392" i="5"/>
  <c r="BF392" i="5" s="1"/>
  <c r="BD660" i="5"/>
  <c r="BF660" i="5"/>
  <c r="BE232" i="5"/>
  <c r="BD665" i="5"/>
  <c r="BF665" i="5"/>
  <c r="BE45" i="5"/>
  <c r="BD651" i="5"/>
  <c r="BF651" i="5" s="1"/>
  <c r="BE454" i="5"/>
  <c r="BE154" i="5"/>
  <c r="BG154" i="5" s="1"/>
  <c r="BD75" i="5"/>
  <c r="BF75" i="5" s="1"/>
  <c r="BD52" i="5"/>
  <c r="BF52" i="5" s="1"/>
  <c r="BE648" i="5"/>
  <c r="BD137" i="5"/>
  <c r="BF137" i="5"/>
  <c r="BD19" i="5"/>
  <c r="BF19" i="5"/>
  <c r="BE50" i="5"/>
  <c r="BD8" i="5"/>
  <c r="BF8" i="5" s="1"/>
  <c r="BE12" i="5"/>
  <c r="AS707" i="5"/>
  <c r="AS692" i="5"/>
  <c r="AR710" i="5"/>
  <c r="AT710" i="5"/>
  <c r="AR429" i="5"/>
  <c r="AT429" i="5"/>
  <c r="AS711" i="5"/>
  <c r="AS622" i="5"/>
  <c r="AS236" i="5"/>
  <c r="AS620" i="5"/>
  <c r="AR694" i="5"/>
  <c r="AT694" i="5"/>
  <c r="AS593" i="5"/>
  <c r="AS640" i="5"/>
  <c r="AU640" i="5" s="1"/>
  <c r="AS617" i="5"/>
  <c r="AR210" i="5"/>
  <c r="AT210" i="5" s="1"/>
  <c r="AS630" i="5"/>
  <c r="AS607" i="5"/>
  <c r="AV607" i="5"/>
  <c r="AX607" i="5" s="1"/>
  <c r="AS381" i="5"/>
  <c r="AR623" i="5"/>
  <c r="AT623" i="5" s="1"/>
  <c r="AS586" i="5"/>
  <c r="AS579" i="5"/>
  <c r="AS561" i="5"/>
  <c r="AS658" i="5"/>
  <c r="AS238" i="5"/>
  <c r="AS549" i="5"/>
  <c r="AS592" i="5"/>
  <c r="AR523" i="5"/>
  <c r="AT523" i="5" s="1"/>
  <c r="AS713" i="5"/>
  <c r="AU713" i="5" s="1"/>
  <c r="AS685" i="5"/>
  <c r="AS647" i="5"/>
  <c r="AR195" i="5"/>
  <c r="AT195" i="5"/>
  <c r="AS649" i="5"/>
  <c r="AR666" i="5"/>
  <c r="AT666" i="5" s="1"/>
  <c r="AR207" i="5"/>
  <c r="AT207" i="5"/>
  <c r="AS606" i="5"/>
  <c r="AS704" i="5"/>
  <c r="AS614" i="5"/>
  <c r="AS590" i="5"/>
  <c r="AR290" i="5"/>
  <c r="AT290" i="5" s="1"/>
  <c r="AS413" i="5"/>
  <c r="AV413" i="5"/>
  <c r="AX413" i="5"/>
  <c r="AS653" i="5"/>
  <c r="AR157" i="5"/>
  <c r="AT157" i="5" s="1"/>
  <c r="AV157" i="5"/>
  <c r="AX157" i="5" s="1"/>
  <c r="AV642" i="5"/>
  <c r="AX642" i="5" s="1"/>
  <c r="AS212" i="5"/>
  <c r="AS537" i="5"/>
  <c r="AW537" i="5"/>
  <c r="AY537" i="5" s="1"/>
  <c r="AR572" i="5"/>
  <c r="AT572" i="5" s="1"/>
  <c r="AV676" i="5"/>
  <c r="AX676" i="5"/>
  <c r="AR578" i="5"/>
  <c r="AT578" i="5" s="1"/>
  <c r="AW633" i="5"/>
  <c r="AV504" i="5"/>
  <c r="AX504" i="5"/>
  <c r="AR460" i="5"/>
  <c r="AT460" i="5" s="1"/>
  <c r="AR566" i="5"/>
  <c r="AT566" i="5"/>
  <c r="AW699" i="5"/>
  <c r="AV644" i="5"/>
  <c r="AX644" i="5"/>
  <c r="AR568" i="5"/>
  <c r="AT568" i="5" s="1"/>
  <c r="AV355" i="5"/>
  <c r="AX355" i="5"/>
  <c r="AV217" i="5"/>
  <c r="AX217" i="5"/>
  <c r="AS628" i="5"/>
  <c r="AV525" i="5"/>
  <c r="AX525" i="5"/>
  <c r="AW464" i="5"/>
  <c r="AV601" i="5"/>
  <c r="AX601" i="5"/>
  <c r="AV637" i="5"/>
  <c r="AX637" i="5"/>
  <c r="AV627" i="5"/>
  <c r="AX627" i="5"/>
  <c r="AW517" i="5"/>
  <c r="AS339" i="5"/>
  <c r="AS349" i="5"/>
  <c r="AW506" i="5"/>
  <c r="AV508" i="5"/>
  <c r="AX508" i="5"/>
  <c r="AW610" i="5"/>
  <c r="AS165" i="5"/>
  <c r="BD636" i="5"/>
  <c r="BF636" i="5" s="1"/>
  <c r="AR167" i="5"/>
  <c r="AT167" i="5"/>
  <c r="AS612" i="5"/>
  <c r="AW612" i="5"/>
  <c r="AS546" i="5"/>
  <c r="AS422" i="5"/>
  <c r="AV305" i="5"/>
  <c r="AX305" i="5" s="1"/>
  <c r="AW386" i="5"/>
  <c r="AS687" i="5"/>
  <c r="AU687" i="5" s="1"/>
  <c r="AS702" i="5"/>
  <c r="AU702" i="5" s="1"/>
  <c r="AW158" i="5"/>
  <c r="AR545" i="5"/>
  <c r="AT545" i="5"/>
  <c r="AW448" i="5"/>
  <c r="AS201" i="5"/>
  <c r="BE184" i="5"/>
  <c r="AW190" i="5"/>
  <c r="AY190" i="5" s="1"/>
  <c r="AW174" i="5"/>
  <c r="AY174" i="5" s="1"/>
  <c r="AV348" i="5"/>
  <c r="AX348" i="5" s="1"/>
  <c r="AV503" i="5"/>
  <c r="AX503" i="5"/>
  <c r="AV324" i="5"/>
  <c r="AX324" i="5" s="1"/>
  <c r="AS522" i="5"/>
  <c r="BE251" i="5"/>
  <c r="AW300" i="5"/>
  <c r="AR235" i="5"/>
  <c r="AT235" i="5"/>
  <c r="BD222" i="5"/>
  <c r="BF222" i="5" s="1"/>
  <c r="BD401" i="5"/>
  <c r="BF401" i="5"/>
  <c r="BE424" i="5"/>
  <c r="BD457" i="5"/>
  <c r="BF457" i="5" s="1"/>
  <c r="BE85" i="5"/>
  <c r="BG85" i="5" s="1"/>
  <c r="BE136" i="5"/>
  <c r="BG136" i="5" s="1"/>
  <c r="BE402" i="5"/>
  <c r="BE486" i="5"/>
  <c r="BD131" i="5"/>
  <c r="BF131" i="5" s="1"/>
  <c r="BE403" i="5"/>
  <c r="BD354" i="5"/>
  <c r="BF354" i="5"/>
  <c r="BE203" i="5"/>
  <c r="BG203" i="5" s="1"/>
  <c r="BE471" i="5"/>
  <c r="BD330" i="5"/>
  <c r="BF330" i="5"/>
  <c r="BE282" i="5"/>
  <c r="BD380" i="5"/>
  <c r="BF380" i="5" s="1"/>
  <c r="BE194" i="5"/>
  <c r="BD624" i="5"/>
  <c r="BF624" i="5" s="1"/>
  <c r="BD336" i="5"/>
  <c r="BF336" i="5"/>
  <c r="BE399" i="5"/>
  <c r="BE447" i="5"/>
  <c r="BE223" i="5"/>
  <c r="BD140" i="5"/>
  <c r="BF140" i="5"/>
  <c r="BD680" i="5"/>
  <c r="BF680" i="5" s="1"/>
  <c r="BE71" i="5"/>
  <c r="BG71" i="5" s="1"/>
  <c r="BD350" i="5"/>
  <c r="BF350" i="5" s="1"/>
  <c r="BD681" i="5"/>
  <c r="BF681" i="5"/>
  <c r="BD442" i="5"/>
  <c r="BF442" i="5" s="1"/>
  <c r="BE239" i="5"/>
  <c r="BD407" i="5"/>
  <c r="BF407" i="5"/>
  <c r="BE327" i="5"/>
  <c r="BD675" i="5"/>
  <c r="BF675" i="5"/>
  <c r="BD113" i="5"/>
  <c r="BF113" i="5" s="1"/>
  <c r="BD74" i="5"/>
  <c r="BF74" i="5"/>
  <c r="BE674" i="5"/>
  <c r="BG674" i="5" s="1"/>
  <c r="BD440" i="5"/>
  <c r="BF440" i="5" s="1"/>
  <c r="BD284" i="5"/>
  <c r="BF284" i="5" s="1"/>
  <c r="BE39" i="5"/>
  <c r="BD80" i="5"/>
  <c r="BF80" i="5"/>
  <c r="BE62" i="5"/>
  <c r="BD496" i="5"/>
  <c r="BF496" i="5" s="1"/>
  <c r="BD56" i="5"/>
  <c r="BF56" i="5" s="1"/>
  <c r="BE135" i="5"/>
  <c r="BD79" i="5"/>
  <c r="BF79" i="5"/>
  <c r="BD634" i="5"/>
  <c r="BF634" i="5"/>
  <c r="BD49" i="5"/>
  <c r="BF49" i="5"/>
  <c r="BD661" i="5"/>
  <c r="BF661" i="5" s="1"/>
  <c r="BE23" i="5"/>
  <c r="BE60" i="5"/>
  <c r="BD254" i="5"/>
  <c r="BF254" i="5"/>
  <c r="BE560" i="5"/>
  <c r="BD10" i="5"/>
  <c r="BF10" i="5"/>
  <c r="BD22" i="5"/>
  <c r="BF22" i="5" s="1"/>
  <c r="BD478" i="5"/>
  <c r="BF478" i="5"/>
  <c r="BD710" i="5"/>
  <c r="BF710" i="5" s="1"/>
  <c r="AW710" i="5"/>
  <c r="AV710" i="5"/>
  <c r="AX710" i="5" s="1"/>
  <c r="AZ706" i="5"/>
  <c r="BB706" i="5"/>
  <c r="BA706" i="5"/>
  <c r="BE620" i="5"/>
  <c r="AW620" i="5"/>
  <c r="AV620" i="5"/>
  <c r="AX620" i="5"/>
  <c r="BD593" i="5"/>
  <c r="BF593" i="5" s="1"/>
  <c r="AW593" i="5"/>
  <c r="AV593" i="5"/>
  <c r="AX593" i="5" s="1"/>
  <c r="BE381" i="5"/>
  <c r="AZ381" i="5"/>
  <c r="BB381" i="5" s="1"/>
  <c r="BA381" i="5"/>
  <c r="BE238" i="5"/>
  <c r="AV238" i="5"/>
  <c r="AX238" i="5"/>
  <c r="AW238" i="5"/>
  <c r="BD547" i="5"/>
  <c r="BF547" i="5"/>
  <c r="AW547" i="5"/>
  <c r="AV649" i="5"/>
  <c r="AX649" i="5" s="1"/>
  <c r="AW649" i="5"/>
  <c r="AV618" i="5"/>
  <c r="AX618" i="5"/>
  <c r="AW618" i="5"/>
  <c r="BE570" i="5"/>
  <c r="AW570" i="5"/>
  <c r="AV570" i="5"/>
  <c r="AX570" i="5" s="1"/>
  <c r="AR593" i="5"/>
  <c r="AT593" i="5"/>
  <c r="AS429" i="5"/>
  <c r="AU429" i="5" s="1"/>
  <c r="AR658" i="5"/>
  <c r="AT658" i="5"/>
  <c r="AR606" i="5"/>
  <c r="AT606" i="5" s="1"/>
  <c r="BA429" i="5"/>
  <c r="AZ429" i="5"/>
  <c r="BB429" i="5" s="1"/>
  <c r="AZ617" i="5"/>
  <c r="BB617" i="5" s="1"/>
  <c r="BA617" i="5"/>
  <c r="BC617" i="5" s="1"/>
  <c r="AR617" i="5"/>
  <c r="AT617" i="5" s="1"/>
  <c r="AZ549" i="5"/>
  <c r="BB549" i="5"/>
  <c r="BA549" i="5"/>
  <c r="BA523" i="5"/>
  <c r="AZ523" i="5"/>
  <c r="BB523" i="5"/>
  <c r="BA685" i="5"/>
  <c r="BC685" i="5" s="1"/>
  <c r="AZ685" i="5"/>
  <c r="BB685" i="5" s="1"/>
  <c r="AW690" i="5"/>
  <c r="AV690" i="5"/>
  <c r="AX690" i="5"/>
  <c r="BD666" i="5"/>
  <c r="BF666" i="5"/>
  <c r="BA666" i="5"/>
  <c r="AZ666" i="5"/>
  <c r="BB666" i="5" s="1"/>
  <c r="AV614" i="5"/>
  <c r="AX614" i="5" s="1"/>
  <c r="AW614" i="5"/>
  <c r="AS689" i="5"/>
  <c r="AR689" i="5"/>
  <c r="AT689" i="5" s="1"/>
  <c r="AS523" i="5"/>
  <c r="AS666" i="5"/>
  <c r="AS706" i="5"/>
  <c r="AU706" i="5" s="1"/>
  <c r="AR649" i="5"/>
  <c r="AT649" i="5" s="1"/>
  <c r="AR586" i="5"/>
  <c r="AT586" i="5"/>
  <c r="AR620" i="5"/>
  <c r="AT620" i="5" s="1"/>
  <c r="AZ622" i="5"/>
  <c r="BB622" i="5"/>
  <c r="BA622" i="5"/>
  <c r="BC622" i="5" s="1"/>
  <c r="BD640" i="5"/>
  <c r="BF640" i="5" s="1"/>
  <c r="AW640" i="5"/>
  <c r="AV640" i="5"/>
  <c r="AX640" i="5" s="1"/>
  <c r="AW617" i="5"/>
  <c r="AV617" i="5"/>
  <c r="AX617" i="5"/>
  <c r="BA630" i="5"/>
  <c r="BC630" i="5" s="1"/>
  <c r="AZ630" i="5"/>
  <c r="BB630" i="5"/>
  <c r="BE218" i="5"/>
  <c r="AZ218" i="5"/>
  <c r="BB218" i="5" s="1"/>
  <c r="AZ618" i="5"/>
  <c r="BB618" i="5" s="1"/>
  <c r="BA618" i="5"/>
  <c r="BA606" i="5"/>
  <c r="AZ606" i="5"/>
  <c r="BB606" i="5" s="1"/>
  <c r="AR618" i="5"/>
  <c r="AT618" i="5" s="1"/>
  <c r="AR686" i="5"/>
  <c r="AT686" i="5" s="1"/>
  <c r="AS618" i="5"/>
  <c r="AS686" i="5"/>
  <c r="AR692" i="5"/>
  <c r="AT692" i="5"/>
  <c r="AR579" i="5"/>
  <c r="AT579" i="5" s="1"/>
  <c r="AR706" i="5"/>
  <c r="AT706" i="5"/>
  <c r="AR647" i="5"/>
  <c r="AT647" i="5" s="1"/>
  <c r="AR622" i="5"/>
  <c r="AT622" i="5"/>
  <c r="AW706" i="5"/>
  <c r="AV706" i="5"/>
  <c r="AX706" i="5"/>
  <c r="BE210" i="5"/>
  <c r="AV210" i="5"/>
  <c r="AX210" i="5" s="1"/>
  <c r="AW210" i="5"/>
  <c r="AV686" i="5"/>
  <c r="AX686" i="5" s="1"/>
  <c r="AW686" i="5"/>
  <c r="BE579" i="5"/>
  <c r="BG579" i="5" s="1"/>
  <c r="BA579" i="5"/>
  <c r="BC579" i="5" s="1"/>
  <c r="AZ579" i="5"/>
  <c r="BB579" i="5" s="1"/>
  <c r="AW658" i="5"/>
  <c r="AV658" i="5"/>
  <c r="AX658" i="5" s="1"/>
  <c r="AS218" i="5"/>
  <c r="AR218" i="5"/>
  <c r="AT218" i="5"/>
  <c r="BA547" i="5"/>
  <c r="BC547" i="5" s="1"/>
  <c r="AZ547" i="5"/>
  <c r="BB547" i="5"/>
  <c r="AS547" i="5"/>
  <c r="AR547" i="5"/>
  <c r="AT547" i="5" s="1"/>
  <c r="AS668" i="5"/>
  <c r="AR668" i="5"/>
  <c r="AT668" i="5"/>
  <c r="AW704" i="5"/>
  <c r="AV704" i="5"/>
  <c r="AX704" i="5" s="1"/>
  <c r="BD590" i="5"/>
  <c r="BF590" i="5" s="1"/>
  <c r="AZ590" i="5"/>
  <c r="BB590" i="5" s="1"/>
  <c r="BA590" i="5"/>
  <c r="AR690" i="5"/>
  <c r="AT690" i="5"/>
  <c r="AS694" i="5"/>
  <c r="AU694" i="5" s="1"/>
  <c r="AR413" i="5"/>
  <c r="AT413" i="5" s="1"/>
  <c r="AR713" i="5"/>
  <c r="AT713" i="5"/>
  <c r="AS623" i="5"/>
  <c r="AR711" i="5"/>
  <c r="AT711" i="5"/>
  <c r="BA692" i="5"/>
  <c r="BC692" i="5" s="1"/>
  <c r="AZ692" i="5"/>
  <c r="BB692" i="5" s="1"/>
  <c r="BE711" i="5"/>
  <c r="AW711" i="5"/>
  <c r="AV711" i="5"/>
  <c r="AX711" i="5" s="1"/>
  <c r="AZ236" i="5"/>
  <c r="BB236" i="5" s="1"/>
  <c r="BA236" i="5"/>
  <c r="AR236" i="5"/>
  <c r="AT236" i="5"/>
  <c r="BE629" i="5"/>
  <c r="BA629" i="5"/>
  <c r="AZ629" i="5"/>
  <c r="BB629" i="5"/>
  <c r="BE607" i="5"/>
  <c r="BD607" i="5"/>
  <c r="BF607" i="5" s="1"/>
  <c r="AW607" i="5"/>
  <c r="AY607" i="5" s="1"/>
  <c r="BE621" i="5"/>
  <c r="AW621" i="5"/>
  <c r="AV621" i="5"/>
  <c r="AX621" i="5"/>
  <c r="BA561" i="5"/>
  <c r="AZ561" i="5"/>
  <c r="BB561" i="5" s="1"/>
  <c r="BE625" i="5"/>
  <c r="AW625" i="5"/>
  <c r="AY625" i="5" s="1"/>
  <c r="AV625" i="5"/>
  <c r="AX625" i="5" s="1"/>
  <c r="BD592" i="5"/>
  <c r="BF592" i="5" s="1"/>
  <c r="AW592" i="5"/>
  <c r="AV592" i="5"/>
  <c r="AX592" i="5"/>
  <c r="BA668" i="5"/>
  <c r="AZ668" i="5"/>
  <c r="BB668" i="5" s="1"/>
  <c r="BE713" i="5"/>
  <c r="BG713" i="5" s="1"/>
  <c r="AW713" i="5"/>
  <c r="AV713" i="5"/>
  <c r="AX713" i="5" s="1"/>
  <c r="BE647" i="5"/>
  <c r="AW647" i="5"/>
  <c r="AV647" i="5"/>
  <c r="AX647" i="5" s="1"/>
  <c r="BA195" i="5"/>
  <c r="AZ195" i="5"/>
  <c r="BB195" i="5" s="1"/>
  <c r="BE207" i="5"/>
  <c r="AV207" i="5"/>
  <c r="AX207" i="5" s="1"/>
  <c r="AW207" i="5"/>
  <c r="AZ704" i="5"/>
  <c r="BB704" i="5"/>
  <c r="BA704" i="5"/>
  <c r="AZ570" i="5"/>
  <c r="BB570" i="5" s="1"/>
  <c r="AS570" i="5"/>
  <c r="BD689" i="5"/>
  <c r="BF689" i="5" s="1"/>
  <c r="AZ689" i="5"/>
  <c r="BB689" i="5"/>
  <c r="BA689" i="5"/>
  <c r="AS310" i="5"/>
  <c r="AS195" i="5"/>
  <c r="AR549" i="5"/>
  <c r="AT549" i="5" s="1"/>
  <c r="AR558" i="5"/>
  <c r="AT558" i="5" s="1"/>
  <c r="AS621" i="5"/>
  <c r="AS690" i="5"/>
  <c r="AS290" i="5"/>
  <c r="AS710" i="5"/>
  <c r="AR570" i="5"/>
  <c r="AT570" i="5"/>
  <c r="AW709" i="5"/>
  <c r="AV709" i="5"/>
  <c r="AX709" i="5"/>
  <c r="BD236" i="5"/>
  <c r="BF236" i="5"/>
  <c r="AW236" i="5"/>
  <c r="AV236" i="5"/>
  <c r="AX236" i="5"/>
  <c r="BD694" i="5"/>
  <c r="BF694" i="5" s="1"/>
  <c r="AZ694" i="5"/>
  <c r="BB694" i="5"/>
  <c r="BA694" i="5"/>
  <c r="BD623" i="5"/>
  <c r="BF623" i="5"/>
  <c r="AW623" i="5"/>
  <c r="BE623" i="5"/>
  <c r="BG623" i="5" s="1"/>
  <c r="AV623" i="5"/>
  <c r="AX623" i="5"/>
  <c r="BE585" i="5"/>
  <c r="AZ585" i="5"/>
  <c r="BB585" i="5" s="1"/>
  <c r="BA585" i="5"/>
  <c r="AV523" i="5"/>
  <c r="AX523" i="5"/>
  <c r="AW523" i="5"/>
  <c r="BA650" i="5"/>
  <c r="AZ650" i="5"/>
  <c r="BB650" i="5"/>
  <c r="AS650" i="5"/>
  <c r="BE290" i="5"/>
  <c r="AV290" i="5"/>
  <c r="AX290" i="5"/>
  <c r="BD290" i="5"/>
  <c r="BF290" i="5"/>
  <c r="AW290" i="5"/>
  <c r="BE310" i="5"/>
  <c r="AV310" i="5"/>
  <c r="AX310" i="5"/>
  <c r="AW310" i="5"/>
  <c r="AR310" i="5"/>
  <c r="AT310" i="5" s="1"/>
  <c r="AR381" i="5"/>
  <c r="AT381" i="5" s="1"/>
  <c r="AS558" i="5"/>
  <c r="AR653" i="5"/>
  <c r="AT653" i="5"/>
  <c r="AR621" i="5"/>
  <c r="AT621" i="5" s="1"/>
  <c r="AR614" i="5"/>
  <c r="AT614" i="5"/>
  <c r="AR592" i="5"/>
  <c r="AT592" i="5" s="1"/>
  <c r="AR607" i="5"/>
  <c r="AT607" i="5"/>
  <c r="AR707" i="5"/>
  <c r="AT707" i="5" s="1"/>
  <c r="BA218" i="5"/>
  <c r="BD707" i="5"/>
  <c r="BF707" i="5" s="1"/>
  <c r="AW707" i="5"/>
  <c r="AV707" i="5"/>
  <c r="AX707" i="5"/>
  <c r="BA709" i="5"/>
  <c r="AR709" i="5"/>
  <c r="AT709" i="5" s="1"/>
  <c r="AS709" i="5"/>
  <c r="AU709" i="5" s="1"/>
  <c r="AZ709" i="5"/>
  <c r="BB709" i="5" s="1"/>
  <c r="BA593" i="5"/>
  <c r="AZ593" i="5"/>
  <c r="BB593" i="5" s="1"/>
  <c r="AS629" i="5"/>
  <c r="AR629" i="5"/>
  <c r="AT629" i="5"/>
  <c r="BE558" i="5"/>
  <c r="BG558" i="5" s="1"/>
  <c r="AW558" i="5"/>
  <c r="AV558" i="5"/>
  <c r="AX558" i="5"/>
  <c r="AR585" i="5"/>
  <c r="AT585" i="5"/>
  <c r="AS585" i="5"/>
  <c r="BE586" i="5"/>
  <c r="BG586" i="5" s="1"/>
  <c r="AW586" i="5"/>
  <c r="AY586" i="5" s="1"/>
  <c r="AV586" i="5"/>
  <c r="AX586" i="5" s="1"/>
  <c r="AV561" i="5"/>
  <c r="AX561" i="5"/>
  <c r="AW561" i="5"/>
  <c r="AZ625" i="5"/>
  <c r="BB625" i="5"/>
  <c r="BA625" i="5"/>
  <c r="BC625" i="5" s="1"/>
  <c r="AW650" i="5"/>
  <c r="AY650" i="5" s="1"/>
  <c r="AV650" i="5"/>
  <c r="AX650" i="5"/>
  <c r="AR650" i="5"/>
  <c r="AT650" i="5" s="1"/>
  <c r="AS210" i="5"/>
  <c r="AR625" i="5"/>
  <c r="AT625" i="5"/>
  <c r="AV547" i="5"/>
  <c r="AX547" i="5" s="1"/>
  <c r="AZ653" i="5"/>
  <c r="BB653" i="5" s="1"/>
  <c r="BD584" i="5"/>
  <c r="BF584" i="5" s="1"/>
  <c r="AW584" i="5"/>
  <c r="BE214" i="5"/>
  <c r="AV214" i="5"/>
  <c r="AX214" i="5" s="1"/>
  <c r="AZ208" i="5"/>
  <c r="BB208" i="5"/>
  <c r="BE244" i="5"/>
  <c r="AV244" i="5"/>
  <c r="AX244" i="5"/>
  <c r="AW244" i="5"/>
  <c r="BA463" i="5"/>
  <c r="AZ463" i="5"/>
  <c r="BB463" i="5"/>
  <c r="AZ642" i="5"/>
  <c r="BB642" i="5" s="1"/>
  <c r="BA642" i="5"/>
  <c r="BE212" i="5"/>
  <c r="AV212" i="5"/>
  <c r="AX212" i="5"/>
  <c r="AW212" i="5"/>
  <c r="BA594" i="5"/>
  <c r="BC594" i="5" s="1"/>
  <c r="AW573" i="5"/>
  <c r="AY573" i="5" s="1"/>
  <c r="AV573" i="5"/>
  <c r="AX573" i="5" s="1"/>
  <c r="BA572" i="5"/>
  <c r="AW532" i="5"/>
  <c r="BD664" i="5"/>
  <c r="BF664" i="5" s="1"/>
  <c r="BA664" i="5"/>
  <c r="BE583" i="5"/>
  <c r="AW583" i="5"/>
  <c r="AY583" i="5" s="1"/>
  <c r="AW682" i="5"/>
  <c r="AV682" i="5"/>
  <c r="AX682" i="5" s="1"/>
  <c r="AZ591" i="5"/>
  <c r="BB591" i="5" s="1"/>
  <c r="BA591" i="5"/>
  <c r="BE169" i="5"/>
  <c r="AW169" i="5"/>
  <c r="BE578" i="5"/>
  <c r="AW578" i="5"/>
  <c r="AY578" i="5" s="1"/>
  <c r="AV578" i="5"/>
  <c r="AX578" i="5" s="1"/>
  <c r="BE596" i="5"/>
  <c r="AZ596" i="5"/>
  <c r="BB596" i="5"/>
  <c r="AV564" i="5"/>
  <c r="AX564" i="5" s="1"/>
  <c r="AW564" i="5"/>
  <c r="AY564" i="5" s="1"/>
  <c r="BA391" i="5"/>
  <c r="BC391" i="5" s="1"/>
  <c r="BA633" i="5"/>
  <c r="AZ633" i="5"/>
  <c r="BB633" i="5"/>
  <c r="BE485" i="5"/>
  <c r="AW485" i="5"/>
  <c r="AZ445" i="5"/>
  <c r="BB445" i="5"/>
  <c r="BD488" i="5"/>
  <c r="BF488" i="5" s="1"/>
  <c r="AV488" i="5"/>
  <c r="AX488" i="5"/>
  <c r="AW488" i="5"/>
  <c r="BA460" i="5"/>
  <c r="AZ460" i="5"/>
  <c r="BB460" i="5"/>
  <c r="BD110" i="5"/>
  <c r="BF110" i="5" s="1"/>
  <c r="AV110" i="5"/>
  <c r="AX110" i="5"/>
  <c r="AW566" i="5"/>
  <c r="BD662" i="5"/>
  <c r="BF662" i="5" s="1"/>
  <c r="BE662" i="5"/>
  <c r="BA662" i="5"/>
  <c r="BC662" i="5" s="1"/>
  <c r="AW669" i="5"/>
  <c r="AY669" i="5" s="1"/>
  <c r="AV669" i="5"/>
  <c r="AX669" i="5"/>
  <c r="BD439" i="5"/>
  <c r="BF439" i="5" s="1"/>
  <c r="AV439" i="5"/>
  <c r="AX439" i="5" s="1"/>
  <c r="AZ542" i="5"/>
  <c r="BB542" i="5"/>
  <c r="BA699" i="5"/>
  <c r="AS699" i="5"/>
  <c r="AV458" i="5"/>
  <c r="AX458" i="5" s="1"/>
  <c r="AZ673" i="5"/>
  <c r="BB673" i="5" s="1"/>
  <c r="BA644" i="5"/>
  <c r="AZ644" i="5"/>
  <c r="BB644" i="5" s="1"/>
  <c r="BE568" i="5"/>
  <c r="AW568" i="5"/>
  <c r="AV568" i="5"/>
  <c r="AX568" i="5" s="1"/>
  <c r="BA553" i="5"/>
  <c r="AZ553" i="5"/>
  <c r="BB553" i="5"/>
  <c r="BE565" i="5"/>
  <c r="AW565" i="5"/>
  <c r="BA563" i="5"/>
  <c r="AW576" i="5"/>
  <c r="AV576" i="5"/>
  <c r="AX576" i="5"/>
  <c r="BD487" i="5"/>
  <c r="BF487" i="5"/>
  <c r="AV487" i="5"/>
  <c r="AX487" i="5"/>
  <c r="AZ639" i="5"/>
  <c r="BB639" i="5"/>
  <c r="BA217" i="5"/>
  <c r="AZ217" i="5"/>
  <c r="BB217" i="5" s="1"/>
  <c r="BD493" i="5"/>
  <c r="BF493" i="5" s="1"/>
  <c r="BE493" i="5"/>
  <c r="BG493" i="5" s="1"/>
  <c r="AV493" i="5"/>
  <c r="AX493" i="5" s="1"/>
  <c r="BA628" i="5"/>
  <c r="BD684" i="5"/>
  <c r="BF684" i="5"/>
  <c r="AW684" i="5"/>
  <c r="AV684" i="5"/>
  <c r="AX684" i="5"/>
  <c r="AZ513" i="5"/>
  <c r="BB513" i="5" s="1"/>
  <c r="BA513" i="5"/>
  <c r="BD98" i="5"/>
  <c r="BF98" i="5"/>
  <c r="AV98" i="5"/>
  <c r="AX98" i="5" s="1"/>
  <c r="AW552" i="5"/>
  <c r="AY552" i="5" s="1"/>
  <c r="BA599" i="5"/>
  <c r="BC599" i="5" s="1"/>
  <c r="BA604" i="5"/>
  <c r="AZ604" i="5"/>
  <c r="BB604" i="5"/>
  <c r="AW604" i="5"/>
  <c r="AV604" i="5"/>
  <c r="AX604" i="5" s="1"/>
  <c r="BD419" i="5"/>
  <c r="BF419" i="5"/>
  <c r="AV419" i="5"/>
  <c r="AX419" i="5" s="1"/>
  <c r="AZ521" i="5"/>
  <c r="BB521" i="5"/>
  <c r="BD534" i="5"/>
  <c r="BF534" i="5" s="1"/>
  <c r="AV534" i="5"/>
  <c r="AX534" i="5" s="1"/>
  <c r="AZ483" i="5"/>
  <c r="BB483" i="5"/>
  <c r="BA601" i="5"/>
  <c r="AZ601" i="5"/>
  <c r="BB601" i="5"/>
  <c r="BD559" i="5"/>
  <c r="BF559" i="5"/>
  <c r="AW559" i="5"/>
  <c r="AV559" i="5"/>
  <c r="AX559" i="5"/>
  <c r="BA425" i="5"/>
  <c r="AZ425" i="5"/>
  <c r="BB425" i="5"/>
  <c r="BE436" i="5"/>
  <c r="AW436" i="5"/>
  <c r="AZ410" i="5"/>
  <c r="BB410" i="5"/>
  <c r="AZ333" i="5"/>
  <c r="BB333" i="5" s="1"/>
  <c r="BA333" i="5"/>
  <c r="AV333" i="5"/>
  <c r="AX333" i="5" s="1"/>
  <c r="AW333" i="5"/>
  <c r="BD400" i="5"/>
  <c r="BF400" i="5" s="1"/>
  <c r="AW400" i="5"/>
  <c r="AY400" i="5" s="1"/>
  <c r="AZ555" i="5"/>
  <c r="BB555" i="5" s="1"/>
  <c r="BD530" i="5"/>
  <c r="BF530" i="5" s="1"/>
  <c r="AW530" i="5"/>
  <c r="AZ548" i="5"/>
  <c r="BB548" i="5"/>
  <c r="BD385" i="5"/>
  <c r="BF385" i="5"/>
  <c r="AV385" i="5"/>
  <c r="AX385" i="5" s="1"/>
  <c r="BE385" i="5"/>
  <c r="AW550" i="5"/>
  <c r="AV550" i="5"/>
  <c r="AX550" i="5"/>
  <c r="BA616" i="5"/>
  <c r="AZ616" i="5"/>
  <c r="BB616" i="5"/>
  <c r="AZ517" i="5"/>
  <c r="BB517" i="5" s="1"/>
  <c r="BA517" i="5"/>
  <c r="BE339" i="5"/>
  <c r="AW339" i="5"/>
  <c r="AZ461" i="5"/>
  <c r="BB461" i="5"/>
  <c r="BA466" i="5"/>
  <c r="BC466" i="5" s="1"/>
  <c r="AZ466" i="5"/>
  <c r="BB466" i="5" s="1"/>
  <c r="AW466" i="5"/>
  <c r="AV466" i="5"/>
  <c r="AX466" i="5"/>
  <c r="BE349" i="5"/>
  <c r="AW349" i="5"/>
  <c r="AY349" i="5" s="1"/>
  <c r="BD349" i="5"/>
  <c r="BF349" i="5" s="1"/>
  <c r="AZ505" i="5"/>
  <c r="BB505" i="5"/>
  <c r="AZ506" i="5"/>
  <c r="BB506" i="5"/>
  <c r="BA506" i="5"/>
  <c r="BD332" i="5"/>
  <c r="BF332" i="5"/>
  <c r="AW332" i="5"/>
  <c r="BE332" i="5"/>
  <c r="AZ444" i="5"/>
  <c r="BB444" i="5" s="1"/>
  <c r="AW187" i="5"/>
  <c r="AV187" i="5"/>
  <c r="AX187" i="5"/>
  <c r="AZ595" i="5"/>
  <c r="BB595" i="5" s="1"/>
  <c r="BA595" i="5"/>
  <c r="BD165" i="5"/>
  <c r="BF165" i="5" s="1"/>
  <c r="AW165" i="5"/>
  <c r="AZ700" i="5"/>
  <c r="BB700" i="5"/>
  <c r="BA526" i="5"/>
  <c r="AZ526" i="5"/>
  <c r="BB526" i="5" s="1"/>
  <c r="AV526" i="5"/>
  <c r="AX526" i="5" s="1"/>
  <c r="AW526" i="5"/>
  <c r="AR358" i="5"/>
  <c r="AT358" i="5"/>
  <c r="AS358" i="5"/>
  <c r="AU358" i="5" s="1"/>
  <c r="BD358" i="5"/>
  <c r="BF358" i="5" s="1"/>
  <c r="AV358" i="5"/>
  <c r="AX358" i="5" s="1"/>
  <c r="BA459" i="5"/>
  <c r="BD167" i="5"/>
  <c r="BF167" i="5"/>
  <c r="AV167" i="5"/>
  <c r="AX167" i="5" s="1"/>
  <c r="AZ107" i="5"/>
  <c r="BB107" i="5"/>
  <c r="AW416" i="5"/>
  <c r="AV416" i="5"/>
  <c r="AX416" i="5" s="1"/>
  <c r="BD375" i="5"/>
  <c r="BF375" i="5"/>
  <c r="BA375" i="5"/>
  <c r="BE375" i="5"/>
  <c r="AZ375" i="5"/>
  <c r="BB375" i="5" s="1"/>
  <c r="AW603" i="5"/>
  <c r="AV603" i="5"/>
  <c r="AX603" i="5"/>
  <c r="BD574" i="5"/>
  <c r="BF574" i="5" s="1"/>
  <c r="AW574" i="5"/>
  <c r="BA546" i="5"/>
  <c r="BA470" i="5"/>
  <c r="AZ470" i="5"/>
  <c r="BB470" i="5" s="1"/>
  <c r="AW470" i="5"/>
  <c r="AY470" i="5" s="1"/>
  <c r="AV470" i="5"/>
  <c r="AX470" i="5" s="1"/>
  <c r="BD462" i="5"/>
  <c r="BF462" i="5"/>
  <c r="AV462" i="5"/>
  <c r="AX462" i="5"/>
  <c r="AZ422" i="5"/>
  <c r="BB422" i="5"/>
  <c r="BA305" i="5"/>
  <c r="AZ305" i="5"/>
  <c r="BB305" i="5" s="1"/>
  <c r="BD489" i="5"/>
  <c r="BF489" i="5" s="1"/>
  <c r="AV489" i="5"/>
  <c r="AX489" i="5" s="1"/>
  <c r="AZ320" i="5"/>
  <c r="BB320" i="5"/>
  <c r="AW687" i="5"/>
  <c r="AV687" i="5"/>
  <c r="AX687" i="5"/>
  <c r="BA306" i="5"/>
  <c r="AZ306" i="5"/>
  <c r="BB306" i="5" s="1"/>
  <c r="BD343" i="5"/>
  <c r="BF343" i="5"/>
  <c r="AW343" i="5"/>
  <c r="AV343" i="5"/>
  <c r="AX343" i="5"/>
  <c r="BD139" i="5"/>
  <c r="BF139" i="5"/>
  <c r="BE139" i="5"/>
  <c r="AV139" i="5"/>
  <c r="AX139" i="5"/>
  <c r="BE490" i="5"/>
  <c r="BA490" i="5"/>
  <c r="AW477" i="5"/>
  <c r="AV477" i="5"/>
  <c r="AX477" i="5"/>
  <c r="BE702" i="5"/>
  <c r="AV702" i="5"/>
  <c r="AX702" i="5"/>
  <c r="BD702" i="5"/>
  <c r="BF702" i="5" s="1"/>
  <c r="AZ259" i="5"/>
  <c r="BB259" i="5" s="1"/>
  <c r="BD545" i="5"/>
  <c r="BF545" i="5" s="1"/>
  <c r="AV545" i="5"/>
  <c r="AX545" i="5"/>
  <c r="BE181" i="5"/>
  <c r="AZ181" i="5"/>
  <c r="BB181" i="5"/>
  <c r="BD181" i="5"/>
  <c r="BF181" i="5"/>
  <c r="AZ448" i="5"/>
  <c r="BB448" i="5"/>
  <c r="BA448" i="5"/>
  <c r="BC448" i="5" s="1"/>
  <c r="AW582" i="5"/>
  <c r="AV582" i="5"/>
  <c r="AX582" i="5"/>
  <c r="BA512" i="5"/>
  <c r="AZ512" i="5"/>
  <c r="BB512" i="5" s="1"/>
  <c r="AW312" i="5"/>
  <c r="AY312" i="5" s="1"/>
  <c r="AV312" i="5"/>
  <c r="AX312" i="5" s="1"/>
  <c r="BD186" i="5"/>
  <c r="BF186" i="5"/>
  <c r="AW186" i="5"/>
  <c r="BA531" i="5"/>
  <c r="AW533" i="5"/>
  <c r="AV533" i="5"/>
  <c r="AX533" i="5"/>
  <c r="BE344" i="5"/>
  <c r="AV344" i="5"/>
  <c r="AX344" i="5"/>
  <c r="AZ201" i="5"/>
  <c r="BB201" i="5"/>
  <c r="BA184" i="5"/>
  <c r="AZ184" i="5"/>
  <c r="BB184" i="5"/>
  <c r="BD519" i="5"/>
  <c r="BF519" i="5" s="1"/>
  <c r="AV519" i="5"/>
  <c r="AX519" i="5" s="1"/>
  <c r="AZ455" i="5"/>
  <c r="BB455" i="5" s="1"/>
  <c r="AZ190" i="5"/>
  <c r="BB190" i="5"/>
  <c r="BA190" i="5"/>
  <c r="AW626" i="5"/>
  <c r="AV626" i="5"/>
  <c r="AX626" i="5" s="1"/>
  <c r="BA398" i="5"/>
  <c r="AZ398" i="5"/>
  <c r="BB398" i="5"/>
  <c r="AW433" i="5"/>
  <c r="AY433" i="5" s="1"/>
  <c r="AV433" i="5"/>
  <c r="AX433" i="5" s="1"/>
  <c r="BE705" i="5"/>
  <c r="AW705" i="5"/>
  <c r="BA655" i="5"/>
  <c r="AW435" i="5"/>
  <c r="AV435" i="5"/>
  <c r="AX435" i="5"/>
  <c r="BD337" i="5"/>
  <c r="BF337" i="5" s="1"/>
  <c r="AV337" i="5"/>
  <c r="AX337" i="5" s="1"/>
  <c r="AZ575" i="5"/>
  <c r="BB575" i="5" s="1"/>
  <c r="BA174" i="5"/>
  <c r="AR174" i="5"/>
  <c r="AT174" i="5" s="1"/>
  <c r="AZ174" i="5"/>
  <c r="BB174" i="5"/>
  <c r="BD507" i="5"/>
  <c r="BF507" i="5"/>
  <c r="AV507" i="5"/>
  <c r="AX507" i="5"/>
  <c r="BE507" i="5"/>
  <c r="BG507" i="5" s="1"/>
  <c r="BA482" i="5"/>
  <c r="AZ348" i="5"/>
  <c r="BB348" i="5"/>
  <c r="AS348" i="5"/>
  <c r="BA348" i="5"/>
  <c r="AW256" i="5"/>
  <c r="AV256" i="5"/>
  <c r="AX256" i="5"/>
  <c r="BE148" i="5"/>
  <c r="AZ148" i="5"/>
  <c r="BB148" i="5"/>
  <c r="BA148" i="5"/>
  <c r="BE342" i="5"/>
  <c r="AV342" i="5"/>
  <c r="AX342" i="5"/>
  <c r="AW342" i="5"/>
  <c r="BD541" i="5"/>
  <c r="BF541" i="5" s="1"/>
  <c r="AW541" i="5"/>
  <c r="AZ82" i="5"/>
  <c r="BB82" i="5"/>
  <c r="AV543" i="5"/>
  <c r="AX543" i="5"/>
  <c r="AW543" i="5"/>
  <c r="AY543" i="5" s="1"/>
  <c r="BD631" i="5"/>
  <c r="BF631" i="5" s="1"/>
  <c r="AV631" i="5"/>
  <c r="AX631" i="5" s="1"/>
  <c r="BA430" i="5"/>
  <c r="BD499" i="5"/>
  <c r="BF499" i="5"/>
  <c r="AV499" i="5"/>
  <c r="AX499" i="5" s="1"/>
  <c r="BA245" i="5"/>
  <c r="AZ324" i="5"/>
  <c r="BB324" i="5" s="1"/>
  <c r="BA324" i="5"/>
  <c r="AW122" i="5"/>
  <c r="AV122" i="5"/>
  <c r="AX122" i="5"/>
  <c r="AZ116" i="5"/>
  <c r="BB116" i="5" s="1"/>
  <c r="BA116" i="5"/>
  <c r="AV497" i="5"/>
  <c r="AX497" i="5"/>
  <c r="AW497" i="5"/>
  <c r="BE522" i="5"/>
  <c r="BG522" i="5" s="1"/>
  <c r="AW522" i="5"/>
  <c r="AY522" i="5" s="1"/>
  <c r="AZ240" i="5"/>
  <c r="BB240" i="5" s="1"/>
  <c r="AW155" i="5"/>
  <c r="AV155" i="5"/>
  <c r="AX155" i="5"/>
  <c r="AR376" i="5"/>
  <c r="AT376" i="5"/>
  <c r="AS376" i="5"/>
  <c r="AU376" i="5" s="1"/>
  <c r="BE376" i="5"/>
  <c r="AW376" i="5"/>
  <c r="AZ411" i="5"/>
  <c r="BB411" i="5" s="1"/>
  <c r="BD221" i="5"/>
  <c r="BF221" i="5" s="1"/>
  <c r="AW221" i="5"/>
  <c r="AY221" i="5" s="1"/>
  <c r="AZ405" i="5"/>
  <c r="BB405" i="5" s="1"/>
  <c r="AW235" i="5"/>
  <c r="AV235" i="5"/>
  <c r="AX235" i="5" s="1"/>
  <c r="BD287" i="5"/>
  <c r="BF287" i="5" s="1"/>
  <c r="BA287" i="5"/>
  <c r="BC287" i="5" s="1"/>
  <c r="AZ287" i="5"/>
  <c r="BB287" i="5" s="1"/>
  <c r="BA474" i="5"/>
  <c r="AZ474" i="5"/>
  <c r="BB474" i="5" s="1"/>
  <c r="AW474" i="5"/>
  <c r="AV474" i="5"/>
  <c r="AX474" i="5"/>
  <c r="AS250" i="5"/>
  <c r="AU250" i="5" s="1"/>
  <c r="AR250" i="5"/>
  <c r="AT250" i="5" s="1"/>
  <c r="BD250" i="5"/>
  <c r="BF250" i="5" s="1"/>
  <c r="AW250" i="5"/>
  <c r="AZ283" i="5"/>
  <c r="BB283" i="5"/>
  <c r="AV552" i="5"/>
  <c r="AX552" i="5" s="1"/>
  <c r="AV515" i="5"/>
  <c r="AX515" i="5"/>
  <c r="BA504" i="5"/>
  <c r="BA483" i="5"/>
  <c r="AZ662" i="5"/>
  <c r="BB662" i="5"/>
  <c r="BA653" i="5"/>
  <c r="BC653" i="5" s="1"/>
  <c r="AW637" i="5"/>
  <c r="AV699" i="5"/>
  <c r="AX699" i="5"/>
  <c r="AW157" i="5"/>
  <c r="AZ508" i="5"/>
  <c r="BB508" i="5" s="1"/>
  <c r="AZ503" i="5"/>
  <c r="BB503" i="5"/>
  <c r="AW139" i="5"/>
  <c r="AV349" i="5"/>
  <c r="AX349" i="5"/>
  <c r="AW493" i="5"/>
  <c r="AW515" i="5"/>
  <c r="BA157" i="5"/>
  <c r="BA181" i="5"/>
  <c r="BC181" i="5" s="1"/>
  <c r="BA700" i="5"/>
  <c r="BC700" i="5" s="1"/>
  <c r="BA521" i="5"/>
  <c r="BA445" i="5"/>
  <c r="AW503" i="5"/>
  <c r="AV448" i="5"/>
  <c r="AX448" i="5"/>
  <c r="AW636" i="5"/>
  <c r="AW601" i="5"/>
  <c r="AY601" i="5" s="1"/>
  <c r="AW110" i="5"/>
  <c r="AY110" i="5" s="1"/>
  <c r="AV584" i="5"/>
  <c r="AX584" i="5" s="1"/>
  <c r="AZ385" i="5"/>
  <c r="BB385" i="5" s="1"/>
  <c r="AZ158" i="5"/>
  <c r="BB158" i="5" s="1"/>
  <c r="BE541" i="5"/>
  <c r="BE636" i="5"/>
  <c r="BG636" i="5" s="1"/>
  <c r="AW489" i="5"/>
  <c r="AV339" i="5"/>
  <c r="AX339" i="5"/>
  <c r="AW487" i="5"/>
  <c r="AV532" i="5"/>
  <c r="AX532" i="5" s="1"/>
  <c r="AZ157" i="5"/>
  <c r="BB157" i="5"/>
  <c r="BA259" i="5"/>
  <c r="BA444" i="5"/>
  <c r="AZ599" i="5"/>
  <c r="BB599" i="5" s="1"/>
  <c r="AZ391" i="5"/>
  <c r="BB391" i="5" s="1"/>
  <c r="BA610" i="5"/>
  <c r="AV158" i="5"/>
  <c r="AX158" i="5" s="1"/>
  <c r="AV610" i="5"/>
  <c r="AX610" i="5"/>
  <c r="AV464" i="5"/>
  <c r="AX464" i="5"/>
  <c r="AW504" i="5"/>
  <c r="AZ464" i="5"/>
  <c r="BB464" i="5"/>
  <c r="BA98" i="5"/>
  <c r="BE419" i="5"/>
  <c r="AR584" i="5"/>
  <c r="AT584" i="5" s="1"/>
  <c r="AS504" i="5"/>
  <c r="AS568" i="5"/>
  <c r="AS110" i="5"/>
  <c r="AU110" i="5" s="1"/>
  <c r="AS167" i="5"/>
  <c r="AU167" i="5" s="1"/>
  <c r="AV705" i="5"/>
  <c r="AX705" i="5" s="1"/>
  <c r="AW462" i="5"/>
  <c r="AV530" i="5"/>
  <c r="AX530" i="5"/>
  <c r="AV565" i="5"/>
  <c r="AX565" i="5"/>
  <c r="AV537" i="5"/>
  <c r="AX537" i="5" s="1"/>
  <c r="AZ482" i="5"/>
  <c r="BB482" i="5"/>
  <c r="AZ490" i="5"/>
  <c r="BB490" i="5"/>
  <c r="BA505" i="5"/>
  <c r="AZ628" i="5"/>
  <c r="BB628" i="5"/>
  <c r="BA596" i="5"/>
  <c r="AZ576" i="5"/>
  <c r="BB576" i="5"/>
  <c r="AW348" i="5"/>
  <c r="AW508" i="5"/>
  <c r="AW98" i="5"/>
  <c r="AV633" i="5"/>
  <c r="AX633" i="5"/>
  <c r="AR633" i="5"/>
  <c r="AT633" i="5" s="1"/>
  <c r="AR702" i="5"/>
  <c r="AT702" i="5" s="1"/>
  <c r="AV574" i="5"/>
  <c r="AX574" i="5" s="1"/>
  <c r="AV400" i="5"/>
  <c r="AX400" i="5"/>
  <c r="AW458" i="5"/>
  <c r="BA575" i="5"/>
  <c r="BA320" i="5"/>
  <c r="BA461" i="5"/>
  <c r="BA639" i="5"/>
  <c r="AZ664" i="5"/>
  <c r="BB664" i="5"/>
  <c r="AV174" i="5"/>
  <c r="AX174" i="5" s="1"/>
  <c r="AV386" i="5"/>
  <c r="AX386" i="5"/>
  <c r="AV506" i="5"/>
  <c r="AX506" i="5"/>
  <c r="AW525" i="5"/>
  <c r="AV169" i="5"/>
  <c r="AX169" i="5"/>
  <c r="BA584" i="5"/>
  <c r="AS169" i="5"/>
  <c r="AW167" i="5"/>
  <c r="AV436" i="5"/>
  <c r="AX436" i="5"/>
  <c r="AW439" i="5"/>
  <c r="AW214" i="5"/>
  <c r="AY214" i="5" s="1"/>
  <c r="AZ655" i="5"/>
  <c r="BB655" i="5" s="1"/>
  <c r="BA422" i="5"/>
  <c r="BA548" i="5"/>
  <c r="AZ563" i="5"/>
  <c r="BB563" i="5"/>
  <c r="AZ572" i="5"/>
  <c r="BB572" i="5"/>
  <c r="AV517" i="5"/>
  <c r="AX517" i="5" s="1"/>
  <c r="AW217" i="5"/>
  <c r="AV583" i="5"/>
  <c r="AX583" i="5" s="1"/>
  <c r="AZ676" i="5"/>
  <c r="BB676" i="5" s="1"/>
  <c r="BD578" i="5"/>
  <c r="BF578" i="5"/>
  <c r="AW534" i="5"/>
  <c r="AV566" i="5"/>
  <c r="AX566" i="5"/>
  <c r="BA555" i="5"/>
  <c r="BA673" i="5"/>
  <c r="AZ594" i="5"/>
  <c r="BB594" i="5"/>
  <c r="AW385" i="5"/>
  <c r="AY385" i="5" s="1"/>
  <c r="AW355" i="5"/>
  <c r="AW676" i="5"/>
  <c r="BA637" i="5"/>
  <c r="BE40" i="5"/>
  <c r="BE692" i="5"/>
  <c r="BD692" i="5"/>
  <c r="BF692" i="5"/>
  <c r="BD429" i="5"/>
  <c r="BF429" i="5" s="1"/>
  <c r="BE429" i="5"/>
  <c r="BD658" i="5"/>
  <c r="BF658" i="5" s="1"/>
  <c r="BE658" i="5"/>
  <c r="BE549" i="5"/>
  <c r="BD549" i="5"/>
  <c r="BF549" i="5"/>
  <c r="BD195" i="5"/>
  <c r="BF195" i="5" s="1"/>
  <c r="BE195" i="5"/>
  <c r="BD690" i="5"/>
  <c r="BF690" i="5"/>
  <c r="BE690" i="5"/>
  <c r="BD649" i="5"/>
  <c r="BF649" i="5"/>
  <c r="BE649" i="5"/>
  <c r="BE606" i="5"/>
  <c r="BD606" i="5"/>
  <c r="BF606" i="5" s="1"/>
  <c r="BD614" i="5"/>
  <c r="BF614" i="5" s="1"/>
  <c r="BE614" i="5"/>
  <c r="BG614" i="5" s="1"/>
  <c r="BE413" i="5"/>
  <c r="BG413" i="5" s="1"/>
  <c r="BD413" i="5"/>
  <c r="BF413" i="5" s="1"/>
  <c r="BE653" i="5"/>
  <c r="BD653" i="5"/>
  <c r="BF653" i="5"/>
  <c r="BD208" i="5"/>
  <c r="BF208" i="5"/>
  <c r="BE208" i="5"/>
  <c r="BE463" i="5"/>
  <c r="BD463" i="5"/>
  <c r="BF463" i="5"/>
  <c r="BD642" i="5"/>
  <c r="BF642" i="5"/>
  <c r="BE642" i="5"/>
  <c r="BE573" i="5"/>
  <c r="BG573" i="5" s="1"/>
  <c r="BD573" i="5"/>
  <c r="BF573" i="5" s="1"/>
  <c r="BE537" i="5"/>
  <c r="BD537" i="5"/>
  <c r="BF537" i="5" s="1"/>
  <c r="BE532" i="5"/>
  <c r="BD532" i="5"/>
  <c r="BF532" i="5"/>
  <c r="BD682" i="5"/>
  <c r="BF682" i="5" s="1"/>
  <c r="BE682" i="5"/>
  <c r="BE564" i="5"/>
  <c r="BD564" i="5"/>
  <c r="BF564" i="5"/>
  <c r="BE391" i="5"/>
  <c r="BD391" i="5"/>
  <c r="BF391" i="5"/>
  <c r="BD504" i="5"/>
  <c r="BF504" i="5" s="1"/>
  <c r="BE504" i="5"/>
  <c r="BE566" i="5"/>
  <c r="BD566" i="5"/>
  <c r="BF566" i="5" s="1"/>
  <c r="BE669" i="5"/>
  <c r="BD669" i="5"/>
  <c r="BF669" i="5" s="1"/>
  <c r="BD699" i="5"/>
  <c r="BF699" i="5"/>
  <c r="BE699" i="5"/>
  <c r="BD458" i="5"/>
  <c r="BF458" i="5" s="1"/>
  <c r="BE458" i="5"/>
  <c r="BG458" i="5" s="1"/>
  <c r="BD673" i="5"/>
  <c r="BF673" i="5" s="1"/>
  <c r="BE673" i="5"/>
  <c r="BD644" i="5"/>
  <c r="BF644" i="5" s="1"/>
  <c r="BE644" i="5"/>
  <c r="BD553" i="5"/>
  <c r="BF553" i="5"/>
  <c r="BE553" i="5"/>
  <c r="BG553" i="5" s="1"/>
  <c r="BE355" i="5"/>
  <c r="BD355" i="5"/>
  <c r="BF355" i="5"/>
  <c r="BD639" i="5"/>
  <c r="BF639" i="5"/>
  <c r="BE639" i="5"/>
  <c r="BE217" i="5"/>
  <c r="BG217" i="5" s="1"/>
  <c r="BD217" i="5"/>
  <c r="BF217" i="5" s="1"/>
  <c r="BE628" i="5"/>
  <c r="BD628" i="5"/>
  <c r="BF628" i="5" s="1"/>
  <c r="BD525" i="5"/>
  <c r="BF525" i="5" s="1"/>
  <c r="BE525" i="5"/>
  <c r="BD552" i="5"/>
  <c r="BF552" i="5" s="1"/>
  <c r="BE552" i="5"/>
  <c r="BE599" i="5"/>
  <c r="BD599" i="5"/>
  <c r="BF599" i="5"/>
  <c r="BE604" i="5"/>
  <c r="BD604" i="5"/>
  <c r="BF604" i="5"/>
  <c r="BE521" i="5"/>
  <c r="BD521" i="5"/>
  <c r="BF521" i="5"/>
  <c r="BD464" i="5"/>
  <c r="BF464" i="5"/>
  <c r="BE464" i="5"/>
  <c r="BE601" i="5"/>
  <c r="BG601" i="5" s="1"/>
  <c r="BD601" i="5"/>
  <c r="BF601" i="5" s="1"/>
  <c r="BE333" i="5"/>
  <c r="BD333" i="5"/>
  <c r="BF333" i="5" s="1"/>
  <c r="BE555" i="5"/>
  <c r="BD555" i="5"/>
  <c r="BF555" i="5"/>
  <c r="BD627" i="5"/>
  <c r="BF627" i="5" s="1"/>
  <c r="BE627" i="5"/>
  <c r="BD548" i="5"/>
  <c r="BF548" i="5" s="1"/>
  <c r="BE548" i="5"/>
  <c r="BE550" i="5"/>
  <c r="BD550" i="5"/>
  <c r="BF550" i="5"/>
  <c r="BD616" i="5"/>
  <c r="BF616" i="5" s="1"/>
  <c r="BE616" i="5"/>
  <c r="BD461" i="5"/>
  <c r="BF461" i="5"/>
  <c r="BE461" i="5"/>
  <c r="BD466" i="5"/>
  <c r="BF466" i="5"/>
  <c r="BE466" i="5"/>
  <c r="BD506" i="5"/>
  <c r="BF506" i="5"/>
  <c r="BE506" i="5"/>
  <c r="BE187" i="5"/>
  <c r="BD187" i="5"/>
  <c r="BF187" i="5"/>
  <c r="BD595" i="5"/>
  <c r="BF595" i="5" s="1"/>
  <c r="BE595" i="5"/>
  <c r="BD610" i="5"/>
  <c r="BF610" i="5" s="1"/>
  <c r="BE610" i="5"/>
  <c r="BE700" i="5"/>
  <c r="BD700" i="5"/>
  <c r="BF700" i="5"/>
  <c r="BE526" i="5"/>
  <c r="BD526" i="5"/>
  <c r="BF526" i="5"/>
  <c r="BD107" i="5"/>
  <c r="BF107" i="5"/>
  <c r="BE107" i="5"/>
  <c r="BD612" i="5"/>
  <c r="BF612" i="5"/>
  <c r="BE612" i="5"/>
  <c r="BD416" i="5"/>
  <c r="BF416" i="5"/>
  <c r="BE416" i="5"/>
  <c r="BD603" i="5"/>
  <c r="BF603" i="5" s="1"/>
  <c r="BE603" i="5"/>
  <c r="BG603" i="5" s="1"/>
  <c r="BD546" i="5"/>
  <c r="BF546" i="5" s="1"/>
  <c r="BE546" i="5"/>
  <c r="BE470" i="5"/>
  <c r="BD470" i="5"/>
  <c r="BF470" i="5"/>
  <c r="BD320" i="5"/>
  <c r="BF320" i="5"/>
  <c r="BE320" i="5"/>
  <c r="BG320" i="5" s="1"/>
  <c r="BE386" i="5"/>
  <c r="BD386" i="5"/>
  <c r="BF386" i="5"/>
  <c r="BE687" i="5"/>
  <c r="BD687" i="5"/>
  <c r="BF687" i="5" s="1"/>
  <c r="BD306" i="5"/>
  <c r="BF306" i="5"/>
  <c r="BE306" i="5"/>
  <c r="BE477" i="5"/>
  <c r="BD477" i="5"/>
  <c r="BF477" i="5" s="1"/>
  <c r="BE259" i="5"/>
  <c r="BD259" i="5"/>
  <c r="BF259" i="5"/>
  <c r="BE448" i="5"/>
  <c r="BG448" i="5" s="1"/>
  <c r="BD448" i="5"/>
  <c r="BF448" i="5" s="1"/>
  <c r="BE582" i="5"/>
  <c r="BD582" i="5"/>
  <c r="BF582" i="5"/>
  <c r="BE512" i="5"/>
  <c r="BD512" i="5"/>
  <c r="BF512" i="5"/>
  <c r="BD312" i="5"/>
  <c r="BF312" i="5" s="1"/>
  <c r="BE312" i="5"/>
  <c r="BD531" i="5"/>
  <c r="BF531" i="5"/>
  <c r="BE531" i="5"/>
  <c r="BD533" i="5"/>
  <c r="BF533" i="5"/>
  <c r="BE533" i="5"/>
  <c r="BE201" i="5"/>
  <c r="BD201" i="5"/>
  <c r="BF201" i="5" s="1"/>
  <c r="BE455" i="5"/>
  <c r="BD455" i="5"/>
  <c r="BF455" i="5"/>
  <c r="BE190" i="5"/>
  <c r="BG190" i="5" s="1"/>
  <c r="BD190" i="5"/>
  <c r="BF190" i="5" s="1"/>
  <c r="BE626" i="5"/>
  <c r="BD626" i="5"/>
  <c r="BF626" i="5"/>
  <c r="BE398" i="5"/>
  <c r="BD398" i="5"/>
  <c r="BF398" i="5"/>
  <c r="BE433" i="5"/>
  <c r="BD433" i="5"/>
  <c r="BF433" i="5"/>
  <c r="BD655" i="5"/>
  <c r="BF655" i="5"/>
  <c r="BE655" i="5"/>
  <c r="BD435" i="5"/>
  <c r="BF435" i="5"/>
  <c r="BE435" i="5"/>
  <c r="BE174" i="5"/>
  <c r="BD174" i="5"/>
  <c r="BF174" i="5" s="1"/>
  <c r="BE348" i="5"/>
  <c r="BD348" i="5"/>
  <c r="BF348" i="5"/>
  <c r="BE256" i="5"/>
  <c r="BG256" i="5" s="1"/>
  <c r="BD256" i="5"/>
  <c r="BF256" i="5" s="1"/>
  <c r="BE82" i="5"/>
  <c r="BD82" i="5"/>
  <c r="BF82" i="5"/>
  <c r="BE430" i="5"/>
  <c r="BD430" i="5"/>
  <c r="BF430" i="5"/>
  <c r="BE503" i="5"/>
  <c r="BD503" i="5"/>
  <c r="BF503" i="5"/>
  <c r="BD324" i="5"/>
  <c r="BF324" i="5"/>
  <c r="BE324" i="5"/>
  <c r="BE122" i="5"/>
  <c r="BD122" i="5"/>
  <c r="BF122" i="5" s="1"/>
  <c r="BE116" i="5"/>
  <c r="BD116" i="5"/>
  <c r="BF116" i="5" s="1"/>
  <c r="BE497" i="5"/>
  <c r="BD497" i="5"/>
  <c r="BF497" i="5"/>
  <c r="BE155" i="5"/>
  <c r="BD155" i="5"/>
  <c r="BF155" i="5" s="1"/>
  <c r="BE411" i="5"/>
  <c r="BD411" i="5"/>
  <c r="BF411" i="5"/>
  <c r="BD405" i="5"/>
  <c r="BF405" i="5"/>
  <c r="BE405" i="5"/>
  <c r="BG405" i="5" s="1"/>
  <c r="BE300" i="5"/>
  <c r="BD300" i="5"/>
  <c r="BF300" i="5"/>
  <c r="BE235" i="5"/>
  <c r="BD235" i="5"/>
  <c r="BF235" i="5" s="1"/>
  <c r="BE474" i="5"/>
  <c r="BG474" i="5" s="1"/>
  <c r="BD474" i="5"/>
  <c r="BF474" i="5" s="1"/>
  <c r="BE283" i="5"/>
  <c r="BD283" i="5"/>
  <c r="BF283" i="5" s="1"/>
  <c r="BE345" i="5"/>
  <c r="BD345" i="5"/>
  <c r="BF345" i="5"/>
  <c r="BD193" i="5"/>
  <c r="BF193" i="5" s="1"/>
  <c r="BE193" i="5"/>
  <c r="BD677" i="5"/>
  <c r="BF677" i="5" s="1"/>
  <c r="BE677" i="5"/>
  <c r="BE105" i="5"/>
  <c r="BD105" i="5"/>
  <c r="BF105" i="5"/>
  <c r="BD494" i="5"/>
  <c r="BF494" i="5" s="1"/>
  <c r="BE494" i="5"/>
  <c r="BG494" i="5" s="1"/>
  <c r="BE571" i="5"/>
  <c r="BD571" i="5"/>
  <c r="BF571" i="5" s="1"/>
  <c r="BD89" i="5"/>
  <c r="BF89" i="5"/>
  <c r="BE89" i="5"/>
  <c r="BE262" i="5"/>
  <c r="BD262" i="5"/>
  <c r="BF262" i="5" s="1"/>
  <c r="BE64" i="5"/>
  <c r="BD64" i="5"/>
  <c r="BF64" i="5"/>
  <c r="BD271" i="5"/>
  <c r="BF271" i="5" s="1"/>
  <c r="BE271" i="5"/>
  <c r="BD377" i="5"/>
  <c r="BF377" i="5" s="1"/>
  <c r="BE377" i="5"/>
  <c r="BE356" i="5"/>
  <c r="BD356" i="5"/>
  <c r="BF356" i="5"/>
  <c r="BE551" i="5"/>
  <c r="BD551" i="5"/>
  <c r="BF551" i="5"/>
  <c r="BE322" i="5"/>
  <c r="BD322" i="5"/>
  <c r="BF322" i="5" s="1"/>
  <c r="BE484" i="5"/>
  <c r="BG484" i="5" s="1"/>
  <c r="BD484" i="5"/>
  <c r="BF484" i="5" s="1"/>
  <c r="BE241" i="5"/>
  <c r="BD241" i="5"/>
  <c r="BF241" i="5" s="1"/>
  <c r="BE303" i="5"/>
  <c r="BD303" i="5"/>
  <c r="BF303" i="5"/>
  <c r="BE409" i="5"/>
  <c r="BG409" i="5" s="1"/>
  <c r="BD409" i="5"/>
  <c r="BF409" i="5" s="1"/>
  <c r="BE671" i="5"/>
  <c r="BD671" i="5"/>
  <c r="BF671" i="5"/>
  <c r="BD691" i="5"/>
  <c r="BF691" i="5"/>
  <c r="BE691" i="5"/>
  <c r="BG691" i="5" s="1"/>
  <c r="BE308" i="5"/>
  <c r="BD308" i="5"/>
  <c r="BF308" i="5"/>
  <c r="BE142" i="5"/>
  <c r="BD142" i="5"/>
  <c r="BF142" i="5" s="1"/>
  <c r="BE509" i="5"/>
  <c r="BG509" i="5" s="1"/>
  <c r="BD509" i="5"/>
  <c r="BF509" i="5" s="1"/>
  <c r="BE156" i="5"/>
  <c r="BD156" i="5"/>
  <c r="BF156" i="5" s="1"/>
  <c r="BE151" i="5"/>
  <c r="BD151" i="5"/>
  <c r="BF151" i="5"/>
  <c r="BE446" i="5"/>
  <c r="BG446" i="5" s="1"/>
  <c r="BD446" i="5"/>
  <c r="BF446" i="5" s="1"/>
  <c r="BE451" i="5"/>
  <c r="BD451" i="5"/>
  <c r="BF451" i="5"/>
  <c r="BE408" i="5"/>
  <c r="BD408" i="5"/>
  <c r="BF408" i="5"/>
  <c r="BE318" i="5"/>
  <c r="BD318" i="5"/>
  <c r="BF318" i="5"/>
  <c r="BE166" i="5"/>
  <c r="BD166" i="5"/>
  <c r="BF166" i="5" s="1"/>
  <c r="BE372" i="5"/>
  <c r="BD372" i="5"/>
  <c r="BF372" i="5" s="1"/>
  <c r="BD57" i="5"/>
  <c r="BF57" i="5"/>
  <c r="BE57" i="5"/>
  <c r="BD452" i="5"/>
  <c r="BF452" i="5" s="1"/>
  <c r="BE452" i="5"/>
  <c r="BG452" i="5" s="1"/>
  <c r="BD394" i="5"/>
  <c r="BF394" i="5" s="1"/>
  <c r="BE394" i="5"/>
  <c r="BE252" i="5"/>
  <c r="BD252" i="5"/>
  <c r="BF252" i="5"/>
  <c r="BD272" i="5"/>
  <c r="BF272" i="5"/>
  <c r="BE272" i="5"/>
  <c r="BG272" i="5" s="1"/>
  <c r="BE502" i="5"/>
  <c r="BD502" i="5"/>
  <c r="BF502" i="5"/>
  <c r="BE200" i="5"/>
  <c r="BD200" i="5"/>
  <c r="BF200" i="5" s="1"/>
  <c r="BE449" i="5"/>
  <c r="BG449" i="5" s="1"/>
  <c r="BD449" i="5"/>
  <c r="BF449" i="5" s="1"/>
  <c r="BE198" i="5"/>
  <c r="BD198" i="5"/>
  <c r="BF198" i="5" s="1"/>
  <c r="BD213" i="5"/>
  <c r="BF213" i="5" s="1"/>
  <c r="BE213" i="5"/>
  <c r="BG213" i="5" s="1"/>
  <c r="BE495" i="5"/>
  <c r="BG495" i="5" s="1"/>
  <c r="BD495" i="5"/>
  <c r="BF495" i="5" s="1"/>
  <c r="BD146" i="5"/>
  <c r="BF146" i="5" s="1"/>
  <c r="BE146" i="5"/>
  <c r="BE473" i="5"/>
  <c r="BD473" i="5"/>
  <c r="BF473" i="5"/>
  <c r="BE500" i="5"/>
  <c r="BD500" i="5"/>
  <c r="BF500" i="5"/>
  <c r="BE309" i="5"/>
  <c r="BD309" i="5"/>
  <c r="BF309" i="5" s="1"/>
  <c r="BD164" i="5"/>
  <c r="BF164" i="5"/>
  <c r="BE164" i="5"/>
  <c r="BE326" i="5"/>
  <c r="BD326" i="5"/>
  <c r="BF326" i="5" s="1"/>
  <c r="BE414" i="5"/>
  <c r="BD414" i="5"/>
  <c r="BF414" i="5"/>
  <c r="BD434" i="5"/>
  <c r="BF434" i="5" s="1"/>
  <c r="BE434" i="5"/>
  <c r="BE92" i="5"/>
  <c r="BD92" i="5"/>
  <c r="BF92" i="5"/>
  <c r="BE379" i="5"/>
  <c r="BD379" i="5"/>
  <c r="BF379" i="5"/>
  <c r="BE501" i="5"/>
  <c r="BD501" i="5"/>
  <c r="BF501" i="5"/>
  <c r="BE475" i="5"/>
  <c r="BD475" i="5"/>
  <c r="BF475" i="5" s="1"/>
  <c r="BE316" i="5"/>
  <c r="BG316" i="5" s="1"/>
  <c r="BD316" i="5"/>
  <c r="BF316" i="5" s="1"/>
  <c r="BE182" i="5"/>
  <c r="BD182" i="5"/>
  <c r="BF182" i="5" s="1"/>
  <c r="BE112" i="5"/>
  <c r="BD112" i="5"/>
  <c r="BF112" i="5"/>
  <c r="BE437" i="5"/>
  <c r="BG437" i="5" s="1"/>
  <c r="BD437" i="5"/>
  <c r="BF437" i="5" s="1"/>
  <c r="BE257" i="5"/>
  <c r="BD257" i="5"/>
  <c r="BF257" i="5"/>
  <c r="BE144" i="5"/>
  <c r="BD144" i="5"/>
  <c r="BF144" i="5"/>
  <c r="BE397" i="5"/>
  <c r="BD397" i="5"/>
  <c r="BF397" i="5"/>
  <c r="BE412" i="5"/>
  <c r="BD412" i="5"/>
  <c r="BF412" i="5" s="1"/>
  <c r="BD347" i="5"/>
  <c r="BF347" i="5"/>
  <c r="BE347" i="5"/>
  <c r="BE109" i="5"/>
  <c r="BD109" i="5"/>
  <c r="BF109" i="5" s="1"/>
  <c r="BD418" i="5"/>
  <c r="BF418" i="5" s="1"/>
  <c r="BE418" i="5"/>
  <c r="BG418" i="5" s="1"/>
  <c r="BE108" i="5"/>
  <c r="BG108" i="5" s="1"/>
  <c r="BD108" i="5"/>
  <c r="BF108" i="5" s="1"/>
  <c r="BE274" i="5"/>
  <c r="BG274" i="5" s="1"/>
  <c r="BD274" i="5"/>
  <c r="BF274" i="5"/>
  <c r="BE18" i="5"/>
  <c r="BD18" i="5"/>
  <c r="BF18" i="5"/>
  <c r="BE286" i="5"/>
  <c r="BD286" i="5"/>
  <c r="BF286" i="5"/>
  <c r="BE293" i="5"/>
  <c r="BD293" i="5"/>
  <c r="BF293" i="5" s="1"/>
  <c r="BD654" i="5"/>
  <c r="BF654" i="5"/>
  <c r="BE654" i="5"/>
  <c r="BE32" i="5"/>
  <c r="BD32" i="5"/>
  <c r="BF32" i="5" s="1"/>
  <c r="BE211" i="5"/>
  <c r="BD211" i="5"/>
  <c r="BF211" i="5"/>
  <c r="BE334" i="5"/>
  <c r="BD334" i="5"/>
  <c r="BF334" i="5" s="1"/>
  <c r="BE180" i="5"/>
  <c r="BD180" i="5"/>
  <c r="BF180" i="5"/>
  <c r="BE26" i="5"/>
  <c r="BD26" i="5"/>
  <c r="BF26" i="5"/>
  <c r="BE127" i="5"/>
  <c r="BD127" i="5"/>
  <c r="BF127" i="5"/>
  <c r="BE36" i="5"/>
  <c r="BD36" i="5"/>
  <c r="BF36" i="5" s="1"/>
  <c r="BE120" i="5"/>
  <c r="BD120" i="5"/>
  <c r="BF120" i="5" s="1"/>
  <c r="BE176" i="5"/>
  <c r="BD176" i="5"/>
  <c r="BF176" i="5" s="1"/>
  <c r="BE162" i="5"/>
  <c r="BD162" i="5"/>
  <c r="BF162" i="5"/>
  <c r="BE225" i="5"/>
  <c r="BG225" i="5" s="1"/>
  <c r="BD225" i="5"/>
  <c r="BF225" i="5" s="1"/>
  <c r="BE51" i="5"/>
  <c r="BD51" i="5"/>
  <c r="BF51" i="5"/>
  <c r="BE38" i="5"/>
  <c r="BD38" i="5"/>
  <c r="BF38" i="5"/>
  <c r="BE129" i="5"/>
  <c r="BD129" i="5"/>
  <c r="BF129" i="5"/>
  <c r="BE34" i="5"/>
  <c r="BD34" i="5"/>
  <c r="BF34" i="5" s="1"/>
  <c r="BE37" i="5"/>
  <c r="BG37" i="5" s="1"/>
  <c r="BD37" i="5"/>
  <c r="BF37" i="5" s="1"/>
  <c r="BE7" i="5"/>
  <c r="BD7" i="5"/>
  <c r="BF7" i="5" s="1"/>
  <c r="AZ627" i="5"/>
  <c r="BB627" i="5" s="1"/>
  <c r="BA310" i="5"/>
  <c r="AZ408" i="5"/>
  <c r="BB408" i="5" s="1"/>
  <c r="AZ509" i="5"/>
  <c r="BB509" i="5"/>
  <c r="AZ355" i="5"/>
  <c r="BB355" i="5"/>
  <c r="BE684" i="5"/>
  <c r="BD212" i="5"/>
  <c r="BF212" i="5"/>
  <c r="BD207" i="5"/>
  <c r="BF207" i="5" s="1"/>
  <c r="BD210" i="5"/>
  <c r="BF210" i="5" s="1"/>
  <c r="BD163" i="5"/>
  <c r="BF163" i="5"/>
  <c r="BE678" i="5"/>
  <c r="BG678" i="5" s="1"/>
  <c r="BE147" i="5"/>
  <c r="BG147" i="5" s="1"/>
  <c r="BE104" i="5"/>
  <c r="BD698" i="5"/>
  <c r="BF698" i="5"/>
  <c r="BE250" i="5"/>
  <c r="BE337" i="5"/>
  <c r="BE489" i="5"/>
  <c r="BD339" i="5"/>
  <c r="BF339" i="5"/>
  <c r="BE487" i="5"/>
  <c r="BE664" i="5"/>
  <c r="BD424" i="5"/>
  <c r="BF424" i="5" s="1"/>
  <c r="BE98" i="5"/>
  <c r="BE140" i="5"/>
  <c r="BA110" i="5"/>
  <c r="BC110" i="5" s="1"/>
  <c r="AZ699" i="5"/>
  <c r="BB699" i="5" s="1"/>
  <c r="AZ583" i="5"/>
  <c r="BB583" i="5"/>
  <c r="BA686" i="5"/>
  <c r="AZ241" i="5"/>
  <c r="BB241" i="5"/>
  <c r="AZ64" i="5"/>
  <c r="BB64" i="5"/>
  <c r="AZ193" i="5"/>
  <c r="BB193" i="5" s="1"/>
  <c r="BA251" i="5"/>
  <c r="AZ543" i="5"/>
  <c r="BB543" i="5"/>
  <c r="AZ435" i="5"/>
  <c r="BB435" i="5"/>
  <c r="AZ533" i="5"/>
  <c r="BB533" i="5" s="1"/>
  <c r="BA477" i="5"/>
  <c r="BE370" i="5"/>
  <c r="BG370" i="5" s="1"/>
  <c r="BE611" i="5"/>
  <c r="BE325" i="5"/>
  <c r="BD432" i="5"/>
  <c r="BF432" i="5"/>
  <c r="BE315" i="5"/>
  <c r="BG315" i="5" s="1"/>
  <c r="BE221" i="5"/>
  <c r="BD705" i="5"/>
  <c r="BF705" i="5"/>
  <c r="BE462" i="5"/>
  <c r="BE530" i="5"/>
  <c r="BD568" i="5"/>
  <c r="BF568" i="5"/>
  <c r="BD282" i="5"/>
  <c r="BF282" i="5" s="1"/>
  <c r="BE401" i="5"/>
  <c r="BE110" i="5"/>
  <c r="BD486" i="5"/>
  <c r="BF486" i="5"/>
  <c r="AZ525" i="5"/>
  <c r="BB525" i="5"/>
  <c r="BA573" i="5"/>
  <c r="BC573" i="5" s="1"/>
  <c r="BD403" i="5"/>
  <c r="BF403" i="5" s="1"/>
  <c r="BD565" i="5"/>
  <c r="BF565" i="5" s="1"/>
  <c r="BD647" i="5"/>
  <c r="BF647" i="5" s="1"/>
  <c r="BD485" i="5"/>
  <c r="BF485" i="5"/>
  <c r="BE592" i="5"/>
  <c r="BE640" i="5"/>
  <c r="BD363" i="5"/>
  <c r="BF363" i="5" s="1"/>
  <c r="BD469" i="5"/>
  <c r="BF469" i="5" s="1"/>
  <c r="BE371" i="5"/>
  <c r="BG371" i="5" s="1"/>
  <c r="BE311" i="5"/>
  <c r="BG311" i="5" s="1"/>
  <c r="BE390" i="5"/>
  <c r="BD376" i="5"/>
  <c r="BF376" i="5"/>
  <c r="BE519" i="5"/>
  <c r="BE574" i="5"/>
  <c r="BE400" i="5"/>
  <c r="BE439" i="5"/>
  <c r="BG439" i="5" s="1"/>
  <c r="BD402" i="5"/>
  <c r="BF402" i="5" s="1"/>
  <c r="BD251" i="5"/>
  <c r="BF251" i="5"/>
  <c r="BD558" i="5"/>
  <c r="BF558" i="5"/>
  <c r="BD490" i="5"/>
  <c r="BF490" i="5"/>
  <c r="AZ558" i="5"/>
  <c r="BB558" i="5" s="1"/>
  <c r="BA570" i="5"/>
  <c r="AZ669" i="5"/>
  <c r="BB669" i="5" s="1"/>
  <c r="AZ690" i="5"/>
  <c r="BB690" i="5" s="1"/>
  <c r="AZ621" i="5"/>
  <c r="BB621" i="5"/>
  <c r="AZ322" i="5"/>
  <c r="BB322" i="5" s="1"/>
  <c r="AZ89" i="5"/>
  <c r="BB89" i="5" s="1"/>
  <c r="AZ345" i="5"/>
  <c r="BB345" i="5" s="1"/>
  <c r="AZ497" i="5"/>
  <c r="BB497" i="5"/>
  <c r="AZ342" i="5"/>
  <c r="BB342" i="5" s="1"/>
  <c r="AZ433" i="5"/>
  <c r="BB433" i="5" s="1"/>
  <c r="AZ312" i="5"/>
  <c r="BB312" i="5" s="1"/>
  <c r="AZ636" i="5"/>
  <c r="BB636" i="5"/>
  <c r="BD357" i="5"/>
  <c r="BF357" i="5" s="1"/>
  <c r="BE285" i="5"/>
  <c r="BG285" i="5" s="1"/>
  <c r="BE138" i="5"/>
  <c r="BE373" i="5"/>
  <c r="BD522" i="5"/>
  <c r="BF522" i="5"/>
  <c r="BD344" i="5"/>
  <c r="BF344" i="5" s="1"/>
  <c r="BE167" i="5"/>
  <c r="BD436" i="5"/>
  <c r="BF436" i="5" s="1"/>
  <c r="BE515" i="5"/>
  <c r="BE457" i="5"/>
  <c r="BD342" i="5"/>
  <c r="BF342" i="5"/>
  <c r="BD579" i="5"/>
  <c r="BF579" i="5" s="1"/>
  <c r="AZ564" i="5"/>
  <c r="BB564" i="5" s="1"/>
  <c r="AZ451" i="5"/>
  <c r="BB451" i="5" s="1"/>
  <c r="BE488" i="5"/>
  <c r="BG488" i="5" s="1"/>
  <c r="BD586" i="5"/>
  <c r="BF586" i="5" s="1"/>
  <c r="BD214" i="5"/>
  <c r="BF214" i="5"/>
  <c r="BD238" i="5"/>
  <c r="BF238" i="5"/>
  <c r="BE710" i="5"/>
  <c r="BD278" i="5"/>
  <c r="BF278" i="5"/>
  <c r="BD125" i="5"/>
  <c r="BF125" i="5" s="1"/>
  <c r="BE159" i="5"/>
  <c r="BG159" i="5" s="1"/>
  <c r="BE216" i="5"/>
  <c r="BE224" i="5"/>
  <c r="BE539" i="5"/>
  <c r="BE499" i="5"/>
  <c r="BG499" i="5" s="1"/>
  <c r="BE186" i="5"/>
  <c r="BG186" i="5" s="1"/>
  <c r="BE358" i="5"/>
  <c r="BE559" i="5"/>
  <c r="BD244" i="5"/>
  <c r="BF244" i="5" s="1"/>
  <c r="BE222" i="5"/>
  <c r="BE131" i="5"/>
  <c r="BD184" i="5"/>
  <c r="BF184" i="5"/>
  <c r="BE675" i="5"/>
  <c r="BD384" i="5"/>
  <c r="BF384" i="5"/>
  <c r="BD359" i="5"/>
  <c r="BF359" i="5"/>
  <c r="BE382" i="5"/>
  <c r="BE313" i="5"/>
  <c r="BE389" i="5"/>
  <c r="BG389" i="5" s="1"/>
  <c r="BE277" i="5"/>
  <c r="BE631" i="5"/>
  <c r="BE545" i="5"/>
  <c r="BG545" i="5" s="1"/>
  <c r="BE165" i="5"/>
  <c r="BE534" i="5"/>
  <c r="BD713" i="5"/>
  <c r="BF713" i="5"/>
  <c r="BD148" i="5"/>
  <c r="BF148" i="5" s="1"/>
  <c r="BE343" i="5"/>
  <c r="BE287" i="5"/>
  <c r="BG287" i="5" s="1"/>
  <c r="BE407" i="5"/>
  <c r="BE103" i="5"/>
  <c r="BE113" i="5"/>
  <c r="BE74" i="5"/>
  <c r="BG74" i="5" s="1"/>
  <c r="BD674" i="5"/>
  <c r="BF674" i="5" s="1"/>
  <c r="BD246" i="5"/>
  <c r="BF246" i="5"/>
  <c r="BE440" i="5"/>
  <c r="BE80" i="5"/>
  <c r="BE231" i="5"/>
  <c r="BD62" i="5"/>
  <c r="BF62" i="5"/>
  <c r="BE56" i="5"/>
  <c r="BE79" i="5"/>
  <c r="BE59" i="5"/>
  <c r="BE661" i="5"/>
  <c r="BE263" i="5"/>
  <c r="BD60" i="5"/>
  <c r="BF60" i="5"/>
  <c r="BD560" i="5"/>
  <c r="BF560" i="5" s="1"/>
  <c r="BE10" i="5"/>
  <c r="BE478" i="5"/>
  <c r="BD40" i="5"/>
  <c r="BF40" i="5"/>
  <c r="BE5" i="5"/>
  <c r="BD709" i="5"/>
  <c r="BF709" i="5"/>
  <c r="BE709" i="5"/>
  <c r="BD706" i="5"/>
  <c r="BF706" i="5"/>
  <c r="BE706" i="5"/>
  <c r="BE622" i="5"/>
  <c r="BD622" i="5"/>
  <c r="BF622" i="5"/>
  <c r="BE617" i="5"/>
  <c r="BG617" i="5" s="1"/>
  <c r="BD617" i="5"/>
  <c r="BF617" i="5" s="1"/>
  <c r="BD630" i="5"/>
  <c r="BF630" i="5" s="1"/>
  <c r="BE630" i="5"/>
  <c r="BD686" i="5"/>
  <c r="BF686" i="5"/>
  <c r="BE686" i="5"/>
  <c r="BG686" i="5" s="1"/>
  <c r="BE561" i="5"/>
  <c r="BD561" i="5"/>
  <c r="BF561" i="5"/>
  <c r="BD668" i="5"/>
  <c r="BF668" i="5"/>
  <c r="BE668" i="5"/>
  <c r="BE523" i="5"/>
  <c r="BG523" i="5" s="1"/>
  <c r="BD523" i="5"/>
  <c r="BF523" i="5" s="1"/>
  <c r="BD685" i="5"/>
  <c r="BF685" i="5"/>
  <c r="BE685" i="5"/>
  <c r="BD650" i="5"/>
  <c r="BF650" i="5" s="1"/>
  <c r="BE650" i="5"/>
  <c r="BG650" i="5" s="1"/>
  <c r="BE618" i="5"/>
  <c r="BD618" i="5"/>
  <c r="BF618" i="5" s="1"/>
  <c r="BD704" i="5"/>
  <c r="BF704" i="5" s="1"/>
  <c r="BE704" i="5"/>
  <c r="BE157" i="5"/>
  <c r="BD157" i="5"/>
  <c r="BF157" i="5"/>
  <c r="BE594" i="5"/>
  <c r="BD594" i="5"/>
  <c r="BF594" i="5"/>
  <c r="BE572" i="5"/>
  <c r="BD572" i="5"/>
  <c r="BF572" i="5" s="1"/>
  <c r="BD676" i="5"/>
  <c r="BF676" i="5"/>
  <c r="BE676" i="5"/>
  <c r="BE591" i="5"/>
  <c r="BD591" i="5"/>
  <c r="BF591" i="5" s="1"/>
  <c r="BE633" i="5"/>
  <c r="BD633" i="5"/>
  <c r="BF633" i="5"/>
  <c r="BE445" i="5"/>
  <c r="BG445" i="5" s="1"/>
  <c r="BD445" i="5"/>
  <c r="BF445" i="5" s="1"/>
  <c r="BE460" i="5"/>
  <c r="BG460" i="5" s="1"/>
  <c r="BD460" i="5"/>
  <c r="BF460" i="5"/>
  <c r="BE542" i="5"/>
  <c r="BD542" i="5"/>
  <c r="BF542" i="5"/>
  <c r="BE563" i="5"/>
  <c r="BD563" i="5"/>
  <c r="BF563" i="5"/>
  <c r="BD576" i="5"/>
  <c r="BF576" i="5"/>
  <c r="BE576" i="5"/>
  <c r="BE513" i="5"/>
  <c r="BG513" i="5" s="1"/>
  <c r="BD513" i="5"/>
  <c r="BF513" i="5" s="1"/>
  <c r="BD483" i="5"/>
  <c r="BF483" i="5"/>
  <c r="BE483" i="5"/>
  <c r="BE425" i="5"/>
  <c r="BD425" i="5"/>
  <c r="BF425" i="5"/>
  <c r="BE637" i="5"/>
  <c r="BG637" i="5" s="1"/>
  <c r="BD637" i="5"/>
  <c r="BF637" i="5" s="1"/>
  <c r="BE410" i="5"/>
  <c r="BD410" i="5"/>
  <c r="BF410" i="5"/>
  <c r="BE517" i="5"/>
  <c r="BD517" i="5"/>
  <c r="BF517" i="5"/>
  <c r="BE505" i="5"/>
  <c r="BD505" i="5"/>
  <c r="BF505" i="5"/>
  <c r="BE444" i="5"/>
  <c r="BD444" i="5"/>
  <c r="BF444" i="5" s="1"/>
  <c r="BE508" i="5"/>
  <c r="BG508" i="5" s="1"/>
  <c r="BD508" i="5"/>
  <c r="BF508" i="5" s="1"/>
  <c r="BE459" i="5"/>
  <c r="BD459" i="5"/>
  <c r="BF459" i="5" s="1"/>
  <c r="BE422" i="5"/>
  <c r="BD422" i="5"/>
  <c r="BF422" i="5"/>
  <c r="BE305" i="5"/>
  <c r="BG305" i="5" s="1"/>
  <c r="BD305" i="5"/>
  <c r="BF305" i="5" s="1"/>
  <c r="BE158" i="5"/>
  <c r="BG158" i="5" s="1"/>
  <c r="BD158" i="5"/>
  <c r="BF158" i="5"/>
  <c r="BE575" i="5"/>
  <c r="BD575" i="5"/>
  <c r="BF575" i="5"/>
  <c r="BD482" i="5"/>
  <c r="BF482" i="5" s="1"/>
  <c r="BE482" i="5"/>
  <c r="BG482" i="5" s="1"/>
  <c r="BE543" i="5"/>
  <c r="BD543" i="5"/>
  <c r="BF543" i="5" s="1"/>
  <c r="BD245" i="5"/>
  <c r="BF245" i="5"/>
  <c r="BE245" i="5"/>
  <c r="BE240" i="5"/>
  <c r="BD240" i="5"/>
  <c r="BF240" i="5" s="1"/>
  <c r="BD415" i="5"/>
  <c r="BF415" i="5" s="1"/>
  <c r="BE415" i="5"/>
  <c r="BG415" i="5" s="1"/>
  <c r="BE249" i="5"/>
  <c r="BG249" i="5" s="1"/>
  <c r="BD249" i="5"/>
  <c r="BF249" i="5" s="1"/>
  <c r="BE423" i="5"/>
  <c r="BD423" i="5"/>
  <c r="BF423" i="5"/>
  <c r="BE481" i="5"/>
  <c r="BD481" i="5"/>
  <c r="BF481" i="5"/>
  <c r="BE264" i="5"/>
  <c r="BD264" i="5"/>
  <c r="BF264" i="5"/>
  <c r="BD352" i="5"/>
  <c r="BF352" i="5"/>
  <c r="BE352" i="5"/>
  <c r="BE438" i="5"/>
  <c r="BD438" i="5"/>
  <c r="BF438" i="5" s="1"/>
  <c r="BD693" i="5"/>
  <c r="BF693" i="5"/>
  <c r="BE693" i="5"/>
  <c r="BE645" i="5"/>
  <c r="BD645" i="5"/>
  <c r="BF645" i="5"/>
  <c r="BE121" i="5"/>
  <c r="BD121" i="5"/>
  <c r="BF121" i="5" s="1"/>
  <c r="BE179" i="5"/>
  <c r="BG179" i="5" s="1"/>
  <c r="BD179" i="5"/>
  <c r="BF179" i="5"/>
  <c r="BE30" i="5"/>
  <c r="BD30" i="5"/>
  <c r="BF30" i="5"/>
  <c r="BE170" i="5"/>
  <c r="BD170" i="5"/>
  <c r="BF170" i="5"/>
  <c r="BE234" i="5"/>
  <c r="BD234" i="5"/>
  <c r="BF234" i="5"/>
  <c r="BE317" i="5"/>
  <c r="BG317" i="5" s="1"/>
  <c r="BD317" i="5"/>
  <c r="BF317" i="5" s="1"/>
  <c r="BD667" i="5"/>
  <c r="BF667" i="5"/>
  <c r="BE667" i="5"/>
  <c r="BE335" i="5"/>
  <c r="BD335" i="5"/>
  <c r="BF335" i="5"/>
  <c r="BE228" i="5"/>
  <c r="BG228" i="5" s="1"/>
  <c r="BD228" i="5"/>
  <c r="BF228" i="5" s="1"/>
  <c r="BE267" i="5"/>
  <c r="BG267" i="5" s="1"/>
  <c r="BD267" i="5"/>
  <c r="BF267" i="5"/>
  <c r="BE615" i="5"/>
  <c r="BD615" i="5"/>
  <c r="BF615" i="5"/>
  <c r="BE420" i="5"/>
  <c r="BG420" i="5" s="1"/>
  <c r="BD420" i="5"/>
  <c r="BF420" i="5"/>
  <c r="BE63" i="5"/>
  <c r="BD63" i="5"/>
  <c r="BF63" i="5"/>
  <c r="BE41" i="5"/>
  <c r="BG41" i="5" s="1"/>
  <c r="BD41" i="5"/>
  <c r="BF41" i="5" s="1"/>
  <c r="BE175" i="5"/>
  <c r="BD175" i="5"/>
  <c r="BF175" i="5" s="1"/>
  <c r="BE128" i="5"/>
  <c r="BD128" i="5"/>
  <c r="BF128" i="5"/>
  <c r="BE21" i="5"/>
  <c r="BD21" i="5"/>
  <c r="BF21" i="5" s="1"/>
  <c r="BD657" i="5"/>
  <c r="BF657" i="5" s="1"/>
  <c r="BE657" i="5"/>
  <c r="BE17" i="5"/>
  <c r="BD17" i="5"/>
  <c r="BF17" i="5"/>
  <c r="BE69" i="5"/>
  <c r="BG69" i="5" s="1"/>
  <c r="BD69" i="5"/>
  <c r="BF69" i="5"/>
  <c r="BE101" i="5"/>
  <c r="BD101" i="5"/>
  <c r="BF101" i="5" s="1"/>
  <c r="BE87" i="5"/>
  <c r="BG87" i="5" s="1"/>
  <c r="BD87" i="5"/>
  <c r="BF87" i="5" s="1"/>
  <c r="BD652" i="5"/>
  <c r="BF652" i="5"/>
  <c r="BE652" i="5"/>
  <c r="BD15" i="5"/>
  <c r="BF15" i="5" s="1"/>
  <c r="BE15" i="5"/>
  <c r="BG15" i="5" s="1"/>
  <c r="BE593" i="5"/>
  <c r="BG593" i="5" s="1"/>
  <c r="BE707" i="5"/>
  <c r="BE547" i="5"/>
  <c r="BE236" i="5"/>
  <c r="BG236" i="5" s="1"/>
  <c r="BD381" i="5"/>
  <c r="BF381" i="5"/>
  <c r="BD585" i="5"/>
  <c r="BF585" i="5"/>
  <c r="BE584" i="5"/>
  <c r="BG584" i="5" s="1"/>
  <c r="BD620" i="5"/>
  <c r="BF620" i="5" s="1"/>
  <c r="BE689" i="5"/>
  <c r="BG689" i="5" s="1"/>
  <c r="BE694" i="5"/>
  <c r="BD169" i="5"/>
  <c r="BF169" i="5" s="1"/>
  <c r="BD310" i="5"/>
  <c r="BF310" i="5"/>
  <c r="BD625" i="5"/>
  <c r="BF625" i="5" s="1"/>
  <c r="BD629" i="5"/>
  <c r="BF629" i="5" s="1"/>
  <c r="BD711" i="5"/>
  <c r="BF711" i="5" s="1"/>
  <c r="BD621" i="5"/>
  <c r="BF621" i="5"/>
  <c r="BE666" i="5"/>
  <c r="BG666" i="5" s="1"/>
  <c r="BE590" i="5"/>
  <c r="BD583" i="5"/>
  <c r="BF583" i="5" s="1"/>
  <c r="BD570" i="5"/>
  <c r="BF570" i="5" s="1"/>
  <c r="BD596" i="5"/>
  <c r="BF596" i="5"/>
  <c r="BD218" i="5"/>
  <c r="BF218" i="5" s="1"/>
  <c r="BE31" i="5"/>
  <c r="BG31" i="5" s="1"/>
  <c r="BD4" i="5"/>
  <c r="BF4" i="5"/>
  <c r="BE2" i="5"/>
  <c r="AY328" i="5"/>
  <c r="AU587" i="5"/>
  <c r="BG296" i="5"/>
  <c r="BG557" i="5"/>
  <c r="AU66" i="5"/>
  <c r="BC319" i="5"/>
  <c r="AU199" i="5"/>
  <c r="AY411" i="5"/>
  <c r="BC602" i="5"/>
  <c r="BC492" i="5"/>
  <c r="AU43" i="5"/>
  <c r="AU288" i="5"/>
  <c r="AY258" i="5"/>
  <c r="BC66" i="5"/>
  <c r="AU253" i="5"/>
  <c r="AU521" i="5"/>
  <c r="AY330" i="5"/>
  <c r="BG152" i="5"/>
  <c r="AY528" i="5"/>
  <c r="AU551" i="5"/>
  <c r="AU469" i="5"/>
  <c r="AY38" i="5"/>
  <c r="AY444" i="5"/>
  <c r="AY402" i="5"/>
  <c r="BC109" i="5"/>
  <c r="AY378" i="5"/>
  <c r="BC199" i="5"/>
  <c r="BC62" i="5"/>
  <c r="BC519" i="5"/>
  <c r="BC603" i="5"/>
  <c r="AY334" i="5"/>
  <c r="AU408" i="5"/>
  <c r="BC36" i="5"/>
  <c r="BC510" i="5"/>
  <c r="BC648" i="5"/>
  <c r="AU184" i="5"/>
  <c r="AU476" i="5"/>
  <c r="AY91" i="5"/>
  <c r="AY48" i="5"/>
  <c r="BC44" i="5"/>
  <c r="AY679" i="5"/>
  <c r="BC713" i="5"/>
  <c r="BC357" i="5"/>
  <c r="AY218" i="5"/>
  <c r="BC28" i="5"/>
  <c r="AU487" i="5"/>
  <c r="BG205" i="5"/>
  <c r="BC242" i="5"/>
  <c r="AY384" i="5"/>
  <c r="BG237" i="5"/>
  <c r="BC317" i="5"/>
  <c r="AU289" i="5"/>
  <c r="AU145" i="5"/>
  <c r="AU516" i="5"/>
  <c r="AU503" i="5"/>
  <c r="BC97" i="5"/>
  <c r="AY600" i="5"/>
  <c r="BG25" i="5"/>
  <c r="BC161" i="5"/>
  <c r="AY234" i="5"/>
  <c r="BC356" i="5"/>
  <c r="AU580" i="5"/>
  <c r="AU355" i="5"/>
  <c r="BC681" i="5"/>
  <c r="BC454" i="5"/>
  <c r="AY445" i="5"/>
  <c r="AU319" i="5"/>
  <c r="AU54" i="5"/>
  <c r="AU508" i="5"/>
  <c r="AU64" i="5"/>
  <c r="BC403" i="5"/>
  <c r="BC172" i="5"/>
  <c r="BG204" i="5"/>
  <c r="AY103" i="5"/>
  <c r="BG406" i="5"/>
  <c r="AY96" i="5"/>
  <c r="BG28" i="5"/>
  <c r="BC194" i="5"/>
  <c r="BC586" i="5"/>
  <c r="AU359" i="5"/>
  <c r="AY156" i="5"/>
  <c r="BC683" i="5"/>
  <c r="AU187" i="5"/>
  <c r="BC607" i="5"/>
  <c r="AY308" i="5"/>
  <c r="AU432" i="5"/>
  <c r="AU92" i="5"/>
  <c r="AU457" i="5"/>
  <c r="AY381" i="5"/>
  <c r="BC302" i="5"/>
  <c r="AY320" i="5"/>
  <c r="BG3" i="5"/>
  <c r="BG395" i="5"/>
  <c r="BC659" i="5"/>
  <c r="AY60" i="5"/>
  <c r="BG442" i="5"/>
  <c r="BC388" i="5"/>
  <c r="BC527" i="5"/>
  <c r="AY683" i="5"/>
  <c r="BG498" i="5"/>
  <c r="BG91" i="5"/>
  <c r="AY341" i="5"/>
  <c r="BC358" i="5"/>
  <c r="BC273" i="5"/>
  <c r="BG364" i="5"/>
  <c r="AY587" i="5"/>
  <c r="BC206" i="5"/>
  <c r="AY104" i="5"/>
  <c r="BC394" i="5"/>
  <c r="AY631" i="5"/>
  <c r="AU559" i="5"/>
  <c r="BC200" i="5"/>
  <c r="BC646" i="5"/>
  <c r="BG295" i="5"/>
  <c r="BG70" i="5"/>
  <c r="BC663" i="5"/>
  <c r="AU600" i="5"/>
  <c r="AY514" i="5"/>
  <c r="BG396" i="5"/>
  <c r="AU598" i="5"/>
  <c r="AY302" i="5"/>
  <c r="AY495" i="5"/>
  <c r="BC393" i="5"/>
  <c r="AU11" i="5"/>
  <c r="AY7" i="5"/>
  <c r="AU197" i="5"/>
  <c r="AU639" i="5"/>
  <c r="AY85" i="5"/>
  <c r="AU107" i="5"/>
  <c r="BG149" i="5"/>
  <c r="AY36" i="5"/>
  <c r="BC294" i="5"/>
  <c r="BC670" i="5"/>
  <c r="BC498" i="5"/>
  <c r="AY701" i="5"/>
  <c r="AY694" i="5"/>
  <c r="BC48" i="5"/>
  <c r="AY502" i="5"/>
  <c r="AU670" i="5"/>
  <c r="BG289" i="5"/>
  <c r="AY417" i="5"/>
  <c r="BG101" i="5"/>
  <c r="BG63" i="5"/>
  <c r="BG121" i="5"/>
  <c r="BG543" i="5"/>
  <c r="BG478" i="5"/>
  <c r="BG56" i="5"/>
  <c r="BG113" i="5"/>
  <c r="BG165" i="5"/>
  <c r="BG710" i="5"/>
  <c r="BG373" i="5"/>
  <c r="BG574" i="5"/>
  <c r="BG640" i="5"/>
  <c r="BC310" i="5"/>
  <c r="BG312" i="5"/>
  <c r="BG616" i="5"/>
  <c r="BG525" i="5"/>
  <c r="BG504" i="5"/>
  <c r="BG195" i="5"/>
  <c r="BC673" i="5"/>
  <c r="BC596" i="5"/>
  <c r="AY462" i="5"/>
  <c r="BC98" i="5"/>
  <c r="AY493" i="5"/>
  <c r="AY376" i="5"/>
  <c r="BC531" i="5"/>
  <c r="AY582" i="5"/>
  <c r="AY416" i="5"/>
  <c r="BC595" i="5"/>
  <c r="BC506" i="5"/>
  <c r="BC616" i="5"/>
  <c r="BC513" i="5"/>
  <c r="BC563" i="5"/>
  <c r="BG485" i="5"/>
  <c r="AY682" i="5"/>
  <c r="BC463" i="5"/>
  <c r="AU650" i="5"/>
  <c r="AY236" i="5"/>
  <c r="AU621" i="5"/>
  <c r="AU570" i="5"/>
  <c r="BC195" i="5"/>
  <c r="BC668" i="5"/>
  <c r="BC561" i="5"/>
  <c r="BC629" i="5"/>
  <c r="BC590" i="5"/>
  <c r="AU547" i="5"/>
  <c r="AY706" i="5"/>
  <c r="AU689" i="5"/>
  <c r="AY570" i="5"/>
  <c r="AY238" i="5"/>
  <c r="BG327" i="5"/>
  <c r="BG282" i="5"/>
  <c r="BG402" i="5"/>
  <c r="AY300" i="5"/>
  <c r="BG184" i="5"/>
  <c r="AY610" i="5"/>
  <c r="AY699" i="5"/>
  <c r="AU413" i="5"/>
  <c r="AU649" i="5"/>
  <c r="AU238" i="5"/>
  <c r="AU607" i="5"/>
  <c r="AU236" i="5"/>
  <c r="BG454" i="5"/>
  <c r="BG331" i="5"/>
  <c r="BG226" i="5"/>
  <c r="BG163" i="5"/>
  <c r="BG569" i="5"/>
  <c r="AY712" i="5"/>
  <c r="BG476" i="5"/>
  <c r="BG392" i="5"/>
  <c r="BG605" i="5"/>
  <c r="BG520" i="5"/>
  <c r="BC318" i="5"/>
  <c r="BC241" i="5"/>
  <c r="BC193" i="5"/>
  <c r="BC435" i="5"/>
  <c r="BG128" i="5"/>
  <c r="BG170" i="5"/>
  <c r="BG645" i="5"/>
  <c r="BG264" i="5"/>
  <c r="BG422" i="5"/>
  <c r="BG505" i="5"/>
  <c r="BG425" i="5"/>
  <c r="BG563" i="5"/>
  <c r="BG633" i="5"/>
  <c r="BG594" i="5"/>
  <c r="BG561" i="5"/>
  <c r="BG622" i="5"/>
  <c r="BG10" i="5"/>
  <c r="BG103" i="5"/>
  <c r="BG675" i="5"/>
  <c r="BG138" i="5"/>
  <c r="BG519" i="5"/>
  <c r="BG592" i="5"/>
  <c r="BG221" i="5"/>
  <c r="BG489" i="5"/>
  <c r="BG129" i="5"/>
  <c r="BG162" i="5"/>
  <c r="BG127" i="5"/>
  <c r="BG211" i="5"/>
  <c r="BG286" i="5"/>
  <c r="BG397" i="5"/>
  <c r="BG112" i="5"/>
  <c r="BG501" i="5"/>
  <c r="BG414" i="5"/>
  <c r="BG500" i="5"/>
  <c r="BG502" i="5"/>
  <c r="BG318" i="5"/>
  <c r="BG151" i="5"/>
  <c r="BG308" i="5"/>
  <c r="BG303" i="5"/>
  <c r="BG551" i="5"/>
  <c r="BG64" i="5"/>
  <c r="BG345" i="5"/>
  <c r="BG300" i="5"/>
  <c r="BG497" i="5"/>
  <c r="BG503" i="5"/>
  <c r="BG348" i="5"/>
  <c r="BG433" i="5"/>
  <c r="BG455" i="5"/>
  <c r="BG259" i="5"/>
  <c r="BG386" i="5"/>
  <c r="BG526" i="5"/>
  <c r="BG187" i="5"/>
  <c r="BG555" i="5"/>
  <c r="BG521" i="5"/>
  <c r="BG355" i="5"/>
  <c r="BG532" i="5"/>
  <c r="BG463" i="5"/>
  <c r="BG692" i="5"/>
  <c r="BC555" i="5"/>
  <c r="AY167" i="5"/>
  <c r="BC444" i="5"/>
  <c r="BG541" i="5"/>
  <c r="AY503" i="5"/>
  <c r="BG376" i="5"/>
  <c r="AY497" i="5"/>
  <c r="BC245" i="5"/>
  <c r="BG148" i="5"/>
  <c r="BC398" i="5"/>
  <c r="AY186" i="5"/>
  <c r="BG139" i="5"/>
  <c r="AY687" i="5"/>
  <c r="AY526" i="5"/>
  <c r="AY436" i="5"/>
  <c r="BC601" i="5"/>
  <c r="AY604" i="5"/>
  <c r="AY565" i="5"/>
  <c r="BC644" i="5"/>
  <c r="AY244" i="5"/>
  <c r="AY310" i="5"/>
  <c r="BG629" i="5"/>
  <c r="AY614" i="5"/>
  <c r="BG570" i="5"/>
  <c r="BG39" i="5"/>
  <c r="BG223" i="5"/>
  <c r="BG251" i="5"/>
  <c r="AU201" i="5"/>
  <c r="AU422" i="5"/>
  <c r="AY464" i="5"/>
  <c r="AU537" i="5"/>
  <c r="AU658" i="5"/>
  <c r="AU630" i="5"/>
  <c r="AU622" i="5"/>
  <c r="BG50" i="5"/>
  <c r="BG114" i="5"/>
  <c r="BG365" i="5"/>
  <c r="BG609" i="5"/>
  <c r="BG209" i="5"/>
  <c r="BG712" i="5"/>
  <c r="BG556" i="5"/>
  <c r="AY209" i="5"/>
  <c r="BG229" i="5"/>
  <c r="BG516" i="5"/>
  <c r="BG589" i="5"/>
  <c r="BG467" i="5"/>
  <c r="BC354" i="5"/>
  <c r="BC408" i="5"/>
  <c r="BC322" i="5"/>
  <c r="BC345" i="5"/>
  <c r="BC433" i="5"/>
  <c r="BC636" i="5"/>
  <c r="BG335" i="5"/>
  <c r="BG652" i="5"/>
  <c r="BG667" i="5"/>
  <c r="BG693" i="5"/>
  <c r="BG483" i="5"/>
  <c r="BG685" i="5"/>
  <c r="BG706" i="5"/>
  <c r="BG231" i="5"/>
  <c r="BG407" i="5"/>
  <c r="BG631" i="5"/>
  <c r="BG539" i="5"/>
  <c r="BG457" i="5"/>
  <c r="BG110" i="5"/>
  <c r="BG337" i="5"/>
  <c r="BG57" i="5"/>
  <c r="BG416" i="5"/>
  <c r="BG506" i="5"/>
  <c r="BG699" i="5"/>
  <c r="BG208" i="5"/>
  <c r="BG40" i="5"/>
  <c r="AU169" i="5"/>
  <c r="BC639" i="5"/>
  <c r="BC505" i="5"/>
  <c r="AY504" i="5"/>
  <c r="BC259" i="5"/>
  <c r="BC445" i="5"/>
  <c r="AY139" i="5"/>
  <c r="BC483" i="5"/>
  <c r="AY541" i="5"/>
  <c r="AY435" i="5"/>
  <c r="BC184" i="5"/>
  <c r="AY603" i="5"/>
  <c r="AY550" i="5"/>
  <c r="BG436" i="5"/>
  <c r="BC217" i="5"/>
  <c r="BG565" i="5"/>
  <c r="BC460" i="5"/>
  <c r="BC633" i="5"/>
  <c r="BG578" i="5"/>
  <c r="BG583" i="5"/>
  <c r="AY212" i="5"/>
  <c r="AY561" i="5"/>
  <c r="AY558" i="5"/>
  <c r="BC650" i="5"/>
  <c r="AY623" i="5"/>
  <c r="BC704" i="5"/>
  <c r="AY647" i="5"/>
  <c r="AY592" i="5"/>
  <c r="AY621" i="5"/>
  <c r="AY686" i="5"/>
  <c r="BC429" i="5"/>
  <c r="AY618" i="5"/>
  <c r="BG238" i="5"/>
  <c r="AY620" i="5"/>
  <c r="BG239" i="5"/>
  <c r="BG447" i="5"/>
  <c r="BG471" i="5"/>
  <c r="AU522" i="5"/>
  <c r="AY448" i="5"/>
  <c r="AU546" i="5"/>
  <c r="AY506" i="5"/>
  <c r="AU212" i="5"/>
  <c r="AU590" i="5"/>
  <c r="AU647" i="5"/>
  <c r="AU561" i="5"/>
  <c r="AU711" i="5"/>
  <c r="BG45" i="5"/>
  <c r="BG132" i="5"/>
  <c r="BG124" i="5"/>
  <c r="BG363" i="5"/>
  <c r="BG469" i="5"/>
  <c r="BG597" i="5"/>
  <c r="BG68" i="5"/>
  <c r="BG536" i="5"/>
  <c r="BC500" i="5"/>
  <c r="BC136" i="5"/>
  <c r="BG175" i="5"/>
  <c r="BG30" i="5"/>
  <c r="BG575" i="5"/>
  <c r="BG517" i="5"/>
  <c r="BG542" i="5"/>
  <c r="BG591" i="5"/>
  <c r="BG157" i="5"/>
  <c r="BG80" i="5"/>
  <c r="BG277" i="5"/>
  <c r="BG131" i="5"/>
  <c r="BG224" i="5"/>
  <c r="BG515" i="5"/>
  <c r="BG390" i="5"/>
  <c r="BG401" i="5"/>
  <c r="BC251" i="5"/>
  <c r="BG140" i="5"/>
  <c r="BG250" i="5"/>
  <c r="BG7" i="5"/>
  <c r="BG38" i="5"/>
  <c r="BG176" i="5"/>
  <c r="BG26" i="5"/>
  <c r="BG32" i="5"/>
  <c r="BG18" i="5"/>
  <c r="BG109" i="5"/>
  <c r="BG144" i="5"/>
  <c r="BG182" i="5"/>
  <c r="BG379" i="5"/>
  <c r="BG326" i="5"/>
  <c r="BG473" i="5"/>
  <c r="BG198" i="5"/>
  <c r="BG408" i="5"/>
  <c r="BG156" i="5"/>
  <c r="BG241" i="5"/>
  <c r="BG356" i="5"/>
  <c r="BG262" i="5"/>
  <c r="BG105" i="5"/>
  <c r="BG283" i="5"/>
  <c r="BG116" i="5"/>
  <c r="BG430" i="5"/>
  <c r="BG174" i="5"/>
  <c r="BG398" i="5"/>
  <c r="BG201" i="5"/>
  <c r="BG512" i="5"/>
  <c r="BG477" i="5"/>
  <c r="BG700" i="5"/>
  <c r="BG550" i="5"/>
  <c r="BG333" i="5"/>
  <c r="BG604" i="5"/>
  <c r="BG628" i="5"/>
  <c r="BG391" i="5"/>
  <c r="BG537" i="5"/>
  <c r="BG606" i="5"/>
  <c r="BG549" i="5"/>
  <c r="BC637" i="5"/>
  <c r="AY534" i="5"/>
  <c r="BC548" i="5"/>
  <c r="BC584" i="5"/>
  <c r="BC461" i="5"/>
  <c r="BC521" i="5"/>
  <c r="BC504" i="5"/>
  <c r="AY235" i="5"/>
  <c r="BC116" i="5"/>
  <c r="AY256" i="5"/>
  <c r="BC655" i="5"/>
  <c r="AY626" i="5"/>
  <c r="BG702" i="5"/>
  <c r="AY187" i="5"/>
  <c r="AY339" i="5"/>
  <c r="BG385" i="5"/>
  <c r="BC604" i="5"/>
  <c r="AY684" i="5"/>
  <c r="AY488" i="5"/>
  <c r="AY169" i="5"/>
  <c r="BC664" i="5"/>
  <c r="BG244" i="5"/>
  <c r="BC709" i="5"/>
  <c r="BG310" i="5"/>
  <c r="AY523" i="5"/>
  <c r="AY709" i="5"/>
  <c r="AU195" i="5"/>
  <c r="BG647" i="5"/>
  <c r="BG621" i="5"/>
  <c r="BC236" i="5"/>
  <c r="AU623" i="5"/>
  <c r="BC606" i="5"/>
  <c r="AY617" i="5"/>
  <c r="BC523" i="5"/>
  <c r="BC381" i="5"/>
  <c r="BG620" i="5"/>
  <c r="BG399" i="5"/>
  <c r="AY612" i="5"/>
  <c r="AU349" i="5"/>
  <c r="AU628" i="5"/>
  <c r="AU614" i="5"/>
  <c r="AU685" i="5"/>
  <c r="AU579" i="5"/>
  <c r="AU617" i="5"/>
  <c r="BG44" i="5"/>
  <c r="BG357" i="5"/>
  <c r="BG581" i="5"/>
  <c r="BG670" i="5"/>
  <c r="BG598" i="5"/>
  <c r="BG613" i="5"/>
  <c r="BG168" i="5"/>
  <c r="BG297" i="5"/>
  <c r="BG492" i="5"/>
  <c r="BG608" i="5"/>
  <c r="BC495" i="5"/>
  <c r="BC451" i="5"/>
  <c r="BC377" i="5"/>
  <c r="BC312" i="5"/>
  <c r="BC508" i="5"/>
  <c r="BG17" i="5"/>
  <c r="BG615" i="5"/>
  <c r="BG481" i="5"/>
  <c r="BG459" i="5"/>
  <c r="BG657" i="5"/>
  <c r="BG245" i="5"/>
  <c r="BG676" i="5"/>
  <c r="BG704" i="5"/>
  <c r="BG630" i="5"/>
  <c r="BG709" i="5"/>
  <c r="BG263" i="5"/>
  <c r="BG440" i="5"/>
  <c r="BG343" i="5"/>
  <c r="BG222" i="5"/>
  <c r="BG216" i="5"/>
  <c r="BG325" i="5"/>
  <c r="BG98" i="5"/>
  <c r="BG684" i="5"/>
  <c r="BG654" i="5"/>
  <c r="BG347" i="5"/>
  <c r="BG164" i="5"/>
  <c r="BG146" i="5"/>
  <c r="BG377" i="5"/>
  <c r="BG89" i="5"/>
  <c r="BG677" i="5"/>
  <c r="BG435" i="5"/>
  <c r="BG533" i="5"/>
  <c r="BG306" i="5"/>
  <c r="BG612" i="5"/>
  <c r="BG610" i="5"/>
  <c r="BG466" i="5"/>
  <c r="BG548" i="5"/>
  <c r="BG644" i="5"/>
  <c r="BG649" i="5"/>
  <c r="BG658" i="5"/>
  <c r="AY676" i="5"/>
  <c r="BC422" i="5"/>
  <c r="BC320" i="5"/>
  <c r="AY98" i="5"/>
  <c r="AU568" i="5"/>
  <c r="AY474" i="5"/>
  <c r="BC430" i="5"/>
  <c r="AY342" i="5"/>
  <c r="BC348" i="5"/>
  <c r="AY705" i="5"/>
  <c r="BC190" i="5"/>
  <c r="AY343" i="5"/>
  <c r="BG375" i="5"/>
  <c r="BC459" i="5"/>
  <c r="BC526" i="5"/>
  <c r="BG339" i="5"/>
  <c r="AY333" i="5"/>
  <c r="BC425" i="5"/>
  <c r="BC553" i="5"/>
  <c r="AU699" i="5"/>
  <c r="BG662" i="5"/>
  <c r="BG169" i="5"/>
  <c r="BG212" i="5"/>
  <c r="AU210" i="5"/>
  <c r="AY290" i="5"/>
  <c r="BC694" i="5"/>
  <c r="AU310" i="5"/>
  <c r="AY207" i="5"/>
  <c r="AY704" i="5"/>
  <c r="AU218" i="5"/>
  <c r="AY210" i="5"/>
  <c r="BC618" i="5"/>
  <c r="BC666" i="5"/>
  <c r="BC549" i="5"/>
  <c r="AY649" i="5"/>
  <c r="BC706" i="5"/>
  <c r="BG560" i="5"/>
  <c r="BG135" i="5"/>
  <c r="BG424" i="5"/>
  <c r="AY158" i="5"/>
  <c r="AU612" i="5"/>
  <c r="AU339" i="5"/>
  <c r="AY633" i="5"/>
  <c r="AU704" i="5"/>
  <c r="AU586" i="5"/>
  <c r="BG648" i="5"/>
  <c r="BG232" i="5"/>
  <c r="BG220" i="5"/>
  <c r="BG278" i="5"/>
  <c r="BG125" i="5"/>
  <c r="BG76" i="5"/>
  <c r="BG619" i="5"/>
  <c r="BG191" i="5"/>
  <c r="BG656" i="5"/>
  <c r="BG292" i="5"/>
  <c r="BG646" i="5"/>
  <c r="BC198" i="5"/>
  <c r="BC509" i="5"/>
  <c r="BC497" i="5"/>
  <c r="BC158" i="5"/>
  <c r="BC385" i="5"/>
  <c r="BC621" i="5"/>
  <c r="BG547" i="5"/>
  <c r="BG438" i="5"/>
  <c r="BG423" i="5"/>
  <c r="BG410" i="5"/>
  <c r="BG661" i="5"/>
  <c r="BG313" i="5"/>
  <c r="BG167" i="5"/>
  <c r="BG611" i="5"/>
  <c r="BG104" i="5"/>
  <c r="BG51" i="5"/>
  <c r="BG120" i="5"/>
  <c r="BG180" i="5"/>
  <c r="BG257" i="5"/>
  <c r="BG92" i="5"/>
  <c r="BG252" i="5"/>
  <c r="BG372" i="5"/>
  <c r="BG451" i="5"/>
  <c r="BG671" i="5"/>
  <c r="BG411" i="5"/>
  <c r="BG122" i="5"/>
  <c r="BG82" i="5"/>
  <c r="BG626" i="5"/>
  <c r="BG582" i="5"/>
  <c r="BG470" i="5"/>
  <c r="BG599" i="5"/>
  <c r="BG669" i="5"/>
  <c r="BG564" i="5"/>
  <c r="BG653" i="5"/>
  <c r="AY355" i="5"/>
  <c r="AY525" i="5"/>
  <c r="BC575" i="5"/>
  <c r="AY508" i="5"/>
  <c r="AU504" i="5"/>
  <c r="AY487" i="5"/>
  <c r="AY157" i="5"/>
  <c r="AY155" i="5"/>
  <c r="AU348" i="5"/>
  <c r="BC174" i="5"/>
  <c r="BG705" i="5"/>
  <c r="BG344" i="5"/>
  <c r="BG181" i="5"/>
  <c r="AY477" i="5"/>
  <c r="BC470" i="5"/>
  <c r="BC375" i="5"/>
  <c r="BG332" i="5"/>
  <c r="BG349" i="5"/>
  <c r="BC517" i="5"/>
  <c r="BC628" i="5"/>
  <c r="BC699" i="5"/>
  <c r="BC591" i="5"/>
  <c r="AY532" i="5"/>
  <c r="BC642" i="5"/>
  <c r="AU629" i="5"/>
  <c r="AY707" i="5"/>
  <c r="BC585" i="5"/>
  <c r="AU710" i="5"/>
  <c r="BC689" i="5"/>
  <c r="AY713" i="5"/>
  <c r="AY640" i="5"/>
  <c r="AU666" i="5"/>
  <c r="BG381" i="5"/>
  <c r="BG403" i="5"/>
  <c r="AY517" i="5"/>
  <c r="AU606" i="5"/>
  <c r="AU593" i="5"/>
  <c r="AU692" i="5"/>
  <c r="BG384" i="5"/>
  <c r="BG359" i="5"/>
  <c r="BG49" i="5"/>
  <c r="BG529" i="5"/>
  <c r="BG479" i="5"/>
  <c r="BG367" i="5"/>
  <c r="BG119" i="5"/>
  <c r="BG688" i="5"/>
  <c r="BC308" i="5"/>
  <c r="BC503" i="5"/>
  <c r="BC558" i="5"/>
  <c r="BG240" i="5"/>
  <c r="BG590" i="5"/>
  <c r="BG694" i="5"/>
  <c r="BG707" i="5"/>
  <c r="BG352" i="5"/>
  <c r="BG576" i="5"/>
  <c r="BG668" i="5"/>
  <c r="BG5" i="5"/>
  <c r="BG59" i="5"/>
  <c r="BG382" i="5"/>
  <c r="BG559" i="5"/>
  <c r="BG530" i="5"/>
  <c r="BG664" i="5"/>
  <c r="BG434" i="5"/>
  <c r="BG394" i="5"/>
  <c r="BG271" i="5"/>
  <c r="BG193" i="5"/>
  <c r="BG324" i="5"/>
  <c r="BG655" i="5"/>
  <c r="BG531" i="5"/>
  <c r="BG546" i="5"/>
  <c r="BG107" i="5"/>
  <c r="BG595" i="5"/>
  <c r="BG461" i="5"/>
  <c r="BG627" i="5"/>
  <c r="BG464" i="5"/>
  <c r="BG552" i="5"/>
  <c r="BG639" i="5"/>
  <c r="BG673" i="5"/>
  <c r="BG682" i="5"/>
  <c r="BG642" i="5"/>
  <c r="BG690" i="5"/>
  <c r="BG429" i="5"/>
  <c r="AY458" i="5"/>
  <c r="AY348" i="5"/>
  <c r="BC610" i="5"/>
  <c r="BC157" i="5"/>
  <c r="BC474" i="5"/>
  <c r="AY122" i="5"/>
  <c r="BG342" i="5"/>
  <c r="BC512" i="5"/>
  <c r="BC490" i="5"/>
  <c r="BC305" i="5"/>
  <c r="BC546" i="5"/>
  <c r="AY165" i="5"/>
  <c r="AY332" i="5"/>
  <c r="BC333" i="5"/>
  <c r="AY559" i="5"/>
  <c r="AY568" i="5"/>
  <c r="AY566" i="5"/>
  <c r="BC572" i="5"/>
  <c r="BG214" i="5"/>
  <c r="AU558" i="5"/>
  <c r="AU290" i="5"/>
  <c r="BG207" i="5"/>
  <c r="BG625" i="5"/>
  <c r="BG607" i="5"/>
  <c r="AY711" i="5"/>
  <c r="AU668" i="5"/>
  <c r="AY658" i="5"/>
  <c r="BG210" i="5"/>
  <c r="AU686" i="5"/>
  <c r="AU523" i="5"/>
  <c r="AY547" i="5"/>
  <c r="BG60" i="5"/>
  <c r="BG194" i="5"/>
  <c r="AU653" i="5"/>
  <c r="AU592" i="5"/>
  <c r="AU381" i="5"/>
  <c r="AU707" i="5"/>
  <c r="BG95" i="5"/>
  <c r="BG161" i="5"/>
  <c r="BG66" i="5"/>
  <c r="BG246" i="5"/>
  <c r="BG329" i="5"/>
  <c r="BG683" i="5"/>
  <c r="BG510" i="5"/>
  <c r="BG480" i="5"/>
  <c r="BG701" i="5"/>
  <c r="BC543" i="5"/>
  <c r="BC343" i="5"/>
  <c r="BG2" i="5"/>
  <c r="BG21" i="5"/>
  <c r="BG234" i="5"/>
  <c r="BG444" i="5"/>
  <c r="BG572" i="5"/>
  <c r="BG618" i="5"/>
  <c r="BG79" i="5"/>
  <c r="BG534" i="5"/>
  <c r="BG358" i="5"/>
  <c r="BC570" i="5"/>
  <c r="BG400" i="5"/>
  <c r="BG462" i="5"/>
  <c r="BC477" i="5"/>
  <c r="BC686" i="5"/>
  <c r="BG487" i="5"/>
  <c r="BG34" i="5"/>
  <c r="BG36" i="5"/>
  <c r="BG334" i="5"/>
  <c r="BG293" i="5"/>
  <c r="BG412" i="5"/>
  <c r="BG475" i="5"/>
  <c r="BG309" i="5"/>
  <c r="BG200" i="5"/>
  <c r="BG166" i="5"/>
  <c r="BG142" i="5"/>
  <c r="BG322" i="5"/>
  <c r="BG571" i="5"/>
  <c r="BG235" i="5"/>
  <c r="BG155" i="5"/>
  <c r="BG687" i="5"/>
  <c r="BG566" i="5"/>
  <c r="AY217" i="5"/>
  <c r="AY439" i="5"/>
  <c r="BG419" i="5"/>
  <c r="AY489" i="5"/>
  <c r="AY636" i="5"/>
  <c r="AY515" i="5"/>
  <c r="AY637" i="5"/>
  <c r="AY250" i="5"/>
  <c r="BC324" i="5"/>
  <c r="BC148" i="5"/>
  <c r="BC482" i="5"/>
  <c r="AY533" i="5"/>
  <c r="BG490" i="5"/>
  <c r="BC306" i="5"/>
  <c r="AY574" i="5"/>
  <c r="AY466" i="5"/>
  <c r="AY530" i="5"/>
  <c r="AY576" i="5"/>
  <c r="BG568" i="5"/>
  <c r="AY485" i="5"/>
  <c r="BG596" i="5"/>
  <c r="AY584" i="5"/>
  <c r="AU585" i="5"/>
  <c r="BC593" i="5"/>
  <c r="BC218" i="5"/>
  <c r="BG290" i="5"/>
  <c r="BG585" i="5"/>
  <c r="AU690" i="5"/>
  <c r="BG711" i="5"/>
  <c r="AU618" i="5"/>
  <c r="BG218" i="5"/>
  <c r="AY690" i="5"/>
  <c r="AY593" i="5"/>
  <c r="AY710" i="5"/>
  <c r="BG23" i="5"/>
  <c r="BG62" i="5"/>
  <c r="BG486" i="5"/>
  <c r="AY386" i="5"/>
  <c r="AU165" i="5"/>
  <c r="AU549" i="5"/>
  <c r="AU620" i="5"/>
  <c r="BG12" i="5"/>
  <c r="BG298" i="5"/>
  <c r="BG299" i="5"/>
  <c r="BG268" i="5"/>
  <c r="BG281" i="5"/>
  <c r="BG698" i="5"/>
  <c r="BG134" i="5"/>
  <c r="BG567" i="5"/>
  <c r="BG178" i="5"/>
  <c r="BG243" i="5"/>
  <c r="BG577" i="5"/>
  <c r="BG602" i="5"/>
  <c r="BG635" i="5"/>
  <c r="BC57" i="5"/>
  <c r="BC409" i="5"/>
  <c r="BC401" i="5"/>
  <c r="BC342" i="5"/>
  <c r="BC386" i="5"/>
</calcChain>
</file>

<file path=xl/sharedStrings.xml><?xml version="1.0" encoding="utf-8"?>
<sst xmlns="http://schemas.openxmlformats.org/spreadsheetml/2006/main" count="14095" uniqueCount="2793">
  <si>
    <t>Accession</t>
  </si>
  <si>
    <t>Description</t>
  </si>
  <si>
    <t>Coverage [%]</t>
  </si>
  <si>
    <t># Peptides</t>
  </si>
  <si>
    <t># PSMs</t>
  </si>
  <si>
    <t># Unique Peptides</t>
  </si>
  <si>
    <t># AAs</t>
  </si>
  <si>
    <t>MW [kDa]</t>
  </si>
  <si>
    <t>calc. pI</t>
  </si>
  <si>
    <t>Score Sequest HT: Sequest HT</t>
  </si>
  <si>
    <t>Q55544</t>
  </si>
  <si>
    <t>Phycobiliprotein ApcE OS=Synechocystis sp. (strain PCC 6803 / Kazusa) OX=1111708 GN=apcE PE=1 SV=1</t>
  </si>
  <si>
    <t>Q05972</t>
  </si>
  <si>
    <t>Chaperonin GroEL 1 OS=Synechocystis sp. (strain PCC 6803 / Kazusa) OX=1111708 GN=groEL1 PE=1 SV=4</t>
  </si>
  <si>
    <t>P26527</t>
  </si>
  <si>
    <t>ATP synthase subunit beta OS=Synechocystis sp. (strain PCC 6803 / Kazusa) OX=1111708 GN=atpD PE=3 SV=1</t>
  </si>
  <si>
    <t>Q54714</t>
  </si>
  <si>
    <t>C-phycocyanin beta subunit OS=Synechocystis sp. (strain PCC 6803 / Kazusa) OX=1111708 GN=cpcB PE=1 SV=2</t>
  </si>
  <si>
    <t>P74227</t>
  </si>
  <si>
    <t>Elongation factor Tu OS=Synechocystis sp. (strain PCC 6803 / Kazusa) OX=1111708 GN=tuf PE=1 SV=1</t>
  </si>
  <si>
    <t>P73334</t>
  </si>
  <si>
    <t>DNA-directed RNA polymerase subunit beta' OS=Synechocystis sp. (strain PCC 6803 / Kazusa) OX=1111708 GN=rpoC2 PE=3 SV=1</t>
  </si>
  <si>
    <t>P22034</t>
  </si>
  <si>
    <t>Chaperonin GroEL 2 OS=Synechocystis sp. (strain PCC 6803 / Kazusa) OX=1111708 GN=groEL2 PE=1 SV=4</t>
  </si>
  <si>
    <t>Q01952</t>
  </si>
  <si>
    <t>Allophycocyanin beta chain OS=Synechocystis sp. (strain PCC 6803 / Kazusa) OX=1111708 GN=apcB PE=1 SV=1</t>
  </si>
  <si>
    <t>Q54715</t>
  </si>
  <si>
    <t>C-phycocyanin alpha subunit OS=Synechocystis sp. (strain PCC 6803 / Kazusa) OX=1111708 GN=cpcA PE=1 SV=1</t>
  </si>
  <si>
    <t>P73203</t>
  </si>
  <si>
    <t>Phycobilisome 32.1 kDa linker polypeptide, phycocyanin-associated, rod 1 OS=Synechocystis sp. (strain PCC 6803 / Kazusa) OX=1111708 GN=cpcC1 PE=1 SV=3</t>
  </si>
  <si>
    <t>P77965</t>
  </si>
  <si>
    <t>DNA-directed RNA polymerase subunit beta OS=Synechocystis sp. (strain PCC 6803 / Kazusa) OX=1111708 GN=rpoB PE=3 SV=1</t>
  </si>
  <si>
    <t>P80505</t>
  </si>
  <si>
    <t>Glyceraldehyde-3-phosphate dehydrogenase 2 OS=Synechocystis sp. (strain PCC 6803 / Kazusa) OX=1111708 GN=gap2 PE=1 SV=3</t>
  </si>
  <si>
    <t>P73853</t>
  </si>
  <si>
    <t>IMP dehydrogenase subunit OS=Synechocystis sp. (strain PCC 6803 / Kazusa) OX=1111708 GN=guaB PE=3 SV=1</t>
  </si>
  <si>
    <t>P27179</t>
  </si>
  <si>
    <t>ATP synthase subunit alpha OS=Synechocystis sp. (strain PCC 6803 / Kazusa) OX=1111708 GN=atpA PE=3 SV=1</t>
  </si>
  <si>
    <t>P22358</t>
  </si>
  <si>
    <t>Chaperone protein DnaK2 OS=Synechocystis sp. (strain PCC 6803 / Kazusa) OX=1111708 GN=dnaK2 PE=2 SV=1</t>
  </si>
  <si>
    <t>P28371</t>
  </si>
  <si>
    <t>Elongation factor G 1 OS=Synechocystis sp. (strain PCC 6803 / Kazusa) OX=1111708 GN=fusA PE=1 SV=2</t>
  </si>
  <si>
    <t>P77961</t>
  </si>
  <si>
    <t>Glutamine synthetase OS=Synechocystis sp. (strain PCC 6803 / Kazusa) OX=1111708 GN=glnA PE=1 SV=2</t>
  </si>
  <si>
    <t>P73093</t>
  </si>
  <si>
    <t>Phycobilisome rod-core linker polypeptide CpcG OS=Synechocystis sp. (strain PCC 6803 / Kazusa) OX=1111708 GN=cpcG PE=1 SV=2</t>
  </si>
  <si>
    <t>P72659</t>
  </si>
  <si>
    <t>Polyribonucleotide nucleotidyltransferase OS=Synechocystis sp. (strain PCC 6803 / Kazusa) OX=1111708 GN=pnp PE=1 SV=1</t>
  </si>
  <si>
    <t>P29256</t>
  </si>
  <si>
    <t>Photosystem I reaction center subunit III OS=Synechocystis sp. (strain PCC 6803 / Kazusa) OX=1111708 GN=psaF PE=1 SV=1</t>
  </si>
  <si>
    <t>Q55318</t>
  </si>
  <si>
    <t>Ferredoxin--NADP reductase OS=Synechocystis sp. (strain PCC 6803 / Kazusa) OX=1111708 GN=petH PE=1 SV=2</t>
  </si>
  <si>
    <t>P29107</t>
  </si>
  <si>
    <t>Ketol-acid reductoisomerase (NADP(+)) OS=Synechocystis sp. (strain PCC 6803 / Kazusa) OX=1111708 GN=ilvC PE=1 SV=3</t>
  </si>
  <si>
    <t>P73320</t>
  </si>
  <si>
    <t>50S ribosomal protein L3 OS=Synechocystis sp. (strain PCC 6803 / Kazusa) OX=1111708 GN=rplC PE=3 SV=1</t>
  </si>
  <si>
    <t>Q01951</t>
  </si>
  <si>
    <t>Allophycocyanin alpha chain OS=Synechocystis sp. (strain PCC 6803 / Kazusa) OX=1111708 GN=apcA PE=1 SV=3</t>
  </si>
  <si>
    <t>P55038</t>
  </si>
  <si>
    <t>Ferredoxin-dependent glutamate synthase 2 OS=Synechocystis sp. (strain PCC 6803 / Kazusa) OX=1111708 GN=gltS PE=1 SV=2</t>
  </si>
  <si>
    <t>P74390</t>
  </si>
  <si>
    <t>Negative aliphatic amidase regulator OS=Synechocystis sp. (strain PCC 6803 / Kazusa) OX=1111708 GN=amiC PE=4 SV=1</t>
  </si>
  <si>
    <t>P74421</t>
  </si>
  <si>
    <t>Phosphoglycerate kinase OS=Synechocystis sp. (strain PCC 6803 / Kazusa) OX=1111708 GN=pgk PE=3 SV=2</t>
  </si>
  <si>
    <t>P73282</t>
  </si>
  <si>
    <t>Transketolase OS=Synechocystis sp. (strain PCC 6803 / Kazusa) OX=1111708 GN=tktA PE=3 SV=1</t>
  </si>
  <si>
    <t>P05429</t>
  </si>
  <si>
    <t>Photosystem II CP47 reaction center protein OS=Synechocystis sp. (strain PCC 6803 / Kazusa) OX=1111708 GN=psbB PE=1 SV=1</t>
  </si>
  <si>
    <t>P74582</t>
  </si>
  <si>
    <t>Aconitate hydratase B OS=Synechocystis sp. (strain PCC 6803 / Kazusa) OX=1111708 GN=acnB PE=3 SV=1</t>
  </si>
  <si>
    <t/>
  </si>
  <si>
    <t>P27181</t>
  </si>
  <si>
    <t>ATP synthase subunit b OS=Synechocystis sp. (strain PCC 6803 / Kazusa) OX=1111708 GN=atpF PE=3 SV=2</t>
  </si>
  <si>
    <t>P72689</t>
  </si>
  <si>
    <t>Translation initiation factor IF-2 OS=Synechocystis sp. (strain PCC 6803 / Kazusa) OX=1111708 GN=infB PE=3 SV=1</t>
  </si>
  <si>
    <t>Q55517</t>
  </si>
  <si>
    <t>Sll0529 protein OS=Synechocystis sp. (strain PCC 6803 / Kazusa) OX=1111708 GN=sll0529 PE=4 SV=1</t>
  </si>
  <si>
    <t>P54205</t>
  </si>
  <si>
    <t>Ribulose bisphosphate carboxylase large chain OS=Synechocystis sp. (strain PCC 6803 / Kazusa) OX=1111708 GN=cbbL PE=1 SV=1</t>
  </si>
  <si>
    <t>P74102</t>
  </si>
  <si>
    <t>Orange carotenoid-binding protein OS=Synechocystis sp. (strain PCC 6803 / Kazusa) OX=1111708 GN=slr1963 PE=1 SV=1</t>
  </si>
  <si>
    <t>P37101</t>
  </si>
  <si>
    <t>Phosphoribulokinase OS=Synechocystis sp. (strain PCC 6803 / Kazusa) OX=1111708 GN=prk PE=2 SV=1</t>
  </si>
  <si>
    <t>P73204</t>
  </si>
  <si>
    <t>Phycobilisome 32.1 kDa linker polypeptide, phycocyanin-associated, rod 2 OS=Synechocystis sp. (strain PCC 6803 / Kazusa) OX=1111708 GN=cpcC2 PE=1 SV=1</t>
  </si>
  <si>
    <t>P74689</t>
  </si>
  <si>
    <t>Dihydroxy-acid dehydratase OS=Synechocystis sp. (strain PCC 6803 / Kazusa) OX=1111708 GN=ilvD PE=1 SV=1</t>
  </si>
  <si>
    <t>P73922</t>
  </si>
  <si>
    <t>D-fructose 1,6-bisphosphatase class 2/sedoheptulose 1,7-bisphosphatase OS=Synechocystis sp. (strain PCC 6803 / Kazusa) OX=1111708 GN=slr2094 PE=1 SV=1</t>
  </si>
  <si>
    <t>P55037</t>
  </si>
  <si>
    <t>Ferredoxin-dependent glutamate synthase 1 OS=Synechocystis sp. (strain PCC 6803 / Kazusa) OX=1111708 GN=gltB PE=1 SV=1</t>
  </si>
  <si>
    <t>P73308</t>
  </si>
  <si>
    <t>50S ribosomal protein L5 OS=Synechocystis sp. (strain PCC 6803 / Kazusa) OX=1111708 GN=rplE PE=3 SV=2</t>
  </si>
  <si>
    <t>P73306</t>
  </si>
  <si>
    <t>50S ribosomal protein L6 OS=Synechocystis sp. (strain PCC 6803 / Kazusa) OX=1111708 GN=rplF PE=3 SV=1</t>
  </si>
  <si>
    <t>P52415</t>
  </si>
  <si>
    <t>Glucose-1-phosphate adenylyltransferase OS=Synechocystis sp. (strain PCC 6803 / Kazusa) OX=1111708 GN=glgC PE=3 SV=2</t>
  </si>
  <si>
    <t>P74229</t>
  </si>
  <si>
    <t>30S ribosomal protein S7 OS=Synechocystis sp. (strain PCC 6803 / Kazusa) OX=1111708 GN=rpsG PE=3 SV=1</t>
  </si>
  <si>
    <t>Q55664</t>
  </si>
  <si>
    <t>Fructose-bisphosphate aldolase class 2 OS=Synechocystis sp. (strain PCC 6803 / Kazusa) OX=1111708 GN=fbaA PE=1 SV=3</t>
  </si>
  <si>
    <t>P77962</t>
  </si>
  <si>
    <t>Serine hydroxymethyltransferase OS=Synechocystis sp. (strain PCC 6803 / Kazusa) OX=1111708 GN=glyA PE=3 SV=1</t>
  </si>
  <si>
    <t>P77969</t>
  </si>
  <si>
    <t>Delta-aminolevulinic acid dehydratase OS=Synechocystis sp. (strain PCC 6803 / Kazusa) OX=1111708 GN=hemB PE=3 SV=1</t>
  </si>
  <si>
    <t>P74008</t>
  </si>
  <si>
    <t>Adenosylhomocysteinase OS=Synechocystis sp. (strain PCC 6803 / Kazusa) OX=1111708 GN=ahcY PE=3 SV=1</t>
  </si>
  <si>
    <t>Q55662</t>
  </si>
  <si>
    <t>ATP-dependent Clp protease regulatory subunit OS=Synechocystis sp. (strain PCC 6803 / Kazusa) OX=1111708 GN=clpC PE=3 SV=1</t>
  </si>
  <si>
    <t>P74551</t>
  </si>
  <si>
    <t>Allophycocyanin subunit beta-18 OS=Synechocystis sp. (strain PCC 6803 / Kazusa) OX=1111708 GN=apcF PE=3 SV=1</t>
  </si>
  <si>
    <t>P74281</t>
  </si>
  <si>
    <t>Soluble hydrogenase 42 kD subunit OS=Synechocystis sp. (strain PCC 6803 / Kazusa) OX=1111708 GN=sll1559 PE=3 SV=1</t>
  </si>
  <si>
    <t>P54691</t>
  </si>
  <si>
    <t>Probable branched-chain-amino-acid aminotransferase OS=Synechocystis sp. (strain PCC 6803 / Kazusa) OX=1111708 GN=ilvE PE=3 SV=1</t>
  </si>
  <si>
    <t>P74071</t>
  </si>
  <si>
    <t>30S ribosomal protein S2 OS=Synechocystis sp. (strain PCC 6803 / Kazusa) OX=1111708 GN=rpsB PE=3 SV=1</t>
  </si>
  <si>
    <t>P74643</t>
  </si>
  <si>
    <t>Phosphoglucomutase (alpha-D-glucose-1,6-bisphosphate-dependent) OS=Synechocystis sp. (strain PCC 6803 / Kazusa) OX=1111708 GN=pgm PE=1 SV=1</t>
  </si>
  <si>
    <t>P74228</t>
  </si>
  <si>
    <t>Elongation factor G 2 OS=Synechocystis sp. (strain PCC 6803 / Kazusa) OX=1111708 GN=fusB PE=3 SV=1</t>
  </si>
  <si>
    <t>P09193</t>
  </si>
  <si>
    <t>Photosystem II CP43 reaction center protein OS=Synechocystis sp. (strain PCC 6803 / Kazusa) OX=1111708 GN=psbC PE=1 SV=3</t>
  </si>
  <si>
    <t>P73530</t>
  </si>
  <si>
    <t>30S ribosomal protein S1 homolog A OS=Synechocystis sp. (strain PCC 6803 / Kazusa) OX=1111708 GN=rps1A PE=3 SV=1</t>
  </si>
  <si>
    <t>P77972</t>
  </si>
  <si>
    <t>Enolase OS=Synechocystis sp. (strain PCC 6803 / Kazusa) OX=1111708 GN=eno PE=3 SV=1</t>
  </si>
  <si>
    <t>P73317</t>
  </si>
  <si>
    <t>50S ribosomal protein L2 OS=Synechocystis sp. (strain PCC 6803 / Kazusa) OX=1111708 GN=rplB PE=3 SV=1</t>
  </si>
  <si>
    <t>P73196</t>
  </si>
  <si>
    <t>DNA ligase OS=Synechocystis sp. (strain PCC 6803 / Kazusa) OX=1111708 GN=lig PE=4 SV=1</t>
  </si>
  <si>
    <t>Q55709</t>
  </si>
  <si>
    <t>Protein translocase subunit SecA OS=Synechocystis sp. (strain PCC 6803 / Kazusa) OX=1111708 GN=secA PE=3 SV=1</t>
  </si>
  <si>
    <t>P73304</t>
  </si>
  <si>
    <t>30S ribosomal protein S5 OS=Synechocystis sp. (strain PCC 6803 / Kazusa) OX=1111708 GN=rpsE PE=3 SV=1</t>
  </si>
  <si>
    <t>P19569</t>
  </si>
  <si>
    <t>Photosystem I reaction center subunit II OS=Synechocystis sp. (strain PCC 6803 / Kazusa) OX=1111708 GN=psaD PE=1 SV=2</t>
  </si>
  <si>
    <t>P74177</t>
  </si>
  <si>
    <t>DNA-directed RNA polymerase subunit gamma OS=Synechocystis sp. (strain PCC 6803 / Kazusa) OX=1111708 GN=rpoC1 PE=3 SV=1</t>
  </si>
  <si>
    <t>Q55756</t>
  </si>
  <si>
    <t>Carbamoyl-phosphate synthase large chain OS=Synechocystis sp. (strain PCC 6803 / Kazusa) OX=1111708 GN=carB PE=3 SV=2</t>
  </si>
  <si>
    <t>Q55087</t>
  </si>
  <si>
    <t>Geranylgeranyl diphosphate reductase OS=Synechocystis sp. (strain PCC 6803 / Kazusa) OX=1111708 GN=chlP PE=3 SV=1</t>
  </si>
  <si>
    <t>P74510</t>
  </si>
  <si>
    <t>Dihydrolipoamide acetyltransferase component of pyruvate dehydrogenase complex OS=Synechocystis sp. (strain PCC 6803 / Kazusa) OX=1111708 GN=odhB PE=3 SV=1</t>
  </si>
  <si>
    <t>Q55366</t>
  </si>
  <si>
    <t>Ferredoxin--nitrite reductase OS=Synechocystis sp. (strain PCC 6803 / Kazusa) OX=1111708 GN=nirA PE=4 SV=1</t>
  </si>
  <si>
    <t>P73851</t>
  </si>
  <si>
    <t>Aspartate--tRNA(Asp/Asn) ligase OS=Synechocystis sp. (strain PCC 6803 / Kazusa) OX=1111708 GN=aspS PE=3 SV=1</t>
  </si>
  <si>
    <t>P74275</t>
  </si>
  <si>
    <t>Delta-1-pyrroline-5-carboxylate dehydrogenase OS=Synechocystis sp. (strain PCC 6803 / Kazusa) OX=1111708 GN=putA PE=3 SV=1</t>
  </si>
  <si>
    <t>P73711</t>
  </si>
  <si>
    <t>Threonine synthase OS=Synechocystis sp. (strain PCC 6803 / Kazusa) OX=1111708 GN=thrC PE=3 SV=1</t>
  </si>
  <si>
    <t>P73297</t>
  </si>
  <si>
    <t>DNA-directed RNA polymerase subunit alpha OS=Synechocystis sp. (strain PCC 6803 / Kazusa) OX=1111708 GN=rpoA PE=3 SV=1</t>
  </si>
  <si>
    <t>P73298</t>
  </si>
  <si>
    <t>30S ribosomal protein S11 OS=Synechocystis sp. (strain PCC 6803 / Kazusa) OX=1111708 GN=rpsK PE=3 SV=1</t>
  </si>
  <si>
    <t>Q55804</t>
  </si>
  <si>
    <t>RNA helicase CrhR OS=Synechocystis sp. (strain PCC 6803 / Kazusa) OX=1111708 GN=crhR PE=1 SV=1</t>
  </si>
  <si>
    <t>P74361</t>
  </si>
  <si>
    <t>Chaperone protein ClpB 2 OS=Synechocystis sp. (strain PCC 6803 / Kazusa) OX=1111708 GN=clpB2 PE=3 SV=1</t>
  </si>
  <si>
    <t>P72749</t>
  </si>
  <si>
    <t>50S ribosomal subunit assembly factor BipA OS=Synechocystis sp. (strain PCC 6803 / Kazusa) OX=1111708 GN=bipA PE=3 SV=1</t>
  </si>
  <si>
    <t>P74702</t>
  </si>
  <si>
    <t>Heat shock protein OS=Synechocystis sp. (strain PCC 6803 / Kazusa) OX=1111708 GN=htpG PE=3 SV=1</t>
  </si>
  <si>
    <t>P73821</t>
  </si>
  <si>
    <t>D-3-phosphoglycerate dehydrogenase OS=Synechocystis sp. (strain PCC 6803 / Kazusa) OX=1111708 GN=serA PE=3 SV=1</t>
  </si>
  <si>
    <t>P48576</t>
  </si>
  <si>
    <t>2-isopropylmalate synthase OS=Synechocystis sp. (strain PCC 6803 / Kazusa) OX=1111708 GN=leuA PE=3 SV=1</t>
  </si>
  <si>
    <t>P73452</t>
  </si>
  <si>
    <t>Nitrate/nitrite binding protein NrtA OS=Synechocystis sp. (strain PCC 6803 / Kazusa) OX=1111708 GN=nrtA PE=1 SV=1</t>
  </si>
  <si>
    <t>P73456</t>
  </si>
  <si>
    <t>Cell division protein FtsZ OS=Synechocystis sp. (strain PCC 6803 / Kazusa) OX=1111708 GN=ftsZ PE=1 SV=1</t>
  </si>
  <si>
    <t>P36236</t>
  </si>
  <si>
    <t>50S ribosomal protein L1 OS=Synechocystis sp. (strain PCC 6803 / Kazusa) OX=1111708 GN=rplA PE=3 SV=1</t>
  </si>
  <si>
    <t>P72864</t>
  </si>
  <si>
    <t>Carboxysome formation protein OS=Synechocystis sp. (strain PCC 6803 / Kazusa) OX=1111708 GN=ccmA PE=4 SV=1</t>
  </si>
  <si>
    <t>P52983</t>
  </si>
  <si>
    <t>Glucose-6-phosphate isomerase OS=Synechocystis sp. (strain PCC 6803 / Kazusa) OX=1111708 GN=pgi PE=3 SV=1</t>
  </si>
  <si>
    <t>Q55511</t>
  </si>
  <si>
    <t>Trigger factor OS=Synechocystis sp. (strain PCC 6803 / Kazusa) OX=1111708 GN=tig PE=3 SV=1</t>
  </si>
  <si>
    <t>Q55828</t>
  </si>
  <si>
    <t>LL-diaminopimelate aminotransferase OS=Synechocystis sp. (strain PCC 6803 / Kazusa) OX=1111708 GN=dapL PE=1 SV=1</t>
  </si>
  <si>
    <t>P29254</t>
  </si>
  <si>
    <t>Photosystem I P700 chlorophyll a apoprotein A1 OS=Synechocystis sp. (strain PCC 6803 / Kazusa) OX=1111708 GN=psaA PE=1 SV=1</t>
  </si>
  <si>
    <t>P74296</t>
  </si>
  <si>
    <t>Phenylalanine--tRNA ligase beta subunit OS=Synechocystis sp. (strain PCC 6803 / Kazusa) OX=1111708 GN=pheT PE=3 SV=1</t>
  </si>
  <si>
    <t>P72848</t>
  </si>
  <si>
    <t>Oxygen-dependent coproporphyrinogen-III oxidase OS=Synechocystis sp. (strain PCC 6803 / Kazusa) OX=1111708 GN=hemF PE=1 SV=1</t>
  </si>
  <si>
    <t>Q55848</t>
  </si>
  <si>
    <t>Ribose-phosphate pyrophosphokinase OS=Synechocystis sp. (strain PCC 6803 / Kazusa) OX=1111708 GN=prs PE=3 SV=1</t>
  </si>
  <si>
    <t>P77973</t>
  </si>
  <si>
    <t>Argininosuccinate synthase OS=Synechocystis sp. (strain PCC 6803 / Kazusa) OX=1111708 GN=argG PE=1 SV=1</t>
  </si>
  <si>
    <t>P74625</t>
  </si>
  <si>
    <t>Photosystem I-associated linker protein CpcL OS=Synechocystis sp. (strain PCC 6803 / Kazusa) OX=1111708 GN=cpcL PE=1 SV=1</t>
  </si>
  <si>
    <t>P72758</t>
  </si>
  <si>
    <t>Carboxysome assembly protein CcmM OS=Synechocystis sp. (strain PCC 6803 / Kazusa) OX=1111708 GN=ccmM PE=1 SV=1</t>
  </si>
  <si>
    <t>P73886</t>
  </si>
  <si>
    <t>Ribosome-binding ATPase YchF OS=Synechocystis sp. (strain PCC 6803 / Kazusa) OX=1111708 GN=ychF PE=3 SV=1</t>
  </si>
  <si>
    <t>P17253</t>
  </si>
  <si>
    <t>ATP synthase gamma chain OS=Synechocystis sp. (strain PCC 6803 / Kazusa) OX=1111708 GN=atpG PE=3 SV=1</t>
  </si>
  <si>
    <t>P74175</t>
  </si>
  <si>
    <t>HlyD family of secretion proteins OS=Synechocystis sp. (strain PCC 6803 / Kazusa) OX=1111708 GN=hlyD PE=4 SV=1</t>
  </si>
  <si>
    <t>P73728</t>
  </si>
  <si>
    <t>Peroxiredoxin sll1621 OS=Synechocystis sp. (strain PCC 6803 / Kazusa) OX=1111708 GN=sll1621 PE=1 SV=1</t>
  </si>
  <si>
    <t>P73128</t>
  </si>
  <si>
    <t>Sulfolipid biosynthesis protein SqdB OS=Synechocystis sp. (strain PCC 6803 / Kazusa) OX=1111708 GN=sqdB PE=4 SV=1</t>
  </si>
  <si>
    <t>P26287</t>
  </si>
  <si>
    <t>Cytochrome f OS=Synechocystis sp. (strain PCC 6803 / Kazusa) OX=1111708 GN=petA PE=3 SV=1</t>
  </si>
  <si>
    <t>Q55118</t>
  </si>
  <si>
    <t>Putative thylakoid lumen peptidyl-prolyl cis-trans isomerase sll0408 OS=Synechocystis sp. (strain PCC 6803 / Kazusa) OX=1111708 GN=sll0408 PE=3 SV=2</t>
  </si>
  <si>
    <t>P73660</t>
  </si>
  <si>
    <t>Porphobilinogen deaminase OS=Synechocystis sp. (strain PCC 6803 / Kazusa) OX=1111708 GN=hemC PE=3 SV=1</t>
  </si>
  <si>
    <t>P73310</t>
  </si>
  <si>
    <t>50S ribosomal protein L14 OS=Synechocystis sp. (strain PCC 6803 / Kazusa) OX=1111708 GN=rplN PE=1 SV=1</t>
  </si>
  <si>
    <t>P74518</t>
  </si>
  <si>
    <t>Ribosome hibernation promotion factor OS=Synechocystis sp. (strain PCC 6803 / Kazusa) OX=1111708 GN=hpf PE=3 SV=1</t>
  </si>
  <si>
    <t>Q55120</t>
  </si>
  <si>
    <t>Biotin carboxyl carrier protein of acetyl-CoA carboxylase OS=Synechocystis sp. (strain PCC 6803 / Kazusa) OX=1111708 GN=accB PE=4 SV=1</t>
  </si>
  <si>
    <t>P74215</t>
  </si>
  <si>
    <t>Aspartyl/glutamyl-tRNA(Asn/Gln) amidotransferase subunit B OS=Synechocystis sp. (strain PCC 6803 / Kazusa) OX=1111708 GN=gatB PE=3 SV=2</t>
  </si>
  <si>
    <t>P27183</t>
  </si>
  <si>
    <t>ATP synthase subunit b' OS=Synechocystis sp. (strain PCC 6803 / Kazusa) OX=1111708 GN=atpF2 PE=3 SV=1</t>
  </si>
  <si>
    <t>P74741</t>
  </si>
  <si>
    <t>Bifunctional purine biosynthesis protein PurH OS=Synechocystis sp. (strain PCC 6803 / Kazusa) OX=1111708 GN=purH PE=3 SV=2</t>
  </si>
  <si>
    <t>P73314</t>
  </si>
  <si>
    <t>30S ribosomal protein S3 OS=Synechocystis sp. (strain PCC 6803 / Kazusa) OX=1111708 GN=rpsC PE=1 SV=3</t>
  </si>
  <si>
    <t>P74423</t>
  </si>
  <si>
    <t>Alanine--tRNA ligase OS=Synechocystis sp. (strain PCC 6803 / Kazusa) OX=1111708 GN=alaS PE=3 SV=1</t>
  </si>
  <si>
    <t>P73299</t>
  </si>
  <si>
    <t>30S ribosomal protein S13 OS=Synechocystis sp. (strain PCC 6803 / Kazusa) OX=1111708 GN=rpsM PE=3 SV=1</t>
  </si>
  <si>
    <t>P73411</t>
  </si>
  <si>
    <t>Glucose-6-phosphate 1-dehydrogenase OS=Synechocystis sp. (strain PCC 6803 / Kazusa) OX=1111708 GN=zwf PE=3 SV=1</t>
  </si>
  <si>
    <t>P73534</t>
  </si>
  <si>
    <t>Pyruvate kinase 2 OS=Synechocystis sp. (strain PCC 6803 / Kazusa) OX=1111708 GN=pyk2 PE=3 SV=1</t>
  </si>
  <si>
    <t>P24602</t>
  </si>
  <si>
    <t>Bacterioferritin OS=Synechocystis sp. (strain PCC 6803 / Kazusa) OX=1111708 GN=bfr PE=1 SV=2</t>
  </si>
  <si>
    <t>P73558</t>
  </si>
  <si>
    <t>Glutamyl-tRNA(Gln) amidotransferase subunit A OS=Synechocystis sp. (strain PCC 6803 / Kazusa) OX=1111708 GN=gatA PE=3 SV=1</t>
  </si>
  <si>
    <t>Q55522</t>
  </si>
  <si>
    <t>Valine--tRNA ligase OS=Synechocystis sp. (strain PCC 6803 / Kazusa) OX=1111708 GN=valS PE=3 SV=1</t>
  </si>
  <si>
    <t>Q55776</t>
  </si>
  <si>
    <t>Sll0180 protein OS=Synechocystis sp. (strain PCC 6803 / Kazusa) OX=1111708 GN=sll0180 PE=3 SV=1</t>
  </si>
  <si>
    <t>Q55484</t>
  </si>
  <si>
    <t>Diaminopimelate decarboxylase OS=Synechocystis sp. (strain PCC 6803 / Kazusa) OX=1111708 GN=lysA PE=3 SV=1</t>
  </si>
  <si>
    <t>P74266</t>
  </si>
  <si>
    <t>50S ribosomal protein L21 OS=Synechocystis sp. (strain PCC 6803 / Kazusa) OX=1111708 GN=rplU PE=3 SV=1</t>
  </si>
  <si>
    <t>P32422</t>
  </si>
  <si>
    <t>Photosystem I iron-sulfur center OS=Synechocystis sp. (strain PCC 6803 / Kazusa) OX=1111708 GN=psaC PE=1 SV=2</t>
  </si>
  <si>
    <t>Q55759</t>
  </si>
  <si>
    <t>GTP cyclohydrolase 1 OS=Synechocystis sp. (strain PCC 6803 / Kazusa) OX=1111708 GN=folE PE=3 SV=1</t>
  </si>
  <si>
    <t>P73202</t>
  </si>
  <si>
    <t>Phycobilisome 8.9 kDa linker polypeptide, phycocyanin-associated, rod OS=Synechocystis sp. (strain PCC 6803 / Kazusa) OX=1111708 GN=cpcD PE=1 SV=1</t>
  </si>
  <si>
    <t>P73283</t>
  </si>
  <si>
    <t>3-oxoacyl-[acyl-carrier-protein] synthase 2 OS=Synechocystis sp. (strain PCC 6803 / Kazusa) OX=1111708 GN=fabF PE=1 SV=1</t>
  </si>
  <si>
    <t>P73319</t>
  </si>
  <si>
    <t>50S ribosomal protein L4 OS=Synechocystis sp. (strain PCC 6803 / Kazusa) OX=1111708 GN=rplD PE=3 SV=1</t>
  </si>
  <si>
    <t>P73293</t>
  </si>
  <si>
    <t>30S ribosomal protein S9 OS=Synechocystis sp. (strain PCC 6803 / Kazusa) OX=1111708 GN=rpsI PE=3 SV=1</t>
  </si>
  <si>
    <t>P74463</t>
  </si>
  <si>
    <t>Twitching motility protein OS=Synechocystis sp. (strain PCC 6803 / Kazusa) OX=1111708 GN=pilT PE=3 SV=1</t>
  </si>
  <si>
    <t>P73303</t>
  </si>
  <si>
    <t>50S ribosomal protein L15 OS=Synechocystis sp. (strain PCC 6803 / Kazusa) OX=1111708 GN=rplO PE=3 SV=1</t>
  </si>
  <si>
    <t>P74344</t>
  </si>
  <si>
    <t>Molybdopterin biosynthesis MoeB protein OS=Synechocystis sp. (strain PCC 6803 / Kazusa) OX=1111708 GN=moeB PE=4 SV=1</t>
  </si>
  <si>
    <t>Q55432</t>
  </si>
  <si>
    <t>Sll0822 protein OS=Synechocystis sp. (strain PCC 6803 / Kazusa) OX=1111708 GN=sll0822 PE=1 SV=1</t>
  </si>
  <si>
    <t>Q55665</t>
  </si>
  <si>
    <t>Glutamate-1-semialdehyde 2,1-aminomutase OS=Synechocystis sp. (strain PCC 6803 / Kazusa) OX=1111708 GN=hemL PE=3 SV=2</t>
  </si>
  <si>
    <t>P73264</t>
  </si>
  <si>
    <t>3-amino-5-hydroxybenzoic acid synthase OS=Synechocystis sp. (strain PCC 6803 / Kazusa) OX=1111708 GN=slr1140 PE=3 SV=1</t>
  </si>
  <si>
    <t>P54123</t>
  </si>
  <si>
    <t>Ribonuclease J OS=Synechocystis sp. (strain PCC 6803 / Kazusa) OX=1111708 GN=rnj PE=3 SV=1</t>
  </si>
  <si>
    <t>P74729</t>
  </si>
  <si>
    <t>HrEpiB OS=Synechocystis sp. (strain PCC 6803 / Kazusa) OX=1111708 GN=sll0576 PE=4 SV=1</t>
  </si>
  <si>
    <t>P72870</t>
  </si>
  <si>
    <t>Allophycocyanin subunit alpha-B OS=Synechocystis sp. (strain PCC 6803 / Kazusa) OX=1111708 GN=apcD PE=1 SV=1</t>
  </si>
  <si>
    <t>Q55765</t>
  </si>
  <si>
    <t>RNA-binding protein OS=Synechocystis sp. (strain PCC 6803 / Kazusa) OX=1111708 GN=slr0193 PE=4 SV=1</t>
  </si>
  <si>
    <t>P73058</t>
  </si>
  <si>
    <t>Histidinol dehydrogenase OS=Synechocystis sp. (strain PCC 6803 / Kazusa) OX=1111708 GN=hisD PE=3 SV=1</t>
  </si>
  <si>
    <t>P73488</t>
  </si>
  <si>
    <t>Sll1130 protein OS=Synechocystis sp. (strain PCC 6803 / Kazusa) OX=1111708 GN=sll1130 PE=4 SV=1</t>
  </si>
  <si>
    <t>P72655</t>
  </si>
  <si>
    <t>Uncharacterized protein slr1128 OS=Synechocystis sp. (strain PCC 6803 / Kazusa) OX=1111708 GN=slr1128 PE=3 SV=1</t>
  </si>
  <si>
    <t>P74490</t>
  </si>
  <si>
    <t>Pyruvate dehydrogenase E1 component subunit alpha OS=Synechocystis sp. (strain PCC 6803 / Kazusa) OX=1111708 GN=pdhA PE=4 SV=1</t>
  </si>
  <si>
    <t>P36239</t>
  </si>
  <si>
    <t>50S ribosomal protein L19 OS=Synechocystis sp. (strain PCC 6803 / Kazusa) OX=1111708 GN=rplS PE=3 SV=1</t>
  </si>
  <si>
    <t>P74668</t>
  </si>
  <si>
    <t>Pleiotropic regulatory protein OS=Synechocystis sp. (strain PCC 6803 / Kazusa) OX=1111708 GN=degT PE=3 SV=1</t>
  </si>
  <si>
    <t>P73971</t>
  </si>
  <si>
    <t>Probable cytosol aminopeptidase OS=Synechocystis sp. (strain PCC 6803 / Kazusa) OX=1111708 GN=pepA PE=3 SV=2</t>
  </si>
  <si>
    <t>Q55514</t>
  </si>
  <si>
    <t>Slr0552 protein OS=Synechocystis sp. (strain PCC 6803 / Kazusa) OX=1111708 GN=slr0552 PE=4 SV=1</t>
  </si>
  <si>
    <t>P74466</t>
  </si>
  <si>
    <t>Putative ATP-dependent Clp protease proteolytic subunit-like OS=Synechocystis sp. (strain PCC 6803 / Kazusa) OX=1111708 GN=clpR PE=3 SV=1</t>
  </si>
  <si>
    <t>P72700</t>
  </si>
  <si>
    <t>Slr0244 protein OS=Synechocystis sp. (strain PCC 6803 / Kazusa) OX=1111708 GN=slr0244 PE=3 SV=1</t>
  </si>
  <si>
    <t>P74241</t>
  </si>
  <si>
    <t>Sulfate adenylyltransferase OS=Synechocystis sp. (strain PCC 6803 / Kazusa) OX=1111708 GN=sat PE=3 SV=1</t>
  </si>
  <si>
    <t>P73672</t>
  </si>
  <si>
    <t>4-hydroxy-3-methylbut-2-en-1-yl diphosphate synthase (ferredoxin) OS=Synechocystis sp. (strain PCC 6803 / Kazusa) OX=1111708 GN=ispG PE=3 SV=1</t>
  </si>
  <si>
    <t>P73313</t>
  </si>
  <si>
    <t>50S ribosomal protein L16 OS=Synechocystis sp. (strain PCC 6803 / Kazusa) OX=1111708 GN=rplP PE=3 SV=1</t>
  </si>
  <si>
    <t>P74690</t>
  </si>
  <si>
    <t>Probable phosphoketolase OS=Synechocystis sp. (strain PCC 6803 / Kazusa) OX=1111708 GN=slr0453 PE=3 SV=2</t>
  </si>
  <si>
    <t>P73960</t>
  </si>
  <si>
    <t>3-isopropylmalate dehydrogenase OS=Synechocystis sp. (strain PCC 6803 / Kazusa) OX=1111708 GN=leuB PE=3 SV=1</t>
  </si>
  <si>
    <t>P74694</t>
  </si>
  <si>
    <t>Slr0455 protein OS=Synechocystis sp. (strain PCC 6803 / Kazusa) OX=1111708 GN=slr0455 PE=4 SV=1</t>
  </si>
  <si>
    <t>P74410</t>
  </si>
  <si>
    <t>30S ribosomal protein S16 OS=Synechocystis sp. (strain PCC 6803 / Kazusa) OX=1111708 GN=rpsP PE=3 SV=1</t>
  </si>
  <si>
    <t>P72940</t>
  </si>
  <si>
    <t>Probable adenylyl-sulfate kinase OS=Synechocystis sp. (strain PCC 6803 / Kazusa) OX=1111708 GN=cysC PE=1 SV=1</t>
  </si>
  <si>
    <t>Q55679</t>
  </si>
  <si>
    <t>Aspartate aminotransferase OS=Synechocystis sp. (strain PCC 6803 / Kazusa) OX=1111708 GN=aspC PE=4 SV=1</t>
  </si>
  <si>
    <t>P74186</t>
  </si>
  <si>
    <t>Membrane protein OS=Synechocystis sp. (strain PCC 6803 / Kazusa) OX=1111708 GN=pilM PE=4 SV=1</t>
  </si>
  <si>
    <t>Q55387</t>
  </si>
  <si>
    <t>Periplasmic binding protein of ABC transporter for natural amino acids OS=Synechocystis sp. (strain PCC 6803 / Kazusa) OX=1111708 GN=natB PE=4 SV=1</t>
  </si>
  <si>
    <t>Q55663</t>
  </si>
  <si>
    <t>1-deoxy-D-xylulose 5-phosphate reductoisomerase OS=Synechocystis sp. (strain PCC 6803 / Kazusa) OX=1111708 GN=dxr PE=3 SV=1</t>
  </si>
  <si>
    <t>P72871</t>
  </si>
  <si>
    <t>S-adenosylmethionine synthase OS=Synechocystis sp. (strain PCC 6803 / Kazusa) OX=1111708 GN=metK PE=3 SV=2</t>
  </si>
  <si>
    <t>P74457</t>
  </si>
  <si>
    <t>Uridylate kinase OS=Synechocystis sp. (strain PCC 6803 / Kazusa) OX=1111708 GN=pyrH PE=3 SV=1</t>
  </si>
  <si>
    <t>P73274</t>
  </si>
  <si>
    <t>Leucine--tRNA ligase OS=Synechocystis sp. (strain PCC 6803 / Kazusa) OX=1111708 GN=leuS PE=3 SV=1</t>
  </si>
  <si>
    <t>Q55690</t>
  </si>
  <si>
    <t>Glycine--tRNA ligase beta subunit OS=Synechocystis sp. (strain PCC 6803 / Kazusa) OX=1111708 GN=glyS PE=3 SV=1</t>
  </si>
  <si>
    <t>Q55700</t>
  </si>
  <si>
    <t>ATP-dependent zinc metalloprotease FtsH 2 OS=Synechocystis sp. (strain PCC 6803 / Kazusa) OX=1111708 GN=ftsH2 PE=1 SV=1</t>
  </si>
  <si>
    <t>P74507</t>
  </si>
  <si>
    <t>2,3-bisphosphoglycerate-independent phosphoglycerate mutase OS=Synechocystis sp. (strain PCC 6803 / Kazusa) OX=1111708 GN=gpmI PE=3 SV=1</t>
  </si>
  <si>
    <t>P54224</t>
  </si>
  <si>
    <t>Uroporphyrinogen decarboxylase OS=Synechocystis sp. (strain PCC 6803 / Kazusa) OX=1111708 GN=hemE PE=3 SV=1</t>
  </si>
  <si>
    <t>P74145</t>
  </si>
  <si>
    <t>Sll1390 protein OS=Synechocystis sp. (strain PCC 6803 / Kazusa) OX=1111708 GN=sll1390 PE=4 SV=1</t>
  </si>
  <si>
    <t>P51634</t>
  </si>
  <si>
    <t>Magnesium-chelatase subunit ChlI OS=Synechocystis sp. (strain PCC 6803 / Kazusa) OX=1111708 GN=chlI PE=1 SV=2</t>
  </si>
  <si>
    <t>P74494</t>
  </si>
  <si>
    <t>Nucleoside diphosphate kinase OS=Synechocystis sp. (strain PCC 6803 / Kazusa) OX=1111708 GN=ndk PE=1 SV=1</t>
  </si>
  <si>
    <t>P74565</t>
  </si>
  <si>
    <t>RNA polymerase sigma factor SigA OS=Synechocystis sp. (strain PCC 6803 / Kazusa) OX=1111708 GN=sigA PE=3 SV=1</t>
  </si>
  <si>
    <t>P72856</t>
  </si>
  <si>
    <t>Beta sliding clamp OS=Synechocystis sp. (strain PCC 6803 / Kazusa) OX=1111708 GN=dnaN PE=3 SV=1</t>
  </si>
  <si>
    <t>P48939</t>
  </si>
  <si>
    <t>30S ribosomal protein S4 OS=Synechocystis sp. (strain PCC 6803 / Kazusa) OX=1111708 GN=rpsD PE=3 SV=1</t>
  </si>
  <si>
    <t>Q55199</t>
  </si>
  <si>
    <t>Phosphate-binding protein OS=Synechocystis sp. (strain PCC 6803 / Kazusa) OX=1111708 GN=pstS PE=3 SV=1</t>
  </si>
  <si>
    <t>Q59987</t>
  </si>
  <si>
    <t>Light-dependent protochlorophyllide reductase OS=Synechocystis sp. (strain PCC 6803 / Kazusa) OX=1111708 GN=por PE=1 SV=2</t>
  </si>
  <si>
    <t>P73942</t>
  </si>
  <si>
    <t>Proline--tRNA ligase OS=Synechocystis sp. (strain PCC 6803 / Kazusa) OX=1111708 GN=proS PE=3 SV=2</t>
  </si>
  <si>
    <t>P48957</t>
  </si>
  <si>
    <t>50S ribosomal protein L20 OS=Synechocystis sp. (strain PCC 6803 / Kazusa) OX=1111708 GN=rplT PE=3 SV=1</t>
  </si>
  <si>
    <t>Q55466</t>
  </si>
  <si>
    <t>Sll0518 protein OS=Synechocystis sp. (strain PCC 6803 / Kazusa) OX=1111708 GN=sll0518 PE=4 SV=1</t>
  </si>
  <si>
    <t>P74070</t>
  </si>
  <si>
    <t>Elongation factor Ts OS=Synechocystis sp. (strain PCC 6803 / Kazusa) OX=1111708 GN=tsf PE=1 SV=3</t>
  </si>
  <si>
    <t>P74135</t>
  </si>
  <si>
    <t>Sll1873 protein OS=Synechocystis sp. (strain PCC 6803 / Kazusa) OX=1111708 GN=sll1873 PE=4 SV=1</t>
  </si>
  <si>
    <t>P29255</t>
  </si>
  <si>
    <t>Photosystem I P700 chlorophyll a apoprotein A2 OS=Synechocystis sp. (strain PCC 6803 / Kazusa) OX=1111708 GN=psaB PE=1 SV=4</t>
  </si>
  <si>
    <t>P74002</t>
  </si>
  <si>
    <t>Metalloprotease slr1322 OS=Synechocystis sp. (strain PCC 6803 / Kazusa) OX=1111708 GN=slr1322 PE=3 SV=1</t>
  </si>
  <si>
    <t>P74226</t>
  </si>
  <si>
    <t>30S ribosomal protein S10 OS=Synechocystis sp. (strain PCC 6803 / Kazusa) OX=1111708 GN=rpsJ PE=3 SV=1</t>
  </si>
  <si>
    <t>P72688</t>
  </si>
  <si>
    <t>Transcription termination/antitermination protein NusA OS=Synechocystis sp. (strain PCC 6803 / Kazusa) OX=1111708 GN=nusA PE=3 SV=1</t>
  </si>
  <si>
    <t>P27180</t>
  </si>
  <si>
    <t>ATP synthase subunit delta OS=Synechocystis sp. (strain PCC 6803 / Kazusa) OX=1111708 GN=atpH PE=3 SV=1</t>
  </si>
  <si>
    <t>P53383</t>
  </si>
  <si>
    <t>Iron-sulfur cluster carrier protein OS=Synechocystis sp. (strain PCC 6803 / Kazusa) OX=1111708 GN=mrp PE=3 SV=1</t>
  </si>
  <si>
    <t>P73437</t>
  </si>
  <si>
    <t>ATP-dependent zinc metalloprotease FtsH 4 OS=Synechocystis sp. (strain PCC 6803 / Kazusa) OX=1111708 GN=ftsH4 PE=2 SV=1</t>
  </si>
  <si>
    <t>P54206</t>
  </si>
  <si>
    <t>Ribulose bisphosphate carboxylase small subunit OS=Synechocystis sp. (strain PCC 6803 / Kazusa) OX=1111708 GN=cbbS PE=1 SV=1</t>
  </si>
  <si>
    <t>P73318</t>
  </si>
  <si>
    <t>50S ribosomal protein L23 OS=Synechocystis sp. (strain PCC 6803 / Kazusa) OX=1111708 GN=rplW PE=3 SV=1</t>
  </si>
  <si>
    <t>Q55835</t>
  </si>
  <si>
    <t>Iron uptake protein A2 OS=Synechocystis sp. (strain PCC 6803 / Kazusa) OX=1111708 GN=futA2 PE=1 SV=1</t>
  </si>
  <si>
    <t>P36237</t>
  </si>
  <si>
    <t>50S ribosomal protein L11 OS=Synechocystis sp. (strain PCC 6803 / Kazusa) OX=1111708 GN=rplK PE=3 SV=1</t>
  </si>
  <si>
    <t>P72644</t>
  </si>
  <si>
    <t>Phosphoribosylformylglycinamidine synthase subunit PurL OS=Synechocystis sp. (strain PCC 6803 / Kazusa) OX=1111708 GN=purL PE=3 SV=2</t>
  </si>
  <si>
    <t>P73020</t>
  </si>
  <si>
    <t>Magnesium chelatase OS=Synechocystis sp. (strain PCC 6803 / Kazusa) OX=1111708 GN=chlH PE=1 SV=1</t>
  </si>
  <si>
    <t>P26290</t>
  </si>
  <si>
    <t>Cytochrome b6-f complex iron-sulfur subunit 2 OS=Synechocystis sp. (strain PCC 6803 / Kazusa) OX=1111708 GN=petC2 PE=1 SV=2</t>
  </si>
  <si>
    <t>P73307</t>
  </si>
  <si>
    <t>30S ribosomal protein S8 OS=Synechocystis sp. (strain PCC 6803 / Kazusa) OX=1111708 GN=rpsH PE=3 SV=1</t>
  </si>
  <si>
    <t>Q55154</t>
  </si>
  <si>
    <t>Chaperone protein dnaK1 OS=Synechocystis sp. (strain PCC 6803 / Kazusa) OX=1111708 GN=dnaK1 PE=3 SV=1</t>
  </si>
  <si>
    <t>P52208</t>
  </si>
  <si>
    <t>6-phosphogluconate dehydrogenase, decarboxylating OS=Synechocystis sp. (strain PCC 6803 / Kazusa) OX=1111708 GN=gnd PE=3 SV=1</t>
  </si>
  <si>
    <t>Q55738</t>
  </si>
  <si>
    <t>DNA gyrase subunit A OS=Synechocystis sp. (strain PCC 6803 / Kazusa) OX=1111708 GN=gyrA PE=3 SV=1</t>
  </si>
  <si>
    <t>Q55247</t>
  </si>
  <si>
    <t>Nitrogen regulatory protein P-II OS=Synechocystis sp. (strain PCC 6803 / Kazusa) OX=1111708 GN=glnB PE=1 SV=1</t>
  </si>
  <si>
    <t>P72827</t>
  </si>
  <si>
    <t>Iron uptake protein A1 OS=Synechocystis sp. (strain PCC 6803 / Kazusa) OX=1111708 GN=futA1 PE=1 SV=1</t>
  </si>
  <si>
    <t>P74535</t>
  </si>
  <si>
    <t>Sll1336 protein OS=Synechocystis sp. (strain PCC 6803 / Kazusa) OX=1111708 GN=sll1336 PE=1 SV=1</t>
  </si>
  <si>
    <t>Q55233</t>
  </si>
  <si>
    <t>Protein DrgA OS=Synechocystis sp. (strain PCC 6803 / Kazusa) OX=1111708 GN=drgA PE=1 SV=1</t>
  </si>
  <si>
    <t>P74188</t>
  </si>
  <si>
    <t>Slr1276 protein OS=Synechocystis sp. (strain PCC 6803 / Kazusa) OX=1111708 GN=slr1276 PE=4 SV=1</t>
  </si>
  <si>
    <t>P74069</t>
  </si>
  <si>
    <t>NAD(P)H-quinone oxidoreductase subunit N OS=Synechocystis sp. (strain PCC 6803 / Kazusa) OX=1111708 GN=ndhN PE=1 SV=1</t>
  </si>
  <si>
    <t>P73722</t>
  </si>
  <si>
    <t>Transcription regulator LexA OS=Synechocystis sp. (strain PCC 6803 / Kazusa) OX=1111708 GN=lexA PE=1 SV=1</t>
  </si>
  <si>
    <t>P72753</t>
  </si>
  <si>
    <t>Uracil phosphoribosyltransferase OS=Synechocystis sp. (strain PCC 6803 / Kazusa) OX=1111708 GN=upp PE=3 SV=1</t>
  </si>
  <si>
    <t>P73606</t>
  </si>
  <si>
    <t>Slr1855 protein OS=Synechocystis sp. (strain PCC 6803 / Kazusa) OX=1111708 GN=slr1855 PE=3 SV=1</t>
  </si>
  <si>
    <t>P10549</t>
  </si>
  <si>
    <t>Photosystem II manganese-stabilizing polypeptide OS=Synechocystis sp. (strain PCC 6803 / Kazusa) OX=1111708 GN=psbO PE=1 SV=1</t>
  </si>
  <si>
    <t>P74433</t>
  </si>
  <si>
    <t>Slr0404 protein OS=Synechocystis sp. (strain PCC 6803 / Kazusa) OX=1111708 GN=slr0404 PE=4 SV=1</t>
  </si>
  <si>
    <t>P73505</t>
  </si>
  <si>
    <t>Isoleucine--tRNA ligase OS=Synechocystis sp. (strain PCC 6803 / Kazusa) OX=1111708 GN=ileS PE=3 SV=1</t>
  </si>
  <si>
    <t>P23353</t>
  </si>
  <si>
    <t>Chorismate synthase OS=Synechocystis sp. (strain PCC 6803 / Kazusa) OX=1111708 GN=aroC PE=3 SV=2</t>
  </si>
  <si>
    <t>P74214</t>
  </si>
  <si>
    <t>Signal recognition particle protein OS=Synechocystis sp. (strain PCC 6803 / Kazusa) OX=1111708 GN=ffh PE=3 SV=1</t>
  </si>
  <si>
    <t>P72683</t>
  </si>
  <si>
    <t>Geranylgeranyl pyrophosphate synthase OS=Synechocystis sp. (strain PCC 6803 / Kazusa) OX=1111708 GN=crtE PE=3 SV=1</t>
  </si>
  <si>
    <t>P27724</t>
  </si>
  <si>
    <t>NAD(P)H-quinone oxidoreductase subunit H OS=Synechocystis sp. (strain PCC 6803 / Kazusa) OX=1111708 GN=ndhH PE=1 SV=3</t>
  </si>
  <si>
    <t>P73019</t>
  </si>
  <si>
    <t>Iron-regulated protein OS=Synechocystis sp. (strain PCC 6803 / Kazusa) OX=1111708 GN=frpC PE=4 SV=1</t>
  </si>
  <si>
    <t>P72929</t>
  </si>
  <si>
    <t>Flotillin family inner membrane protein sll1021 OS=Synechocystis sp. (strain PCC 6803 / Kazusa) OX=1111708 GN=sll1021 PE=3 SV=1</t>
  </si>
  <si>
    <t>P72991</t>
  </si>
  <si>
    <t>ATP-dependent zinc metalloprotease FtsH 3 OS=Synechocystis sp. (strain PCC 6803 / Kazusa) OX=1111708 GN=ftsH3 PE=1 SV=1</t>
  </si>
  <si>
    <t>P74720</t>
  </si>
  <si>
    <t>Sll1106 protein OS=Synechocystis sp. (strain PCC 6803 / Kazusa) OX=1111708 GN=sll1106 PE=4 SV=1</t>
  </si>
  <si>
    <t>Q05971</t>
  </si>
  <si>
    <t>Co-chaperonin GroES OS=Synechocystis sp. (strain PCC 6803 / Kazusa) OX=1111708 GN=groES PE=1 SV=3</t>
  </si>
  <si>
    <t>P73302</t>
  </si>
  <si>
    <t>Adenylate kinase 1 OS=Synechocystis sp. (strain PCC 6803 / Kazusa) OX=1111708 GN=adk1 PE=1 SV=3</t>
  </si>
  <si>
    <t>Q55803</t>
  </si>
  <si>
    <t>Ribosomal protein S12 methylthiotransferase RimO OS=Synechocystis sp. (strain PCC 6803 / Kazusa) OX=1111708 GN=rimO PE=2 SV=1</t>
  </si>
  <si>
    <t>P73120</t>
  </si>
  <si>
    <t>Sll1830 protein OS=Synechocystis sp. (strain PCC 6803 / Kazusa) OX=1111708 GN=sll1830 PE=4 SV=1</t>
  </si>
  <si>
    <t>P73336</t>
  </si>
  <si>
    <t>30S ribosomal protein S20 OS=Synechocystis sp. (strain PCC 6803 / Kazusa) OX=1111708 GN=rpsT PE=3 SV=1</t>
  </si>
  <si>
    <t>P26525</t>
  </si>
  <si>
    <t>NAD(P)H-quinone oxidoreductase subunit I OS=Synechocystis sp. (strain PCC 6803 / Kazusa) OX=1111708 GN=ndhI PE=1 SV=1</t>
  </si>
  <si>
    <t>Q59992</t>
  </si>
  <si>
    <t>Tryptophan synthase beta chain OS=Synechocystis sp. (strain PCC 6803 / Kazusa) OX=1111708 GN=trpB PE=3 SV=1</t>
  </si>
  <si>
    <t>P73287</t>
  </si>
  <si>
    <t>Bacterioferritin OS=Synechocystis sp. (strain PCC 6803 / Kazusa) OX=1111708 GN=bfr PE=3 SV=1</t>
  </si>
  <si>
    <t>P72740</t>
  </si>
  <si>
    <t>Dihydrolipoyl dehydrogenase OS=Synechocystis sp. (strain PCC 6803 / Kazusa) OX=1111708 GN=lpdA PE=1 SV=3</t>
  </si>
  <si>
    <t>P73315</t>
  </si>
  <si>
    <t>50S ribosomal protein L22 OS=Synechocystis sp. (strain PCC 6803 / Kazusa) OX=1111708 GN=rplV PE=3 SV=1</t>
  </si>
  <si>
    <t>P80046</t>
  </si>
  <si>
    <t>Isocitrate dehydrogenase [NADP] OS=Synechocystis sp. (strain PCC 6803 / Kazusa) OX=1111708 GN=icd PE=1 SV=2</t>
  </si>
  <si>
    <t>P72585</t>
  </si>
  <si>
    <t>GDP-L-fucose synthase OS=Synechocystis sp. (strain PCC 6803 / Kazusa) OX=1111708 GN=fcl PE=3 SV=1</t>
  </si>
  <si>
    <t>P72647</t>
  </si>
  <si>
    <t>Sll1053 protein OS=Synechocystis sp. (strain PCC 6803 / Kazusa) OX=1111708 GN=sll1053 PE=3 SV=1</t>
  </si>
  <si>
    <t>P73804</t>
  </si>
  <si>
    <t>Sll1961 protein OS=Synechocystis sp. (strain PCC 6803 / Kazusa) OX=1111708 GN=sll1961 PE=4 SV=1</t>
  </si>
  <si>
    <t>P73201</t>
  </si>
  <si>
    <t>Serine--tRNA ligase OS=Synechocystis sp. (strain PCC 6803 / Kazusa) OX=1111708 GN=serS PE=3 SV=1</t>
  </si>
  <si>
    <t>P73789</t>
  </si>
  <si>
    <t>Peptidyl-prolyl cis-trans isomerase slr1251 OS=Synechocystis sp. (strain PCC 6803 / Kazusa) OX=1111708 GN=slr1251 PE=1 SV=1</t>
  </si>
  <si>
    <t>P72661</t>
  </si>
  <si>
    <t>Malic enzyme OS=Synechocystis sp. (strain PCC 6803 / Kazusa) OX=1111708 GN=me PE=3 SV=1</t>
  </si>
  <si>
    <t>P73309</t>
  </si>
  <si>
    <t>50S ribosomal protein L24 OS=Synechocystis sp. (strain PCC 6803 / Kazusa) OX=1111708 GN=rplX PE=3 SV=1</t>
  </si>
  <si>
    <t>P73316</t>
  </si>
  <si>
    <t>30S ribosomal protein S19 OS=Synechocystis sp. (strain PCC 6803 / Kazusa) OX=1111708 GN=rpsS PE=3 SV=1</t>
  </si>
  <si>
    <t>P73918</t>
  </si>
  <si>
    <t>Acetolactate synthase OS=Synechocystis sp. (strain PCC 6803 / Kazusa) OX=1111708 GN=ilvB PE=3 SV=1</t>
  </si>
  <si>
    <t>P54384</t>
  </si>
  <si>
    <t>3-isopropylmalate dehydratase large subunit OS=Synechocystis sp. (strain PCC 6803 / Kazusa) OX=1111708 GN=leuC PE=3 SV=2</t>
  </si>
  <si>
    <t>P74193</t>
  </si>
  <si>
    <t>P73720</t>
  </si>
  <si>
    <t>Putative OxPP cycle protein OpcA OS=Synechocystis sp. (strain PCC 6803 / Kazusa) OX=1111708 GN=opcA PE=4 SV=1</t>
  </si>
  <si>
    <t>P74309</t>
  </si>
  <si>
    <t>Fructose-bisphosphate aldolase class 1 OS=Synechocystis sp. (strain PCC 6803 / Kazusa) OX=1111708 GN=fda PE=3 SV=1</t>
  </si>
  <si>
    <t>P72662</t>
  </si>
  <si>
    <t>Cysteine synthase OS=Synechocystis sp. (strain PCC 6803 / Kazusa) OX=1111708 GN=cysM PE=4 SV=1</t>
  </si>
  <si>
    <t>P74569</t>
  </si>
  <si>
    <t>Aspartate kinase OS=Synechocystis sp. (strain PCC 6803 / Kazusa) OX=1111708 GN=lysC PE=1 SV=1</t>
  </si>
  <si>
    <t>Q55155</t>
  </si>
  <si>
    <t>General secretion pathway protein E OS=Synechocystis sp. (strain PCC 6803 / Kazusa) OX=1111708 GN=gspE PE=3 SV=1</t>
  </si>
  <si>
    <t>P42352</t>
  </si>
  <si>
    <t>50S ribosomal protein L9 OS=Synechocystis sp. (strain PCC 6803 / Kazusa) OX=1111708 GN=rplI PE=3 SV=2</t>
  </si>
  <si>
    <t>P21697</t>
  </si>
  <si>
    <t>Plastocyanin OS=Synechocystis sp. (strain PCC 6803 / Kazusa) OX=1111708 GN=petE PE=1 SV=1</t>
  </si>
  <si>
    <t>P73405</t>
  </si>
  <si>
    <t>Pyruvate dehydrogenase E1 component subunit beta OS=Synechocystis sp. (strain PCC 6803 / Kazusa) OX=1111708 GN=pdhB PE=4 SV=1</t>
  </si>
  <si>
    <t>P72656</t>
  </si>
  <si>
    <t>Ribonuclease E OS=Synechocystis sp. (strain PCC 6803 / Kazusa) OX=1111708 GN=rne PE=1 SV=1</t>
  </si>
  <si>
    <t>P74467</t>
  </si>
  <si>
    <t>Probable ATP-dependent Clp protease proteolytic subunit 3 OS=Synechocystis sp. (strain PCC 6803 / Kazusa) OX=1111708 GN=clpP3 PE=3 SV=1</t>
  </si>
  <si>
    <t>Q55786</t>
  </si>
  <si>
    <t>Methionine synthase OS=Synechocystis sp. (strain PCC 6803 / Kazusa) OX=1111708 GN=metH PE=3 SV=1</t>
  </si>
  <si>
    <t>P54899</t>
  </si>
  <si>
    <t>N-acetyl-gamma-glutamyl-phosphate reductase OS=Synechocystis sp. (strain PCC 6803 / Kazusa) OX=1111708 GN=argC PE=3 SV=1</t>
  </si>
  <si>
    <t>P73911</t>
  </si>
  <si>
    <t>Catalase-peroxidase OS=Synechocystis sp. (strain PCC 6803 / Kazusa) OX=1111708 GN=katG PE=1 SV=1</t>
  </si>
  <si>
    <t>P54386</t>
  </si>
  <si>
    <t>NADP-specific glutamate dehydrogenase OS=Synechocystis sp. (strain PCC 6803 / Kazusa) OX=1111708 GN=gdhA PE=3 SV=1</t>
  </si>
  <si>
    <t>P54416</t>
  </si>
  <si>
    <t>ATP-dependent Clp protease proteolytic subunit 1 OS=Synechocystis sp. (strain PCC 6803 / Kazusa) OX=1111708 GN=clpP1 PE=3 SV=1</t>
  </si>
  <si>
    <t>P74383</t>
  </si>
  <si>
    <t>Isoaspartyl peptidase/L-asparaginase OS=Synechocystis sp. (strain PCC 6803 / Kazusa) OX=1111708 GN=sll0422 PE=1 SV=1</t>
  </si>
  <si>
    <t>P49057</t>
  </si>
  <si>
    <t>GMP synthase [glutamine-hydrolyzing] OS=Synechocystis sp. (strain PCC 6803 / Kazusa) OX=1111708 GN=guaA PE=3 SV=1</t>
  </si>
  <si>
    <t>P72807</t>
  </si>
  <si>
    <t>Sll1663 protein OS=Synechocystis sp. (strain PCC 6803 / Kazusa) OX=1111708 GN=sll1663 PE=3 SV=1</t>
  </si>
  <si>
    <t>P73833</t>
  </si>
  <si>
    <t>Cyanophycin synthetase OS=Synechocystis sp. (strain PCC 6803 / Kazusa) OX=1111708 GN=cphA PE=3 SV=1</t>
  </si>
  <si>
    <t>P72799</t>
  </si>
  <si>
    <t>Slr1794 protein OS=Synechocystis sp. (strain PCC 6803 / Kazusa) OX=1111708 GN=slr1794 PE=3 SV=1</t>
  </si>
  <si>
    <t>P72849</t>
  </si>
  <si>
    <t>Heme oxygenase 1 OS=Synechocystis sp. (strain PCC 6803 / Kazusa) OX=1111708 GN=pbsA1 PE=1 SV=1</t>
  </si>
  <si>
    <t>P73296</t>
  </si>
  <si>
    <t>50S ribosomal protein L17 OS=Synechocystis sp. (strain PCC 6803 / Kazusa) OX=1111708 GN=rplQ PE=3 SV=1</t>
  </si>
  <si>
    <t>P73348</t>
  </si>
  <si>
    <t>Rehydrin OS=Synechocystis sp. (strain PCC 6803 / Kazusa) OX=1111708 GN=slr1198 PE=1 SV=1</t>
  </si>
  <si>
    <t>P74527</t>
  </si>
  <si>
    <t>Aminopeptidase N OS=Synechocystis sp. (strain PCC 6803 / Kazusa) OX=1111708 GN=ape2 PE=3 SV=1</t>
  </si>
  <si>
    <t>P73589</t>
  </si>
  <si>
    <t>C4-dicarboxylase binding protein OS=Synechocystis sp. (strain PCC 6803 / Kazusa) OX=1111708 GN=dctP PE=4 SV=1</t>
  </si>
  <si>
    <t>Q01950</t>
  </si>
  <si>
    <t>Phycobilisome 7.8 kDa linker polypeptide, allophycocyanin-associated, core OS=Synechocystis sp. (strain PCC 6803 / Kazusa) OX=1111708 GN=apcC PE=3 SV=1</t>
  </si>
  <si>
    <t>P74314</t>
  </si>
  <si>
    <t>OmpR subfamily OS=Synechocystis sp. (strain PCC 6803 / Kazusa) OX=1111708 GN=slr0947 PE=4 SV=1</t>
  </si>
  <si>
    <t>P74384</t>
  </si>
  <si>
    <t>Adenylosuccinate lyase OS=Synechocystis sp. (strain PCC 6803 / Kazusa) OX=1111708 GN=purB PE=3 SV=1</t>
  </si>
  <si>
    <t>P77970</t>
  </si>
  <si>
    <t>Glutamine synthetase I beta OS=Synechocystis sp. (strain PCC 6803 / Kazusa) OX=1111708 GN=glnN PE=3 SV=1</t>
  </si>
  <si>
    <t>Q55128</t>
  </si>
  <si>
    <t>Aspartate aminotransferase OS=Synechocystis sp. (strain PCC 6803 / Kazusa) OX=1111708 GN=aspC PE=1 SV=1</t>
  </si>
  <si>
    <t>P73133</t>
  </si>
  <si>
    <t>Acetylornithine aminotransferase OS=Synechocystis sp. (strain PCC 6803 / Kazusa) OX=1111708 GN=argD PE=3 SV=1</t>
  </si>
  <si>
    <t>P72762</t>
  </si>
  <si>
    <t>NADH-glutamate synthase small subunit OS=Synechocystis sp. (strain PCC 6803 / Kazusa) OX=1111708 GN=gltD PE=4 SV=1</t>
  </si>
  <si>
    <t>P73069</t>
  </si>
  <si>
    <t>Photosystem II assembly lipoprotein Ycf48 OS=Synechocystis sp. (strain PCC 6803 / Kazusa) OX=1111708 GN=ycf48 PE=1 SV=1</t>
  </si>
  <si>
    <t>P73294</t>
  </si>
  <si>
    <t>50S ribosomal protein L13 OS=Synechocystis sp. (strain PCC 6803 / Kazusa) OX=1111708 GN=rplM PE=3 SV=1</t>
  </si>
  <si>
    <t>Q55758</t>
  </si>
  <si>
    <t>Bifunctional protein PyrR OS=Synechocystis sp. (strain PCC 6803 / Kazusa) OX=1111708 GN=pyrR PE=3 SV=1</t>
  </si>
  <si>
    <t>P72797</t>
  </si>
  <si>
    <t>Transaldolase OS=Synechocystis sp. (strain PCC 6803 / Kazusa) OX=1111708 GN=tal PE=3 SV=1</t>
  </si>
  <si>
    <t>Q55404</t>
  </si>
  <si>
    <t>Acetyl-coenzyme A synthetase OS=Synechocystis sp. (strain PCC 6803 / Kazusa) OX=1111708 GN=acsA PE=3 SV=1</t>
  </si>
  <si>
    <t>P73493</t>
  </si>
  <si>
    <t>Glutathione synthetase OS=Synechocystis sp. (strain PCC 6803 / Kazusa) OX=1111708 GN=gshB PE=3 SV=1</t>
  </si>
  <si>
    <t>P73321</t>
  </si>
  <si>
    <t>Protein slr1894 OS=Synechocystis sp. (strain PCC 6803 / Kazusa) OX=1111708 GN=slr1894 PE=1 SV=1</t>
  </si>
  <si>
    <t>P73016</t>
  </si>
  <si>
    <t>Enoyl-[acyl-carrier-protein] reductase [NADH] FabI OS=Synechocystis sp. (strain PCC 6803 / Kazusa) OX=1111708 GN=fabI PE=3 SV=2</t>
  </si>
  <si>
    <t>P38382</t>
  </si>
  <si>
    <t>Protein translocase subunit SecE OS=Synechocystis sp. (strain PCC 6803 / Kazusa) OX=1111708 GN=secE PE=3 SV=1</t>
  </si>
  <si>
    <t>P74036</t>
  </si>
  <si>
    <t>UDP-glucuronate decarboxylase OS=Synechocystis sp. (strain PCC 6803 / Kazusa) OX=1111708 GN=rfbB PE=3 SV=1</t>
  </si>
  <si>
    <t>P74503</t>
  </si>
  <si>
    <t>KaiC-like protein 2 OS=Synechocystis sp. (strain PCC 6803 / Kazusa) OX=1111708 GN=slr1942 PE=3 SV=1</t>
  </si>
  <si>
    <t>Q59975</t>
  </si>
  <si>
    <t>3-phosphoshikimate 1-carboxyvinyltransferase OS=Synechocystis sp. (strain PCC 6803 / Kazusa) OX=1111708 GN=aroA PE=3 SV=1</t>
  </si>
  <si>
    <t>P74571</t>
  </si>
  <si>
    <t>Oligopeptidase A OS=Synechocystis sp. (strain PCC 6803 / Kazusa) OX=1111708 GN=prlC PE=3 SV=1</t>
  </si>
  <si>
    <t>P73048</t>
  </si>
  <si>
    <t>Sll1638 protein OS=Synechocystis sp. (strain PCC 6803 / Kazusa) OX=1111708 GN=sll1638 PE=1 SV=1</t>
  </si>
  <si>
    <t>P74447</t>
  </si>
  <si>
    <t>Ferredoxin OS=Synechocystis sp. (strain PCC 6803 / Kazusa) OX=1111708 GN=slr0148 PE=4 SV=1</t>
  </si>
  <si>
    <t>P73424</t>
  </si>
  <si>
    <t>Slr1540 protein OS=Synechocystis sp. (strain PCC 6803 / Kazusa) OX=1111708 GN=slr1540 PE=4 SV=1</t>
  </si>
  <si>
    <t>Q55131</t>
  </si>
  <si>
    <t>Slr0049 protein OS=Synechocystis sp. (strain PCC 6803 / Kazusa) OX=1111708 GN=slr0049 PE=4 SV=1</t>
  </si>
  <si>
    <t>Q55778</t>
  </si>
  <si>
    <t>Glutamate--tRNA ligase OS=Synechocystis sp. (strain PCC 6803 / Kazusa) OX=1111708 GN=gltX PE=3 SV=1</t>
  </si>
  <si>
    <t>P73066</t>
  </si>
  <si>
    <t>Ycf23 protein OS=Synechocystis sp. (strain PCC 6803 / Kazusa) OX=1111708 GN=ycf23 PE=4 SV=1</t>
  </si>
  <si>
    <t>P74299</t>
  </si>
  <si>
    <t>Phosphoenolpyruvate carboxylase OS=Synechocystis sp. (strain PCC 6803 / Kazusa) OX=1111708 GN=ppc PE=3 SV=1</t>
  </si>
  <si>
    <t>Q55445</t>
  </si>
  <si>
    <t>Putative methyl-accepting chemotaxis protein sll0041 OS=Synechocystis sp. (strain PCC 6803 / Kazusa) OX=1111708 GN=sll0041 PE=3 SV=2</t>
  </si>
  <si>
    <t>P74306</t>
  </si>
  <si>
    <t>Zeta-carotene desaturase OS=Synechocystis sp. (strain PCC 6803 / Kazusa) OX=1111708 GN=crtQ PE=3 SV=1</t>
  </si>
  <si>
    <t>Q55894</t>
  </si>
  <si>
    <t>Phosphomethylpyrimidine synthase OS=Synechocystis sp. (strain PCC 6803 / Kazusa) OX=1111708 GN=thiC PE=3 SV=1</t>
  </si>
  <si>
    <t>Q55631</t>
  </si>
  <si>
    <t>Sll0749 protein OS=Synechocystis sp. (strain PCC 6803 / Kazusa) OX=1111708 GN=sll0749 PE=4 SV=1</t>
  </si>
  <si>
    <t>Q55707</t>
  </si>
  <si>
    <t>Protein sll0617 OS=Synechocystis sp. (strain PCC 6803 / Kazusa) OX=1111708 GN=sll0617 PE=1 SV=1</t>
  </si>
  <si>
    <t>P72761</t>
  </si>
  <si>
    <t>Carboxysome shell protein CcmK2 OS=Synechocystis sp. (strain PCC 6803 / Kazusa) OX=1111708 GN=ccmK2 PE=1 SV=3</t>
  </si>
  <si>
    <t>P73004</t>
  </si>
  <si>
    <t>Long-chain-fatty-acid CoA ligase OS=Synechocystis sp. (strain PCC 6803 / Kazusa) OX=1111708 GN=slr1609 PE=4 SV=1</t>
  </si>
  <si>
    <t>P73098</t>
  </si>
  <si>
    <t>Chaperone protein dnaK3 OS=Synechocystis sp. (strain PCC 6803 / Kazusa) OX=1111708 GN=dnaK3 PE=3 SV=2</t>
  </si>
  <si>
    <t>P73479</t>
  </si>
  <si>
    <t>Succinate dehydrogenase flavoprotein subunit OS=Synechocystis sp. (strain PCC 6803 / Kazusa) OX=1111708 GN=frdA PE=3 SV=1</t>
  </si>
  <si>
    <t>P74122</t>
  </si>
  <si>
    <t>Arginine biosynthesis bifunctional protein ArgJ OS=Synechocystis sp. (strain PCC 6803 / Kazusa) OX=1111708 GN=argJ PE=3 SV=2</t>
  </si>
  <si>
    <t>P72854</t>
  </si>
  <si>
    <t>Sulfite reductase [ferredoxin] OS=Synechocystis sp. (strain PCC 6803 / Kazusa) OX=1111708 GN=sir PE=1 SV=1</t>
  </si>
  <si>
    <t>P74267</t>
  </si>
  <si>
    <t>50S ribosomal protein L27 OS=Synechocystis sp. (strain PCC 6803 / Kazusa) OX=1111708 GN=rpmA PE=3 SV=1</t>
  </si>
  <si>
    <t>P73200</t>
  </si>
  <si>
    <t>Slr1702 protein OS=Synechocystis sp. (strain PCC 6803 / Kazusa) OX=1111708 GN=slr1702 PE=4 SV=1</t>
  </si>
  <si>
    <t>Q55458</t>
  </si>
  <si>
    <t>Uncharacterized protein slr0039 OS=Synechocystis sp. (strain PCC 6803 / Kazusa) OX=1111708 GN=slr0039 PE=4 SV=1</t>
  </si>
  <si>
    <t>Q55766</t>
  </si>
  <si>
    <t>Ribose-5-phosphate isomerase A OS=Synechocystis sp. (strain PCC 6803 / Kazusa) OX=1111708 GN=rpiA PE=3 SV=1</t>
  </si>
  <si>
    <t>P74426</t>
  </si>
  <si>
    <t>Sll0359 protein OS=Synechocystis sp. (strain PCC 6803 / Kazusa) OX=1111708 GN=sll0359 PE=1 SV=1</t>
  </si>
  <si>
    <t>P74373</t>
  </si>
  <si>
    <t>Putative diflavin flavoprotein A 3 OS=Synechocystis sp. (strain PCC 6803 / Kazusa) OX=1111708 GN=dfa3 PE=1 SV=1</t>
  </si>
  <si>
    <t>P74208</t>
  </si>
  <si>
    <t>CTP synthase OS=Synechocystis sp. (strain PCC 6803 / Kazusa) OX=1111708 GN=pyrG PE=3 SV=1</t>
  </si>
  <si>
    <t>P0DJF8</t>
  </si>
  <si>
    <t>S-methyl-5'-thioadenosine phosphorylase OS=Synechocystis sp. (strain PCC 6803 / Kazusa) OX=1111708 GN=mtnP PE=3 SV=1</t>
  </si>
  <si>
    <t>Q55421</t>
  </si>
  <si>
    <t>Elongation factor G-like protein OS=Synechocystis sp. (strain PCC 6803 / Kazusa) OX=1111708 GN=sll0830 PE=3 SV=1</t>
  </si>
  <si>
    <t>Q55900</t>
  </si>
  <si>
    <t>Septum site-determining protein MinD OS=Synechocystis sp. (strain PCC 6803 / Kazusa) OX=1111708 GN=minD PE=3 SV=1</t>
  </si>
  <si>
    <t>P72756</t>
  </si>
  <si>
    <t>Sll1033 protein OS=Synechocystis sp. (strain PCC 6803 / Kazusa) OX=1111708 GN=sll1033 PE=4 SV=1</t>
  </si>
  <si>
    <t>P73409</t>
  </si>
  <si>
    <t>Slr1841 protein OS=Synechocystis sp. (strain PCC 6803 / Kazusa) OX=1111708 GN=slr1841 PE=3 SV=1</t>
  </si>
  <si>
    <t>Q55013</t>
  </si>
  <si>
    <t>Cytochrome c-550 OS=Synechocystis sp. (strain PCC 6803 / Kazusa) OX=1111708 GN=psbV PE=1 SV=2</t>
  </si>
  <si>
    <t>Q55436</t>
  </si>
  <si>
    <t>Slr0848 protein OS=Synechocystis sp. (strain PCC 6803 / Kazusa) OX=1111708 GN=slr0848 PE=1 SV=1</t>
  </si>
  <si>
    <t>P74211</t>
  </si>
  <si>
    <t>Pyridoxine/pyridoxamine 5'-phosphate oxidase OS=Synechocystis sp. (strain PCC 6803 / Kazusa) OX=1111708 GN=pdxH PE=3 SV=2</t>
  </si>
  <si>
    <t>P73410</t>
  </si>
  <si>
    <t>Cysteine synthase OS=Synechocystis sp. (strain PCC 6803 / Kazusa) OX=1111708 GN=cysK PE=3 SV=2</t>
  </si>
  <si>
    <t>Q55393</t>
  </si>
  <si>
    <t>Diflavin flavoprotein A 1 OS=Synechocystis sp. (strain PCC 6803 / Kazusa) OX=1111708 GN=dfa1 PE=1 SV=1</t>
  </si>
  <si>
    <t>Q55648</t>
  </si>
  <si>
    <t>Sll0314 protein OS=Synechocystis sp. (strain PCC 6803 / Kazusa) OX=1111708 GN=sll0314 PE=4 SV=1</t>
  </si>
  <si>
    <t>P48959</t>
  </si>
  <si>
    <t>50S ribosomal protein L35 OS=Synechocystis sp. (strain PCC 6803 / Kazusa) OX=1111708 GN=rpmI PE=3 SV=1</t>
  </si>
  <si>
    <t>P09192</t>
  </si>
  <si>
    <t>Photosystem II D2 protein OS=Synechocystis sp. (strain PCC 6803 / Kazusa) OX=1111708 GN=psbD PE=1 SV=2</t>
  </si>
  <si>
    <t>Q55419</t>
  </si>
  <si>
    <t>MoxR protein OS=Synechocystis sp. (strain PCC 6803 / Kazusa) OX=1111708 GN=moxR PE=4 SV=1</t>
  </si>
  <si>
    <t>P73061</t>
  </si>
  <si>
    <t>Urease subunit alpha OS=Synechocystis sp. (strain PCC 6803 / Kazusa) OX=1111708 GN=ureC PE=3 SV=1</t>
  </si>
  <si>
    <t>P52276</t>
  </si>
  <si>
    <t>Asparagine--tRNA ligase OS=Synechocystis sp. (strain PCC 6803 / Kazusa) OX=1111708 GN=asnS PE=3 SV=2</t>
  </si>
  <si>
    <t>Q55141</t>
  </si>
  <si>
    <t>Acetolactate synthase small subunit OS=Synechocystis sp. (strain PCC 6803 / Kazusa) OX=1111708 GN=ilvH PE=3 SV=2</t>
  </si>
  <si>
    <t>Q55585</t>
  </si>
  <si>
    <t>Probable succinate-semialdehyde dehydrogenase [NADP(+)] OS=Synechocystis sp. (strain PCC 6803 / Kazusa) OX=1111708 GN=gabD PE=3 SV=1</t>
  </si>
  <si>
    <t>P74061</t>
  </si>
  <si>
    <t>Ribulose-phosphate 3-epimerase OS=Synechocystis sp. (strain PCC 6803 / Kazusa) OX=1111708 GN=rpe PE=1 SV=3</t>
  </si>
  <si>
    <t>P72586</t>
  </si>
  <si>
    <t>GDP-mannose 4,6-dehydratase OS=Synechocystis sp. (strain PCC 6803 / Kazusa) OX=1111708 GN=rfbD PE=1 SV=1</t>
  </si>
  <si>
    <t>P73832</t>
  </si>
  <si>
    <t>Cyanophycinase OS=Synechocystis sp. (strain PCC 6803 / Kazusa) OX=1111708 GN=cphB PE=1 SV=1</t>
  </si>
  <si>
    <t>P73407</t>
  </si>
  <si>
    <t>Carboxysome shell protein CcmK4 OS=Synechocystis sp. (strain PCC 6803 / Kazusa) OX=1111708 GN=ccmK4 PE=1 SV=3</t>
  </si>
  <si>
    <t>P73111</t>
  </si>
  <si>
    <t>Sll1835 protein OS=Synechocystis sp. (strain PCC 6803 / Kazusa) OX=1111708 GN=sll1835 PE=4 SV=1</t>
  </si>
  <si>
    <t>Q59978</t>
  </si>
  <si>
    <t>Protein GrpE OS=Synechocystis sp. (strain PCC 6803 / Kazusa) OX=1111708 GN=grpE PE=3 SV=1</t>
  </si>
  <si>
    <t>P73198</t>
  </si>
  <si>
    <t>GumB protein OS=Synechocystis sp. (strain PCC 6803 / Kazusa) OX=1111708 GN=gumB PE=4 SV=1</t>
  </si>
  <si>
    <t>Q55806</t>
  </si>
  <si>
    <t>Threonine--tRNA ligase OS=Synechocystis sp. (strain PCC 6803 / Kazusa) OX=1111708 GN=thrS PE=3 SV=1</t>
  </si>
  <si>
    <t>Q55552</t>
  </si>
  <si>
    <t>IMP dehydrogenase OS=Synechocystis sp. (strain PCC 6803 / Kazusa) OX=1111708 GN=guaB PE=4 SV=1</t>
  </si>
  <si>
    <t>P73163</t>
  </si>
  <si>
    <t>Putative carboxymethylenebutenolidase OS=Synechocystis sp. (strain PCC 6803 / Kazusa) OX=1111708 GN=sll1298 PE=3 SV=1</t>
  </si>
  <si>
    <t>P73219</t>
  </si>
  <si>
    <t>Fibrillin OS=Synechocystis sp. (strain PCC 6803 / Kazusa) OX=1111708 GN=sll1568 PE=4 SV=1</t>
  </si>
  <si>
    <t>P72584</t>
  </si>
  <si>
    <t>Magnesium-protoporphyrin IX monomethyl ester [oxidative] cyclase 1 OS=Synechocystis sp. (strain PCC 6803 / Kazusa) OX=1111708 GN=acsF1 PE=3 SV=1</t>
  </si>
  <si>
    <t>P73574</t>
  </si>
  <si>
    <t>3-oxoacyl-[acyl-carrier-protein] reductase OS=Synechocystis sp. (strain PCC 6803 / Kazusa) OX=1111708 GN=fabG PE=1 SV=1</t>
  </si>
  <si>
    <t>P74682</t>
  </si>
  <si>
    <t>Sll0446 protein OS=Synechocystis sp. (strain PCC 6803 / Kazusa) OX=1111708 GN=sll0446 PE=4 SV=1</t>
  </si>
  <si>
    <t>P73807</t>
  </si>
  <si>
    <t>Histidinol-phosphate aminotransferase OS=Synechocystis sp. (strain PCC 6803 / Kazusa) OX=1111708 GN=hisC PE=3 SV=2</t>
  </si>
  <si>
    <t>P73603</t>
  </si>
  <si>
    <t>Slr1852 protein OS=Synechocystis sp. (strain PCC 6803 / Kazusa) OX=1111708 GN=slr1852 PE=4 SV=1</t>
  </si>
  <si>
    <t>P72834</t>
  </si>
  <si>
    <t>UDP-glucose 6-dehydrogenase OS=Synechocystis sp. (strain PCC 6803 / Kazusa) OX=1111708 GN=slr1299 PE=3 SV=1</t>
  </si>
  <si>
    <t>Q55653</t>
  </si>
  <si>
    <t>Histidine--tRNA ligase OS=Synechocystis sp. (strain PCC 6803 / Kazusa) OX=1111708 GN=hisS PE=3 SV=1</t>
  </si>
  <si>
    <t>Q55641</t>
  </si>
  <si>
    <t>Ribonuclease D OS=Synechocystis sp. (strain PCC 6803 / Kazusa) OX=1111708 GN=rnd PE=4 SV=1</t>
  </si>
  <si>
    <t>P52986</t>
  </si>
  <si>
    <t>Homoserine dehydrogenase OS=Synechocystis sp. (strain PCC 6803 / Kazusa) OX=1111708 GN=hom PE=3 SV=1</t>
  </si>
  <si>
    <t>Q6ZEL7</t>
  </si>
  <si>
    <t>Uncharacterized protein OS=Synechocystis sp. (strain PCC 6803 / Kazusa) OX=1111708 GN=ssl5113 PE=4 SV=1</t>
  </si>
  <si>
    <t>P73450</t>
  </si>
  <si>
    <t>Nitrate import ATP-binding protein NrtC OS=Synechocystis sp. (strain PCC 6803 / Kazusa) OX=1111708 GN=nrtC PE=3 SV=1</t>
  </si>
  <si>
    <t>P73546</t>
  </si>
  <si>
    <t>Alpha-1,4 glucan phosphorylase OS=Synechocystis sp. (strain PCC 6803 / Kazusa) OX=1111708 GN=glgP PE=3 SV=1</t>
  </si>
  <si>
    <t>P80507</t>
  </si>
  <si>
    <t>Inorganic pyrophosphatase OS=Synechocystis sp. (strain PCC 6803 / Kazusa) OX=1111708 GN=ppa PE=1 SV=2</t>
  </si>
  <si>
    <t>Q55492</t>
  </si>
  <si>
    <t>Sll0497 protein OS=Synechocystis sp. (strain PCC 6803 / Kazusa) OX=1111708 GN=sll0497 PE=4 SV=1</t>
  </si>
  <si>
    <t>P16033</t>
  </si>
  <si>
    <t>Photosystem II protein D1 2 OS=Synechocystis sp. (strain PCC 6803 / Kazusa) OX=1111708 GN=psbA3 PE=1 SV=1</t>
  </si>
  <si>
    <t>Q55790</t>
  </si>
  <si>
    <t>UPF0051 protein slr0074 OS=Synechocystis sp. (strain PCC 6803 / Kazusa) OX=1111708 GN=slr0074 PE=3 SV=1</t>
  </si>
  <si>
    <t>P74618</t>
  </si>
  <si>
    <t>6-phosphogluconolactonase OS=Synechocystis sp. (strain PCC 6803 / Kazusa) OX=1111708 GN=pgl PE=1 SV=3</t>
  </si>
  <si>
    <t>Q57038</t>
  </si>
  <si>
    <t>Cytochrome b6 OS=Synechocystis sp. (strain PCC 6803 / Kazusa) OX=1111708 GN=petB PE=3 SV=1</t>
  </si>
  <si>
    <t>P73723</t>
  </si>
  <si>
    <t>Fumarate reductase iron-sulfur subunit OS=Synechocystis sp. (strain PCC 6803 / Kazusa) OX=1111708 GN=sdhB PE=3 SV=1</t>
  </si>
  <si>
    <t>P72897</t>
  </si>
  <si>
    <t>Rhamnosyl O-methyltransferase OS=Synechocystis sp. (strain PCC 6803 / Kazusa) OX=1111708 GN=slr1619 PE=3 SV=1</t>
  </si>
  <si>
    <t>P73290</t>
  </si>
  <si>
    <t>Adenylosuccinate synthetase OS=Synechocystis sp. (strain PCC 6803 / Kazusa) OX=1111708 GN=purA PE=3 SV=2</t>
  </si>
  <si>
    <t>P73632</t>
  </si>
  <si>
    <t>D-alanine--D-alanine ligase OS=Synechocystis sp. (strain PCC 6803 / Kazusa) OX=1111708 GN=ddl PE=3 SV=1</t>
  </si>
  <si>
    <t>P74521</t>
  </si>
  <si>
    <t>Glycogen synthase 1 OS=Synechocystis sp. (strain PCC 6803 / Kazusa) OX=1111708 GN=glgA1 PE=3 SV=1</t>
  </si>
  <si>
    <t>P73472</t>
  </si>
  <si>
    <t>Chloroplast import-associated channel IAP75 OS=Synechocystis sp. (strain PCC 6803 / Kazusa) OX=1111708 GN=IAP75 PE=4 SV=1</t>
  </si>
  <si>
    <t>P72760</t>
  </si>
  <si>
    <t>Carboxysome shell protein CcmK1 OS=Synechocystis sp. (strain PCC 6803 / Kazusa) OX=1111708 GN=ccmK1 PE=1 SV=3</t>
  </si>
  <si>
    <t>P73375</t>
  </si>
  <si>
    <t>L-threonine dehydratase OS=Synechocystis sp. (strain PCC 6803 / Kazusa) OX=1111708 GN=ilvA PE=3 SV=1</t>
  </si>
  <si>
    <t>P72977</t>
  </si>
  <si>
    <t>16.6 kDa small heat shock protein, molecular chaperon OS=Synechocystis sp. (strain PCC 6803 / Kazusa) OX=1111708 GN=hsp17 PE=3 SV=1</t>
  </si>
  <si>
    <t>Q55843</t>
  </si>
  <si>
    <t>Phosphoribosylformylglycinamidine synthase subunit PurQ OS=Synechocystis sp. (strain PCC 6803 / Kazusa) OX=1111708 GN=purQ PE=1 SV=1</t>
  </si>
  <si>
    <t>Q55513</t>
  </si>
  <si>
    <t>4-hydroxy-tetrahydrodipicolinate synthase OS=Synechocystis sp. (strain PCC 6803 / Kazusa) OX=1111708 GN=dapA PE=3 SV=1</t>
  </si>
  <si>
    <t>Q55589</t>
  </si>
  <si>
    <t>Cell division cycle protein OS=Synechocystis sp. (strain PCC 6803 / Kazusa) OX=1111708 GN=slr0374 PE=4 SV=1</t>
  </si>
  <si>
    <t>P73747</t>
  </si>
  <si>
    <t>Chromophore lyase CpcS/CpeS 1 OS=Synechocystis sp. (strain PCC 6803 / Kazusa) OX=1111708 GN=cpcS1 PE=3 SV=1</t>
  </si>
  <si>
    <t>Q55512</t>
  </si>
  <si>
    <t>Aspartate-semialdehyde dehydrogenase OS=Synechocystis sp. (strain PCC 6803 / Kazusa) OX=1111708 GN=asd PE=3 SV=2</t>
  </si>
  <si>
    <t>P74450</t>
  </si>
  <si>
    <t>Slr0151 protein OS=Synechocystis sp. (strain PCC 6803 / Kazusa) OX=1111708 GN=slr0151 PE=4 SV=1</t>
  </si>
  <si>
    <t>P74367</t>
  </si>
  <si>
    <t>Photosystem II lipoprotein Psb27 OS=Synechocystis sp. (strain PCC 6803 / Kazusa) OX=1111708 GN=psb27 PE=1 SV=2</t>
  </si>
  <si>
    <t>P73335</t>
  </si>
  <si>
    <t>D-aminoacyl-tRNA deacylase OS=Synechocystis sp. (strain PCC 6803 / Kazusa) OX=1111708 GN=dtd3 PE=1 SV=1</t>
  </si>
  <si>
    <t>P52981</t>
  </si>
  <si>
    <t>1,4-alpha-glucan branching enzyme GlgB OS=Synechocystis sp. (strain PCC 6803 / Kazusa) OX=1111708 GN=glgB PE=3 SV=1</t>
  </si>
  <si>
    <t>P74572</t>
  </si>
  <si>
    <t>Pyrroline-5-carboxylate reductase OS=Synechocystis sp. (strain PCC 6803 / Kazusa) OX=1111708 GN=proC PE=3 SV=1</t>
  </si>
  <si>
    <t>P73040</t>
  </si>
  <si>
    <t>Slr1763 protein OS=Synechocystis sp. (strain PCC 6803 / Kazusa) OX=1111708 GN=slr1763 PE=4 SV=1</t>
  </si>
  <si>
    <t>P72675</t>
  </si>
  <si>
    <t>Slr0731 protein OS=Synechocystis sp. (strain PCC 6803 / Kazusa) OX=1111708 GN=slr0731 PE=4 SV=1</t>
  </si>
  <si>
    <t>P73511</t>
  </si>
  <si>
    <t>Glycogen phosphorylase OS=Synechocystis sp. (strain PCC 6803 / Kazusa) OX=1111708 GN=glgP PE=3 SV=1</t>
  </si>
  <si>
    <t>P48944</t>
  </si>
  <si>
    <t>30S ribosomal protein S14 OS=Synechocystis sp. (strain PCC 6803 / Kazusa) OX=1111708 GN=rpsN PE=3 SV=1</t>
  </si>
  <si>
    <t>P73443</t>
  </si>
  <si>
    <t>Lysine--tRNA ligase OS=Synechocystis sp. (strain PCC 6803 / Kazusa) OX=1111708 GN=lysS PE=3 SV=1</t>
  </si>
  <si>
    <t>P72704</t>
  </si>
  <si>
    <t>Probable peptidyl-prolyl cis-trans isomerase sll0227 OS=Synechocystis sp. (strain PCC 6803 / Kazusa) OX=1111708 GN=sll0227 PE=3 SV=1</t>
  </si>
  <si>
    <t>P73311</t>
  </si>
  <si>
    <t>30S ribosomal protein S17 OS=Synechocystis sp. (strain PCC 6803 / Kazusa) OX=1111708 GN=rpsQ PE=3 SV=1</t>
  </si>
  <si>
    <t>P72968</t>
  </si>
  <si>
    <t>Slr1590 protein OS=Synechocystis sp. (strain PCC 6803 / Kazusa) OX=1111708 GN=slr1590 PE=4 SV=1</t>
  </si>
  <si>
    <t>P72623</t>
  </si>
  <si>
    <t>Probable glycogen synthase 2 OS=Synechocystis sp. (strain PCC 6803 / Kazusa) OX=1111708 GN=glgA2 PE=3 SV=1</t>
  </si>
  <si>
    <t>P52231</t>
  </si>
  <si>
    <t>Thioredoxin OS=Synechocystis sp. (strain PCC 6803 / Kazusa) OX=1111708 GN=trxA PE=1 SV=3</t>
  </si>
  <si>
    <t>P73704</t>
  </si>
  <si>
    <t>General secretion pathway protein G OS=Synechocystis sp. (strain PCC 6803 / Kazusa) OX=1111708 GN=hofG PE=4 SV=1</t>
  </si>
  <si>
    <t>P72642</t>
  </si>
  <si>
    <t>4-hydroxy-tetrahydrodipicolinate reductase OS=Synechocystis sp. (strain PCC 6803 / Kazusa) OX=1111708 GN=dapB PE=3 SV=1</t>
  </si>
  <si>
    <t>P74561</t>
  </si>
  <si>
    <t>1-(5-phosphoribosyl)-5-[(5-phosphoribosylamino)methylideneamino] imidazole-4-carboxamide isomerase OS=Synechocystis sp. (strain PCC 6803 / Kazusa) OX=1111708 GN=hisA PE=3 SV=1</t>
  </si>
  <si>
    <t>Q46363</t>
  </si>
  <si>
    <t>Acetazolamide conferring resistance protein zam OS=Synechocystis sp. (strain PCC 6803 / Kazusa) OX=1111708 GN=zam PE=3 SV=1</t>
  </si>
  <si>
    <t>P26533</t>
  </si>
  <si>
    <t>ATP synthase epsilon chain OS=Synechocystis sp. (strain PCC 6803 / Kazusa) OX=1111708 GN=atpC PE=1 SV=3</t>
  </si>
  <si>
    <t>P72937</t>
  </si>
  <si>
    <t>Slr0670 protein OS=Synechocystis sp. (strain PCC 6803 / Kazusa) OX=1111708 GN=slr0670 PE=4 SV=1</t>
  </si>
  <si>
    <t>P73953</t>
  </si>
  <si>
    <t>Slr1512 protein OS=Synechocystis sp. (strain PCC 6803 / Kazusa) OX=1111708 GN=slr1512 PE=1 SV=1</t>
  </si>
  <si>
    <t>P74360</t>
  </si>
  <si>
    <t>Uncharacterized protein sll1526 OS=Synechocystis sp. (strain PCC 6803 / Kazusa) OX=1111708 GN=sll1526 PE=4 SV=1</t>
  </si>
  <si>
    <t>P73418</t>
  </si>
  <si>
    <t>DNA-binding protein HU OS=Synechocystis sp. (strain PCC 6803 / Kazusa) OX=1111708 GN=hup PE=3 SV=2</t>
  </si>
  <si>
    <t>P74339</t>
  </si>
  <si>
    <t>Slr1624 protein OS=Synechocystis sp. (strain PCC 6803 / Kazusa) OX=1111708 GN=slr1624 PE=4 SV=1</t>
  </si>
  <si>
    <t>P19050</t>
  </si>
  <si>
    <t>NAD(P)H-quinone oxidoreductase subunit K 1 OS=Synechocystis sp. (strain PCC 6803 / Kazusa) OX=1111708 GN=ndhK1 PE=1 SV=1</t>
  </si>
  <si>
    <t>P73952</t>
  </si>
  <si>
    <t>Sll1418 protein OS=Synechocystis sp. (strain PCC 6803 / Kazusa) OX=1111708 GN=sll1418 PE=1 SV=1</t>
  </si>
  <si>
    <t>P73990</t>
  </si>
  <si>
    <t>D-isomer specific 2-hydroxyacid dehydrogenase family OS=Synechocystis sp. (strain PCC 6803 / Kazusa) OX=1111708 GN=slr2123 PE=3 SV=1</t>
  </si>
  <si>
    <t>P72817</t>
  </si>
  <si>
    <t>Universal stress protein Sll1654 OS=Synechocystis sp. (strain PCC 6803 / Kazusa) OX=1111708 GN=sll1654 PE=3 SV=1</t>
  </si>
  <si>
    <t>P73222</t>
  </si>
  <si>
    <t>Slr2005 protein OS=Synechocystis sp. (strain PCC 6803 / Kazusa) OX=1111708 GN=slr2005 PE=4 SV=1</t>
  </si>
  <si>
    <t>P77968</t>
  </si>
  <si>
    <t>Superoxide dismutase [Fe] OS=Synechocystis sp. (strain PCC 6803 / Kazusa) OX=1111708 GN=sodB PE=1 SV=3</t>
  </si>
  <si>
    <t>P73370</t>
  </si>
  <si>
    <t>Slr2070 protein OS=Synechocystis sp. (strain PCC 6803 / Kazusa) OX=1111708 GN=slr2070 PE=4 SV=1</t>
  </si>
  <si>
    <t>P74459</t>
  </si>
  <si>
    <t>Chaperone protein ClpB 1 OS=Synechocystis sp. (strain PCC 6803 / Kazusa) OX=1111708 GN=clpB1 PE=3 SV=1</t>
  </si>
  <si>
    <t>P72975</t>
  </si>
  <si>
    <t>Sll1515 protein OS=Synechocystis sp. (strain PCC 6803 / Kazusa) OX=1111708 GN=sll1515 PE=4 SV=1</t>
  </si>
  <si>
    <t>P74737</t>
  </si>
  <si>
    <t>Protein RecA OS=Synechocystis sp. (strain PCC 6803 / Kazusa) OX=1111708 GN=recA PE=2 SV=1</t>
  </si>
  <si>
    <t>Q55729</t>
  </si>
  <si>
    <t>Methionine--tRNA ligase OS=Synechocystis sp. (strain PCC 6803 / Kazusa) OX=1111708 GN=metG PE=3 SV=1</t>
  </si>
  <si>
    <t>P23350</t>
  </si>
  <si>
    <t>50S ribosomal protein L10 OS=Synechocystis sp. (strain PCC 6803 / Kazusa) OX=1111708 GN=rplJ PE=3 SV=1</t>
  </si>
  <si>
    <t>P74370</t>
  </si>
  <si>
    <t>Dioxygenase OS=Synechocystis sp. (strain PCC 6803 / Kazusa) OX=1111708 GN=slr1648 PE=3 SV=1</t>
  </si>
  <si>
    <t>Q59994</t>
  </si>
  <si>
    <t>Triosephosphate isomerase OS=Synechocystis sp. (strain PCC 6803 / Kazusa) OX=1111708 GN=tpiA PE=1 SV=1</t>
  </si>
  <si>
    <t>Q55972</t>
  </si>
  <si>
    <t>Slr0708 protein OS=Synechocystis sp. (strain PCC 6803 / Kazusa) OX=1111708 GN=slr0708 PE=4 SV=1</t>
  </si>
  <si>
    <t>P73527</t>
  </si>
  <si>
    <t>6,7-dimethyl-8-ribityllumazine synthase OS=Synechocystis sp. (strain PCC 6803 / Kazusa) OX=1111708 GN=ribH PE=3 SV=1</t>
  </si>
  <si>
    <t>P72851</t>
  </si>
  <si>
    <t>50S ribosomal protein L28 OS=Synechocystis sp. (strain PCC 6803 / Kazusa) OX=1111708 GN=rpmB PE=3 SV=1</t>
  </si>
  <si>
    <t>P73359</t>
  </si>
  <si>
    <t>Short-chain alcohol dehydrogenase family OS=Synechocystis sp. (strain PCC 6803 / Kazusa) OX=1111708 GN=slr1208 PE=4 SV=1</t>
  </si>
  <si>
    <t>P74667</t>
  </si>
  <si>
    <t>Diaminopimelate epimerase OS=Synechocystis sp. (strain PCC 6803 / Kazusa) OX=1111708 GN=dapF PE=3 SV=1</t>
  </si>
  <si>
    <t>Q55499</t>
  </si>
  <si>
    <t>Single-stranded DNA-binding protein 1 OS=Synechocystis sp. (strain PCC 6803 / Kazusa) OX=1111708 GN=ssb PE=3 SV=1</t>
  </si>
  <si>
    <t>P72776</t>
  </si>
  <si>
    <t>Pyridoxine 5'-phosphate synthase OS=Synechocystis sp. (strain PCC 6803 / Kazusa) OX=1111708 GN=pdxJ PE=3 SV=2</t>
  </si>
  <si>
    <t>P74027</t>
  </si>
  <si>
    <t>Slr1334 protein OS=Synechocystis sp. (strain PCC 6803 / Kazusa) OX=1111708 GN=slr1334 PE=3 SV=1</t>
  </si>
  <si>
    <t>P74236</t>
  </si>
  <si>
    <t>Slr1161 protein OS=Synechocystis sp. (strain PCC 6803 / Kazusa) OX=1111708 GN=slr1161 PE=4 SV=1</t>
  </si>
  <si>
    <t>Q55579</t>
  </si>
  <si>
    <t>Slr0362 protein OS=Synechocystis sp. (strain PCC 6803 / Kazusa) OX=1111708 GN=slr0362 PE=4 SV=1</t>
  </si>
  <si>
    <t>P74063</t>
  </si>
  <si>
    <t>Photosystem I assembly protein Ycf3 OS=Synechocystis sp. (strain PCC 6803 / Kazusa) OX=1111708 GN=ycf3 PE=3 SV=1</t>
  </si>
  <si>
    <t>P77960</t>
  </si>
  <si>
    <t>Tryptophan synthase alpha chain OS=Synechocystis sp. (strain PCC 6803 / Kazusa) OX=1111708 GN=trpA PE=3 SV=1</t>
  </si>
  <si>
    <t>P72967</t>
  </si>
  <si>
    <t>Slr0695 protein OS=Synechocystis sp. (strain PCC 6803 / Kazusa) OX=1111708 GN=slr0695 PE=4 SV=1</t>
  </si>
  <si>
    <t>Q55621</t>
  </si>
  <si>
    <t>Amidophosphoribosyltransferase OS=Synechocystis sp. (strain PCC 6803 / Kazusa) OX=1111708 GN=purF PE=3 SV=1</t>
  </si>
  <si>
    <t>P73617</t>
  </si>
  <si>
    <t>Anthranilate phosphoribosyltransferase OS=Synechocystis sp. (strain PCC 6803 / Kazusa) OX=1111708 GN=trpD PE=3 SV=1</t>
  </si>
  <si>
    <t>Q6ZEA4</t>
  </si>
  <si>
    <t>Slr7094 protein OS=Synechocystis sp. (strain PCC 6803 / Kazusa) OX=1111708 GN=slr7094 PE=4 SV=1</t>
  </si>
  <si>
    <t>P72874</t>
  </si>
  <si>
    <t>Translation initiation factor IF-3 OS=Synechocystis sp. (strain PCC 6803 / Kazusa) OX=1111708 GN=infC PE=3 SV=1</t>
  </si>
  <si>
    <t>P74330</t>
  </si>
  <si>
    <t>Cysteine--tRNA ligase OS=Synechocystis sp. (strain PCC 6803 / Kazusa) OX=1111708 GN=cysS PE=3 SV=1</t>
  </si>
  <si>
    <t>P73068</t>
  </si>
  <si>
    <t>Rubredoxin OS=Synechocystis sp. (strain PCC 6803 / Kazusa) OX=1111708 GN=rub PE=3 SV=1</t>
  </si>
  <si>
    <t>P72747</t>
  </si>
  <si>
    <t>Slr1103 protein OS=Synechocystis sp. (strain PCC 6803 / Kazusa) OX=1111708 GN=slr1103 PE=4 SV=1</t>
  </si>
  <si>
    <t>P73587</t>
  </si>
  <si>
    <t>Ssl2595 protein OS=Synechocystis sp. (strain PCC 6803 / Kazusa) OX=1111708 GN=ssl2595 PE=3 SV=1</t>
  </si>
  <si>
    <t>P74157</t>
  </si>
  <si>
    <t>Sll1384 protein OS=Synechocystis sp. (strain PCC 6803 / Kazusa) OX=1111708 GN=sll1384 PE=4 SV=1</t>
  </si>
  <si>
    <t>Q55610</t>
  </si>
  <si>
    <t>Protein translocase subunit SecD OS=Synechocystis sp. (strain PCC 6803 / Kazusa) OX=1111708 GN=secD PE=3 SV=1</t>
  </si>
  <si>
    <t>P73950</t>
  </si>
  <si>
    <t>Phosphate acyltransferase OS=Synechocystis sp. (strain PCC 6803 / Kazusa) OX=1111708 GN=plsX PE=3 SV=1</t>
  </si>
  <si>
    <t>Q55875</t>
  </si>
  <si>
    <t>RuBisCO accumulation factor 1 OS=Synechocystis sp. (strain PCC 6803 / Kazusa) OX=1111708 GN=raf1 PE=1 SV=1</t>
  </si>
  <si>
    <t>P37277</t>
  </si>
  <si>
    <t>Photosystem I reaction center subunit XI OS=Synechocystis sp. (strain PCC 6803 / Kazusa) OX=1111708 GN=psaL PE=1 SV=1</t>
  </si>
  <si>
    <t>P74478</t>
  </si>
  <si>
    <t>Slr1926 protein OS=Synechocystis sp. (strain PCC 6803 / Kazusa) OX=1111708 GN=slr1926 PE=4 SV=1</t>
  </si>
  <si>
    <t>P73585</t>
  </si>
  <si>
    <t>N-acetylmuramic acid 6-phosphate etherase OS=Synechocystis sp. (strain PCC 6803 / Kazusa) OX=1111708 GN=murQ PE=3 SV=1</t>
  </si>
  <si>
    <t>P72720</t>
  </si>
  <si>
    <t>Glutamine--fructose-6-phosphate aminotransferase [isomerizing] OS=Synechocystis sp. (strain PCC 6803 / Kazusa) OX=1111708 GN=glmS PE=3 SV=3</t>
  </si>
  <si>
    <t>P72890</t>
  </si>
  <si>
    <t>Slr1612 protein OS=Synechocystis sp. (strain PCC 6803 / Kazusa) OX=1111708 GN=slr1612 PE=4 SV=1</t>
  </si>
  <si>
    <t>P73426</t>
  </si>
  <si>
    <t>2-C-methyl-D-erythritol 2,4-cyclodiphosphate synthase OS=Synechocystis sp. (strain PCC 6803 / Kazusa) OX=1111708 GN=ispF PE=3 SV=1</t>
  </si>
  <si>
    <t>P72673</t>
  </si>
  <si>
    <t>Thylakoid-associated protein slr0729 OS=Synechocystis sp. (strain PCC 6803 / Kazusa) OX=1111708 GN=slr0729 PE=4 SV=1</t>
  </si>
  <si>
    <t>Q55129</t>
  </si>
  <si>
    <t>Uncharacterized protein sll0400 OS=Synechocystis sp. (strain PCC 6803 / Kazusa) OX=1111708 GN=sll0400 PE=3 SV=1</t>
  </si>
  <si>
    <t>Q55780</t>
  </si>
  <si>
    <t>Slr0208 protein OS=Synechocystis sp. (strain PCC 6803 / Kazusa) OX=1111708 GN=slr0208 PE=4 SV=1</t>
  </si>
  <si>
    <t>Q55469</t>
  </si>
  <si>
    <t>UDP-N-acetylmuramoyl-L-alanyl-D-glutamate--2,6-diaminopimelate ligase OS=Synechocystis sp. (strain PCC 6803 / Kazusa) OX=1111708 GN=murE PE=3 SV=1</t>
  </si>
  <si>
    <t>P74124</t>
  </si>
  <si>
    <t>Renin-binding protein OS=Synechocystis sp. (strain PCC 6803 / Kazusa) OX=1111708 GN=slr1975 PE=3 SV=1</t>
  </si>
  <si>
    <t>P74029</t>
  </si>
  <si>
    <t>Ycf39 protein OS=Synechocystis sp. (strain PCC 6803 / Kazusa) OX=1111708 GN=ycf39 PE=4 SV=1</t>
  </si>
  <si>
    <t>P72852</t>
  </si>
  <si>
    <t>Slr0962 protein OS=Synechocystis sp. (strain PCC 6803 / Kazusa) OX=1111708 GN=slr0962 PE=4 SV=1</t>
  </si>
  <si>
    <t>Q55390</t>
  </si>
  <si>
    <t>Sll0553 protein OS=Synechocystis sp. (strain PCC 6803 / Kazusa) OX=1111708 GN=sll0553 PE=4 SV=1</t>
  </si>
  <si>
    <t>P74033</t>
  </si>
  <si>
    <t>Slr0806 protein OS=Synechocystis sp. (strain PCC 6803 / Kazusa) OX=1111708 GN=slr0806 PE=4 SV=1</t>
  </si>
  <si>
    <t>P73636</t>
  </si>
  <si>
    <t>30S ribosomal protein S6 OS=Synechocystis sp. (strain PCC 6803 / Kazusa) OX=1111708 GN=rpsF PE=3 SV=1</t>
  </si>
  <si>
    <t>P73449</t>
  </si>
  <si>
    <t>Nitrate transport protein NrtD OS=Synechocystis sp. (strain PCC 6803 / Kazusa) OX=1111708 GN=nrtD PE=3 SV=1</t>
  </si>
  <si>
    <t>P73357</t>
  </si>
  <si>
    <t>Slr1207 protein OS=Synechocystis sp. (strain PCC 6803 / Kazusa) OX=1111708 GN=slr1207 PE=4 SV=1</t>
  </si>
  <si>
    <t>P73680</t>
  </si>
  <si>
    <t>Sll2002 protein OS=Synechocystis sp. (strain PCC 6803 / Kazusa) OX=1111708 GN=sll2002 PE=4 SV=1</t>
  </si>
  <si>
    <t>Q55877</t>
  </si>
  <si>
    <t>Slr0106 protein OS=Synechocystis sp. (strain PCC 6803 / Kazusa) OX=1111708 GN=slr0106 PE=4 SV=1</t>
  </si>
  <si>
    <t>Q55698</t>
  </si>
  <si>
    <t>Slr0226 protein OS=Synechocystis sp. (strain PCC 6803 / Kazusa) OX=1111708 GN=slr0226 PE=4 SV=1</t>
  </si>
  <si>
    <t>P73826</t>
  </si>
  <si>
    <t>Acetoacetyl-CoA reductase OS=Synechocystis sp. (strain PCC 6803 / Kazusa) OX=1111708 GN=phaB PE=1 SV=1</t>
  </si>
  <si>
    <t>Q55383</t>
  </si>
  <si>
    <t>Malate dehydrogenase OS=Synechocystis sp. (strain PCC 6803 / Kazusa) OX=1111708 GN=mdh PE=3 SV=1</t>
  </si>
  <si>
    <t>P73406</t>
  </si>
  <si>
    <t>Carboxysome shell protein CcmK3 OS=Synechocystis sp. (strain PCC 6803 / Kazusa) OX=1111708 GN=ccmK3 PE=1 SV=1</t>
  </si>
  <si>
    <t>P73192</t>
  </si>
  <si>
    <t>Serine esterase OS=Synechocystis sp. (strain PCC 6803 / Kazusa) OX=1111708 GN=sll1284 PE=4 SV=1</t>
  </si>
  <si>
    <t>P73008</t>
  </si>
  <si>
    <t>Methyl-accepting chemotaxis protein OS=Synechocystis sp. (strain PCC 6803 / Kazusa) OX=1111708 GN=mcpA PE=3 SV=1</t>
  </si>
  <si>
    <t>P73179</t>
  </si>
  <si>
    <t>ATP-dependent zinc metalloprotease FtsH 1 OS=Synechocystis sp. (strain PCC 6803 / Kazusa) OX=1111708 GN=ftsH1 PE=2 SV=1</t>
  </si>
  <si>
    <t>Q55415</t>
  </si>
  <si>
    <t>Bicarbonate transporter BicA OS=Synechocystis sp. (strain PCC 6803 / Kazusa) OX=1111708 GN=bicA PE=1 SV=1</t>
  </si>
  <si>
    <t>Q55497</t>
  </si>
  <si>
    <t>Ornithine carbamoyltransferase OS=Synechocystis sp. (strain PCC 6803 / Kazusa) OX=1111708 GN=argF PE=3 SV=1</t>
  </si>
  <si>
    <t>Q55734</t>
  </si>
  <si>
    <t>Sll0395 protein OS=Synechocystis sp. (strain PCC 6803 / Kazusa) OX=1111708 GN=sll0395 PE=4 SV=1</t>
  </si>
  <si>
    <t>P73305</t>
  </si>
  <si>
    <t>50S ribosomal protein L18 OS=Synechocystis sp. (strain PCC 6803 / Kazusa) OX=1111708 GN=rplR PE=3 SV=1</t>
  </si>
  <si>
    <t>P73930</t>
  </si>
  <si>
    <t>Signal recognition particle receptor FtsY OS=Synechocystis sp. (strain PCC 6803 / Kazusa) OX=1111708 GN=ftsY PE=3 SV=1</t>
  </si>
  <si>
    <t>P73492</t>
  </si>
  <si>
    <t>Probable glutaredoxin ssr2061 OS=Synechocystis sp. (strain PCC 6803 / Kazusa) OX=1111708 GN=ssr2061 PE=1 SV=1</t>
  </si>
  <si>
    <t>Q55361</t>
  </si>
  <si>
    <t>Sll0887 protein OS=Synechocystis sp. (strain PCC 6803 / Kazusa) OX=1111708 GN=sll0887 PE=3 SV=1</t>
  </si>
  <si>
    <t>P74232</t>
  </si>
  <si>
    <t>Phosphoribosylamine--glycine ligase OS=Synechocystis sp. (strain PCC 6803 / Kazusa) OX=1111708 GN=purD PE=3 SV=1</t>
  </si>
  <si>
    <t>P73721</t>
  </si>
  <si>
    <t>ABC transporter OS=Synechocystis sp. (strain PCC 6803 / Kazusa) OX=1111708 GN=slr1735 PE=4 SV=1</t>
  </si>
  <si>
    <t>P73173</t>
  </si>
  <si>
    <t>PilJ protein OS=Synechocystis sp. (strain PCC 6803 / Kazusa) OX=1111708 GN=pilJ PE=3 SV=1</t>
  </si>
  <si>
    <t>P73067</t>
  </si>
  <si>
    <t>1-deoxy-D-xylulose-5-phosphate synthase OS=Synechocystis sp. (strain PCC 6803 / Kazusa) OX=1111708 GN=dxs PE=3 SV=1</t>
  </si>
  <si>
    <t>Q55422</t>
  </si>
  <si>
    <t>Phosphoribosylformylglycinamidine cyclo-ligase OS=Synechocystis sp. (strain PCC 6803 / Kazusa) OX=1111708 GN=purM PE=3 SV=1</t>
  </si>
  <si>
    <t>P73668</t>
  </si>
  <si>
    <t>UDP-N-acetylmuramoylalanine--D-glutamate ligase OS=Synechocystis sp. (strain PCC 6803 / Kazusa) OX=1111708 GN=murD PE=3 SV=1</t>
  </si>
  <si>
    <t>P74416</t>
  </si>
  <si>
    <t>Glycine dehydrogenase (decarboxylating) OS=Synechocystis sp. (strain PCC 6803 / Kazusa) OX=1111708 GN=gcvP PE=1 SV=1</t>
  </si>
  <si>
    <t>P74746</t>
  </si>
  <si>
    <t>Slr0600 protein OS=Synechocystis sp. (strain PCC 6803 / Kazusa) OX=1111708 GN=slr0600 PE=1 SV=1</t>
  </si>
  <si>
    <t>Q6ZES9</t>
  </si>
  <si>
    <t>Uncharacterized protein OS=Synechocystis sp. (strain PCC 6803 / Kazusa) OX=1111708 GN=slr5051 PE=4 SV=1</t>
  </si>
  <si>
    <t>P74630</t>
  </si>
  <si>
    <t>Sll0735 protein OS=Synechocystis sp. (strain PCC 6803 / Kazusa) OX=1111708 GN=sll0735 PE=3 SV=1</t>
  </si>
  <si>
    <t>Q55201</t>
  </si>
  <si>
    <t>Slr0719 protein OS=Synechocystis sp. (strain PCC 6803 / Kazusa) OX=1111708 GN=slr0719 PE=4 SV=1</t>
  </si>
  <si>
    <t>P74591</t>
  </si>
  <si>
    <t>Shikimate dehydrogenase (NADP(+)) OS=Synechocystis sp. (strain PCC 6803 / Kazusa) OX=1111708 GN=aroE PE=3 SV=1</t>
  </si>
  <si>
    <t>Q55716</t>
  </si>
  <si>
    <t>Glycine--tRNA ligase alpha subunit OS=Synechocystis sp. (strain PCC 6803 / Kazusa) OX=1111708 GN=glyQ PE=3 SV=1</t>
  </si>
  <si>
    <t>P73244</t>
  </si>
  <si>
    <t>Slr2025 protein OS=Synechocystis sp. (strain PCC 6803 / Kazusa) OX=1111708 GN=slr2025 PE=4 SV=1</t>
  </si>
  <si>
    <t>Q55730</t>
  </si>
  <si>
    <t>Slr0650 protein OS=Synechocystis sp. (strain PCC 6803 / Kazusa) OX=1111708 GN=slr0650 PE=4 SV=1</t>
  </si>
  <si>
    <t>Q55818</t>
  </si>
  <si>
    <t>Sll0487 protein OS=Synechocystis sp. (strain PCC 6803 / Kazusa) OX=1111708 GN=sll0487 PE=4 SV=1</t>
  </si>
  <si>
    <t>P74592</t>
  </si>
  <si>
    <t>ATP phosphoribosyltransferase regulatory subunit OS=Synechocystis sp. (strain PCC 6803 / Kazusa) OX=1111708 GN=hisZ PE=3 SV=1</t>
  </si>
  <si>
    <t>Q55723</t>
  </si>
  <si>
    <t>Sll0606 protein OS=Synechocystis sp. (strain PCC 6803 / Kazusa) OX=1111708 GN=sll0606 PE=4 SV=1</t>
  </si>
  <si>
    <t>Q55770</t>
  </si>
  <si>
    <t>Sll0185 protein OS=Synechocystis sp. (strain PCC 6803 / Kazusa) OX=1111708 GN=sll0185 PE=4 SV=1</t>
  </si>
  <si>
    <t>P23349</t>
  </si>
  <si>
    <t>50S ribosomal protein L7/L12 OS=Synechocystis sp. (strain PCC 6803 / Kazusa) OX=1111708 GN=rplL PE=1 SV=3</t>
  </si>
  <si>
    <t>P73652</t>
  </si>
  <si>
    <t>Sll1757 protein OS=Synechocystis sp. (strain PCC 6803 / Kazusa) OX=1111708 GN=sll1757 PE=4 SV=1</t>
  </si>
  <si>
    <t>P72754</t>
  </si>
  <si>
    <t>Prohibitin OS=Synechocystis sp. (strain PCC 6803 / Kazusa) OX=1111708 GN=phb PE=4 SV=1</t>
  </si>
  <si>
    <t>P74187</t>
  </si>
  <si>
    <t>Slr1275 protein OS=Synechocystis sp. (strain PCC 6803 / Kazusa) OX=1111708 GN=slr1275 PE=4 SV=1</t>
  </si>
  <si>
    <t>P74665</t>
  </si>
  <si>
    <t>Glutathione S-transferase OS=Synechocystis sp. (strain PCC 6803 / Kazusa) OX=1111708 GN=gst1 PE=4 SV=1</t>
  </si>
  <si>
    <t>P72866</t>
  </si>
  <si>
    <t>30S ribosomal protein S15 OS=Synechocystis sp. (strain PCC 6803 / Kazusa) OX=1111708 GN=rpsO PE=3 SV=1</t>
  </si>
  <si>
    <t>P74357</t>
  </si>
  <si>
    <t>Sll1530 protein OS=Synechocystis sp. (strain PCC 6803 / Kazusa) OX=1111708 GN=sll1530 PE=4 SV=1</t>
  </si>
  <si>
    <t>Q55486</t>
  </si>
  <si>
    <t>Arginine--tRNA ligase OS=Synechocystis sp. (strain PCC 6803 / Kazusa) OX=1111708 GN=argS PE=3 SV=1</t>
  </si>
  <si>
    <t>P73597</t>
  </si>
  <si>
    <t>Sll1306 protein OS=Synechocystis sp. (strain PCC 6803 / Kazusa) OX=1111708 GN=sll1306 PE=4 SV=1</t>
  </si>
  <si>
    <t>P12975</t>
  </si>
  <si>
    <t>Photosystem I reaction center subunit IV OS=Synechocystis sp. (strain PCC 6803 / Kazusa) OX=1111708 GN=psaE PE=1 SV=4</t>
  </si>
  <si>
    <t>P73445</t>
  </si>
  <si>
    <t>Sll1456 protein OS=Synechocystis sp. (strain PCC 6803 / Kazusa) OX=1111708 GN=sll1456 PE=4 SV=1</t>
  </si>
  <si>
    <t>P73467</t>
  </si>
  <si>
    <t>Epimerase family protein slr1223 OS=Synechocystis sp. (strain PCC 6803 / Kazusa) OX=1111708 GN=slr1223 PE=3 SV=2</t>
  </si>
  <si>
    <t>P28463</t>
  </si>
  <si>
    <t>Glutamyl-tRNA reductase OS=Synechocystis sp. (strain PCC 6803 / Kazusa) OX=1111708 GN=hemA PE=3 SV=1</t>
  </si>
  <si>
    <t>Q55744</t>
  </si>
  <si>
    <t>Sll0381 protein OS=Synechocystis sp. (strain PCC 6803 / Kazusa) OX=1111708 GN=sll0381 PE=4 SV=1</t>
  </si>
  <si>
    <t>P72780</t>
  </si>
  <si>
    <t>Putative serine protease HhoA OS=Synechocystis sp. (strain PCC 6803 / Kazusa) OX=1111708 GN=hhoA PE=1 SV=1</t>
  </si>
  <si>
    <t>Q55855</t>
  </si>
  <si>
    <t>Glucokinase OS=Synechocystis sp. (strain PCC 6803 / Kazusa) OX=1111708 GN=glk PE=3 SV=1</t>
  </si>
  <si>
    <t>P77966</t>
  </si>
  <si>
    <t>DNA gyrase subunit B OS=Synechocystis sp. (strain PCC 6803 / Kazusa) OX=1111708 GN=gyrB PE=3 SV=1</t>
  </si>
  <si>
    <t>P74707</t>
  </si>
  <si>
    <t>Peptide chain release factor 1 OS=Synechocystis sp. (strain PCC 6803 / Kazusa) OX=1111708 GN=prfA PE=3 SV=1</t>
  </si>
  <si>
    <t>P74375</t>
  </si>
  <si>
    <t>Slr0442 protein OS=Synechocystis sp. (strain PCC 6803 / Kazusa) OX=1111708 GN=slr0442 PE=4 SV=1</t>
  </si>
  <si>
    <t>P48946</t>
  </si>
  <si>
    <t>30S ribosomal protein S18 OS=Synechocystis sp. (strain PCC 6803 / Kazusa) OX=1111708 GN=rpsR PE=3 SV=1</t>
  </si>
  <si>
    <t>Q59993</t>
  </si>
  <si>
    <t>ATP-dependent Clp protease proteolytic subunit 2 OS=Synechocystis sp. (strain PCC 6803 / Kazusa) OX=1111708 GN=clpP2 PE=3 SV=1</t>
  </si>
  <si>
    <t>Q55791</t>
  </si>
  <si>
    <t>Probable ATP-dependent transporter slr0075 OS=Synechocystis sp. (strain PCC 6803 / Kazusa) OX=1111708 GN=slr0075 PE=3 SV=1</t>
  </si>
  <si>
    <t>P54225</t>
  </si>
  <si>
    <t>Ferrochelatase OS=Synechocystis sp. (strain PCC 6803 / Kazusa) OX=1111708 GN=hemH PE=3 SV=1</t>
  </si>
  <si>
    <t>P73463</t>
  </si>
  <si>
    <t>Slr1220 protein OS=Synechocystis sp. (strain PCC 6803 / Kazusa) OX=1111708 GN=slr1220 PE=4 SV=1</t>
  </si>
  <si>
    <t>Q55437</t>
  </si>
  <si>
    <t>Sll0048 protein OS=Synechocystis sp. (strain PCC 6803 / Kazusa) OX=1111708 GN=sll0048 PE=4 SV=1</t>
  </si>
  <si>
    <t>P72877</t>
  </si>
  <si>
    <t>Exopolysaccharide export protein OS=Synechocystis sp. (strain PCC 6803 / Kazusa) OX=1111708 GN=epsB PE=4 SV=1</t>
  </si>
  <si>
    <t>Q55176</t>
  </si>
  <si>
    <t>Slr0483 protein OS=Synechocystis sp. (strain PCC 6803 / Kazusa) OX=1111708 GN=slr0483 PE=4 SV=1</t>
  </si>
  <si>
    <t>P29273</t>
  </si>
  <si>
    <t>Phytoene dehydrogenase OS=Synechocystis sp. (strain PCC 6803 / Kazusa) OX=1111708 GN=pds PE=3 SV=2</t>
  </si>
  <si>
    <t>P73556</t>
  </si>
  <si>
    <t>Slr0876 protein OS=Synechocystis sp. (strain PCC 6803 / Kazusa) OX=1111708 GN=slr0876 PE=4 SV=1</t>
  </si>
  <si>
    <t>P73913</t>
  </si>
  <si>
    <t>Acetolactate synthase OS=Synechocystis sp. (strain PCC 6803 / Kazusa) OX=1111708 GN=ilvG PE=3 SV=1</t>
  </si>
  <si>
    <t>Q55584</t>
  </si>
  <si>
    <t>Cation or drug efflux system protein OS=Synechocystis sp. (strain PCC 6803 / Kazusa) OX=1111708 GN=slr0369 PE=3 SV=1</t>
  </si>
  <si>
    <t>Q55139</t>
  </si>
  <si>
    <t>Glutathione S-transferase OS=Synechocystis sp. (strain PCC 6803 / Kazusa) OX=1111708 GN=gst PE=4 SV=1</t>
  </si>
  <si>
    <t>P73679</t>
  </si>
  <si>
    <t>Isopenicillin N epimerase OS=Synechocystis sp. (strain PCC 6803 / Kazusa) OX=1111708 GN=cefD PE=3 SV=1</t>
  </si>
  <si>
    <t>P74328</t>
  </si>
  <si>
    <t>Uncharacterized tRNA/rRNA methyltransferase slr0955 OS=Synechocystis sp. (strain PCC 6803 / Kazusa) OX=1111708 GN=slr0955 PE=3 SV=1</t>
  </si>
  <si>
    <t>P74067</t>
  </si>
  <si>
    <t>Ssl1498 protein OS=Synechocystis sp. (strain PCC 6803 / Kazusa) OX=1111708 GN=ssl1498 PE=4 SV=1</t>
  </si>
  <si>
    <t>P74456</t>
  </si>
  <si>
    <t>Ribosome-recycling factor OS=Synechocystis sp. (strain PCC 6803 / Kazusa) OX=1111708 GN=frr PE=1 SV=1</t>
  </si>
  <si>
    <t>Q55167</t>
  </si>
  <si>
    <t>Gamma-glutamyl phosphate reductase 2 OS=Synechocystis sp. (strain PCC 6803 / Kazusa) OX=1111708 GN=proA2 PE=3 SV=1</t>
  </si>
  <si>
    <t>P72845</t>
  </si>
  <si>
    <t>Sll1188 protein OS=Synechocystis sp. (strain PCC 6803 / Kazusa) OX=1111708 GN=sll1188 PE=4 SV=1</t>
  </si>
  <si>
    <t>P74308</t>
  </si>
  <si>
    <t>Aldo/keto reductase slr0942 OS=Synechocystis sp. (strain PCC 6803 / Kazusa) OX=1111708 GN=slr0942 PE=1 SV=1</t>
  </si>
  <si>
    <t>P74371</t>
  </si>
  <si>
    <t>Chromophore lyase CpcT/CpeT OS=Synechocystis sp. (strain PCC 6803 / Kazusa) OX=1111708 GN=cpcT PE=3 SV=1</t>
  </si>
  <si>
    <t>P48949</t>
  </si>
  <si>
    <t>30S ribosomal protein S21 OS=Synechocystis sp. (strain PCC 6803 / Kazusa) OX=1111708 GN=rpsU PE=3 SV=1</t>
  </si>
  <si>
    <t>Q55746</t>
  </si>
  <si>
    <t>Acyl-[acyl-carrier-protein]--UDP-N-acetylglucosamine O-acyltransferase OS=Synechocystis sp. (strain PCC 6803 / Kazusa) OX=1111708 GN=lpxA PE=3 SV=2</t>
  </si>
  <si>
    <t>P73798</t>
  </si>
  <si>
    <t>Slr1258 protein OS=Synechocystis sp. (strain PCC 6803 / Kazusa) OX=1111708 GN=slr1258 PE=4 SV=1</t>
  </si>
  <si>
    <t>Q55503</t>
  </si>
  <si>
    <t>ATP phosphoribosyltransferase OS=Synechocystis sp. (strain PCC 6803 / Kazusa) OX=1111708 GN=hisG PE=3 SV=1</t>
  </si>
  <si>
    <t>P54902</t>
  </si>
  <si>
    <t>Gamma-glutamyl phosphate reductase 1 OS=Synechocystis sp. (strain PCC 6803 / Kazusa) OX=1111708 GN=proA1 PE=3 SV=1</t>
  </si>
  <si>
    <t>P72839</t>
  </si>
  <si>
    <t>Slr1301 protein OS=Synechocystis sp. (strain PCC 6803 / Kazusa) OX=1111708 GN=slr1301 PE=4 SV=1</t>
  </si>
  <si>
    <t>Q55886</t>
  </si>
  <si>
    <t>Slr0110 protein OS=Synechocystis sp. (strain PCC 6803 / Kazusa) OX=1111708 GN=slr0110 PE=4 SV=1</t>
  </si>
  <si>
    <t>Q55574</t>
  </si>
  <si>
    <t>Orotate phosphoribosyltransferase OS=Synechocystis sp. (strain PCC 6803 / Kazusa) OX=1111708 GN=pyrE PE=3 SV=1</t>
  </si>
  <si>
    <t>P74468</t>
  </si>
  <si>
    <t>Aminopeptidase P OS=Synechocystis sp. (strain PCC 6803 / Kazusa) OX=1111708 GN=pepP PE=3 SV=1</t>
  </si>
  <si>
    <t>P74178</t>
  </si>
  <si>
    <t>Uncharacterized protein sll1178 OS=Synechocystis sp. (strain PCC 6803 / Kazusa) OX=1111708 GN=sll1178 PE=3 SV=1</t>
  </si>
  <si>
    <t>P73138</t>
  </si>
  <si>
    <t>S-(hydroxymethyl)glutathione dehydrogenase OS=Synechocystis sp. (strain PCC 6803 / Kazusa) OX=1111708 GN=frmA PE=3 SV=1</t>
  </si>
  <si>
    <t>P73951</t>
  </si>
  <si>
    <t>3-oxoacyl-[acyl-carrier-protein] synthase 3 OS=Synechocystis sp. (strain PCC 6803 / Kazusa) OX=1111708 GN=fabH PE=3 SV=2</t>
  </si>
  <si>
    <t>P74079</t>
  </si>
  <si>
    <t>Slr1342 protein OS=Synechocystis sp. (strain PCC 6803 / Kazusa) OX=1111708 GN=slr1342 PE=3 SV=1</t>
  </si>
  <si>
    <t>Q55184</t>
  </si>
  <si>
    <t>Sll0456 protein OS=Synechocystis sp. (strain PCC 6803 / Kazusa) OX=1111708 GN=sll0456 PE=4 SV=1</t>
  </si>
  <si>
    <t>Q55501</t>
  </si>
  <si>
    <t>Slr0929 protein OS=Synechocystis sp. (strain PCC 6803 / Kazusa) OX=1111708 GN=slr0929 PE=4 SV=1</t>
  </si>
  <si>
    <t>P72741</t>
  </si>
  <si>
    <t>Slr1097 protein OS=Synechocystis sp. (strain PCC 6803 / Kazusa) OX=1111708 GN=slr1097 PE=4 SV=1</t>
  </si>
  <si>
    <t>P72684</t>
  </si>
  <si>
    <t>Slr0740 protein OS=Synechocystis sp. (strain PCC 6803 / Kazusa) OX=1111708 GN=slr0740 PE=4 SV=1</t>
  </si>
  <si>
    <t>P73732</t>
  </si>
  <si>
    <t>Extracellular solute-binding protein OS=Synechocystis sp. (strain PCC 6803 / Kazusa) OX=1111708 GN=slr1740 PE=4 SV=1</t>
  </si>
  <si>
    <t>P74473</t>
  </si>
  <si>
    <t>Slr1923 protein OS=Synechocystis sp. (strain PCC 6803 / Kazusa) OX=1111708 GN=slr1923 PE=4 SV=1</t>
  </si>
  <si>
    <t>Q55160</t>
  </si>
  <si>
    <t>Biotin carboxylase OS=Synechocystis sp. (strain PCC 6803 / Kazusa) OX=1111708 GN=accC PE=4 SV=1</t>
  </si>
  <si>
    <t>Q55667</t>
  </si>
  <si>
    <t>Slr0006 protein OS=Synechocystis sp. (strain PCC 6803 / Kazusa) OX=1111708 GN=slr0006 PE=4 SV=1</t>
  </si>
  <si>
    <t>P73849</t>
  </si>
  <si>
    <t>Probable 2-phosphosulfolactate phosphatase OS=Synechocystis sp. (strain PCC 6803 / Kazusa) OX=1111708 GN=comB PE=3 SV=1</t>
  </si>
  <si>
    <t>Q55504</t>
  </si>
  <si>
    <t>Bifunctional protein GlmU OS=Synechocystis sp. (strain PCC 6803 / Kazusa) OX=1111708 GN=glmU PE=3 SV=1</t>
  </si>
  <si>
    <t>Q55660</t>
  </si>
  <si>
    <t>Slr0001 protein OS=Synechocystis sp. (strain PCC 6803 / Kazusa) OX=1111708 GN=slr0001 PE=4 SV=1</t>
  </si>
  <si>
    <t>P73374</t>
  </si>
  <si>
    <t>Uncharacterized RNA methyltransferase sll1967 OS=Synechocystis sp. (strain PCC 6803 / Kazusa) OX=1111708 GN=sll1967 PE=3 SV=1</t>
  </si>
  <si>
    <t>P73288</t>
  </si>
  <si>
    <t>Aklaviketone reductase OS=Synechocystis sp. (strain PCC 6803 / Kazusa) OX=1111708 GN=sll1825 PE=4 SV=1</t>
  </si>
  <si>
    <t>Q6ZEQ0</t>
  </si>
  <si>
    <t>Non-heme chloroperoxidase OS=Synechocystis sp. (strain PCC 6803 / Kazusa) OX=1111708 GN=sll5080 PE=4 SV=1</t>
  </si>
  <si>
    <t>P73257</t>
  </si>
  <si>
    <t>Argininosuccinate lyase OS=Synechocystis sp. (strain PCC 6803 / Kazusa) OX=1111708 GN=argH PE=3 SV=1</t>
  </si>
  <si>
    <t>Q55413</t>
  </si>
  <si>
    <t>Slr0825 protein OS=Synechocystis sp. (strain PCC 6803 / Kazusa) OX=1111708 GN=slr0825 PE=3 SV=1</t>
  </si>
  <si>
    <t>P73152</t>
  </si>
  <si>
    <t>Uncharacterized thylakoid-associated protein sll0982 OS=Synechocystis sp. (strain PCC 6803 / Kazusa) OX=1111708 GN=sll0982 PE=4 SV=1</t>
  </si>
  <si>
    <t>Q55771</t>
  </si>
  <si>
    <t>Heterodisulfide reductase subunit B OS=Synechocystis sp. (strain PCC 6803 / Kazusa) OX=1111708 GN=hdrB PE=4 SV=1</t>
  </si>
  <si>
    <t>P74753</t>
  </si>
  <si>
    <t>Slr0606 protein OS=Synechocystis sp. (strain PCC 6803 / Kazusa) OX=1111708 GN=slr0606 PE=4 SV=1</t>
  </si>
  <si>
    <t>P74258</t>
  </si>
  <si>
    <t>Glucosylglycerol-phosphate synthase OS=Synechocystis sp. (strain PCC 6803 / Kazusa) OX=1111708 GN=ggpS PE=1 SV=1</t>
  </si>
  <si>
    <t>P73619</t>
  </si>
  <si>
    <t>Sll1775 protein OS=Synechocystis sp. (strain PCC 6803 / Kazusa) OX=1111708 GN=sll1775 PE=4 SV=1</t>
  </si>
  <si>
    <t>Q6ZEC5</t>
  </si>
  <si>
    <t>Slr7073 protein OS=Synechocystis sp. (strain PCC 6803 / Kazusa) OX=1111708 GN=slr7073 PE=4 SV=1</t>
  </si>
  <si>
    <t>Q55457</t>
  </si>
  <si>
    <t>Slr0038 protein OS=Synechocystis sp. (strain PCC 6803 / Kazusa) OX=1111708 GN=slr0038 PE=4 SV=1</t>
  </si>
  <si>
    <t>P74297</t>
  </si>
  <si>
    <t>Serine/threonine-protein kinase B OS=Synechocystis sp. (strain PCC 6803 / Kazusa) OX=1111708 GN=spkB PE=1 SV=1</t>
  </si>
  <si>
    <t>Q55953</t>
  </si>
  <si>
    <t>Sll0781 protein OS=Synechocystis sp. (strain PCC 6803 / Kazusa) OX=1111708 GN=sll0781 PE=4 SV=1</t>
  </si>
  <si>
    <t>P73541</t>
  </si>
  <si>
    <t>Sll1273 protein OS=Synechocystis sp. (strain PCC 6803 / Kazusa) OX=1111708 GN=sll1273 PE=4 SV=1</t>
  </si>
  <si>
    <t>Q55692</t>
  </si>
  <si>
    <t>Methylenetetrahydrofolate--tRNA-(uracil-5-)-methyltransferase TrmFO OS=Synechocystis sp. (strain PCC 6803 / Kazusa) OX=1111708 GN=trmFO PE=3 SV=1</t>
  </si>
  <si>
    <t>P36265</t>
  </si>
  <si>
    <t>Transcription termination/antitermination protein NusG OS=Synechocystis sp. (strain PCC 6803 / Kazusa) OX=1111708 GN=nusG PE=3 SV=1</t>
  </si>
  <si>
    <t>Q55614</t>
  </si>
  <si>
    <t>High-affinity branched-chain amino acid transport ATP-binding protein OS=Synechocystis sp. (strain PCC 6803 / Kazusa) OX=1111708 GN=livG PE=4 SV=1</t>
  </si>
  <si>
    <t>P73604</t>
  </si>
  <si>
    <t>Slr1853 protein OS=Synechocystis sp. (strain PCC 6803 / Kazusa) OX=1111708 GN=slr1853 PE=4 SV=1</t>
  </si>
  <si>
    <t>P73538</t>
  </si>
  <si>
    <t>Biotin synthase OS=Synechocystis sp. (strain PCC 6803 / Kazusa) OX=1111708 GN=bioB PE=3 SV=1</t>
  </si>
  <si>
    <t>Q57310</t>
  </si>
  <si>
    <t>Lipid-A-disaccharide synthase OS=Synechocystis sp. (strain PCC 6803 / Kazusa) OX=1111708 GN=lpxB PE=3 SV=1</t>
  </si>
  <si>
    <t>P20170</t>
  </si>
  <si>
    <t>Anthranilate synthase component 1 OS=Synechocystis sp. (strain PCC 6803 / Kazusa) OX=1111708 GN=trpE PE=3 SV=2</t>
  </si>
  <si>
    <t>P73600</t>
  </si>
  <si>
    <t>Sll1785 protein OS=Synechocystis sp. (strain PCC 6803 / Kazusa) OX=1111708 GN=sll1785 PE=1 SV=1</t>
  </si>
  <si>
    <t>P49433</t>
  </si>
  <si>
    <t>Glyceraldehyde-3-phosphate dehydrogenase 1 OS=Synechocystis sp. (strain PCC 6803 / Kazusa) OX=1111708 GN=gap1 PE=3 SV=1</t>
  </si>
  <si>
    <t>P74351</t>
  </si>
  <si>
    <t>Sll1532 protein OS=Synechocystis sp. (strain PCC 6803 / Kazusa) OX=1111708 GN=sll1532 PE=4 SV=1</t>
  </si>
  <si>
    <t>Q55619</t>
  </si>
  <si>
    <t>ABC transporter OS=Synechocystis sp. (strain PCC 6803 / Kazusa) OX=1111708 GN=sll0759 PE=4 SV=1</t>
  </si>
  <si>
    <t>Q59977</t>
  </si>
  <si>
    <t>Citrate synthase OS=Synechocystis sp. (strain PCC 6803 / Kazusa) OX=1111708 GN=gltA PE=3 SV=1</t>
  </si>
  <si>
    <t>P72775</t>
  </si>
  <si>
    <t>Alanine dehydrogenase OS=Synechocystis sp. (strain PCC 6803 / Kazusa) OX=1111708 GN=sll1682 PE=3 SV=1</t>
  </si>
  <si>
    <t>P74176</t>
  </si>
  <si>
    <t>HlyB family OS=Synechocystis sp. (strain PCC 6803 / Kazusa) OX=1111708 GN=hlyB PE=4 SV=1</t>
  </si>
  <si>
    <t>P74756</t>
  </si>
  <si>
    <t>47 kD protein OS=Synechocystis sp. (strain PCC 6803 / Kazusa) OX=1111708 GN=slr0609 PE=3 SV=1</t>
  </si>
  <si>
    <t>P74564</t>
  </si>
  <si>
    <t>Photosystem I reaction center subunit PsaK 2 OS=Synechocystis sp. (strain PCC 6803 / Kazusa) OX=1111708 GN=psaK2 PE=1 SV=2</t>
  </si>
  <si>
    <t>P72861</t>
  </si>
  <si>
    <t>Uncharacterized protein sll0936 OS=Synechocystis sp. (strain PCC 6803 / Kazusa) OX=1111708 GN=sll0936 PE=3 SV=1</t>
  </si>
  <si>
    <t>P73605</t>
  </si>
  <si>
    <t>Slr1854 protein OS=Synechocystis sp. (strain PCC 6803 / Kazusa) OX=1111708 GN=slr1854 PE=4 SV=1</t>
  </si>
  <si>
    <t>Q55480</t>
  </si>
  <si>
    <t>Uncharacterized sugar kinase slr0537 OS=Synechocystis sp. (strain PCC 6803 / Kazusa) OX=1111708 GN=slr0537 PE=3 SV=1</t>
  </si>
  <si>
    <t>P74074</t>
  </si>
  <si>
    <t>Slr1338 protein OS=Synechocystis sp. (strain PCC 6803 / Kazusa) OX=1111708 GN=slr1338 PE=4 SV=1</t>
  </si>
  <si>
    <t>P73354</t>
  </si>
  <si>
    <t>Putative serine protease HtrA OS=Synechocystis sp. (strain PCC 6803 / Kazusa) OX=1111708 GN=htrA PE=1 SV=1</t>
  </si>
  <si>
    <t>P73818</t>
  </si>
  <si>
    <t>Sll1950 protein OS=Synechocystis sp. (strain PCC 6803 / Kazusa) OX=1111708 GN=sll1950 PE=4 SV=1</t>
  </si>
  <si>
    <t>P73547</t>
  </si>
  <si>
    <t>Precorrin decarbocylase OS=Synechocystis sp. (strain PCC 6803 / Kazusa) OX=1111708 GN=cbiT PE=4 SV=1</t>
  </si>
  <si>
    <t>P74448</t>
  </si>
  <si>
    <t>Slr0149 protein OS=Synechocystis sp. (strain PCC 6803 / Kazusa) OX=1111708 GN=slr0149 PE=3 SV=1</t>
  </si>
  <si>
    <t>Q55792</t>
  </si>
  <si>
    <t>UPF0051 protein slr0076 OS=Synechocystis sp. (strain PCC 6803 / Kazusa) OX=1111708 GN=slr0076 PE=3 SV=1</t>
  </si>
  <si>
    <t>Q55332</t>
  </si>
  <si>
    <t>Photosystem II 12 kDa extrinsic protein OS=Synechocystis sp. (strain PCC 6803 / Kazusa) OX=1111708 GN=psbU PE=1 SV=2</t>
  </si>
  <si>
    <t>P73765</t>
  </si>
  <si>
    <t>Slr0869 protein OS=Synechocystis sp. (strain PCC 6803 / Kazusa) OX=1111708 GN=slr0869 PE=4 SV=1</t>
  </si>
  <si>
    <t>Q55521</t>
  </si>
  <si>
    <t>Sll0524 protein OS=Synechocystis sp. (strain PCC 6803 / Kazusa) OX=1111708 GN=sll0524 PE=4 SV=1</t>
  </si>
  <si>
    <t>P73300</t>
  </si>
  <si>
    <t>50S ribosomal protein L36 OS=Synechocystis sp. (strain PCC 6803 / Kazusa) OX=1111708 GN=rpmJ PE=3 SV=1</t>
  </si>
  <si>
    <t>P73481</t>
  </si>
  <si>
    <t>Uncharacterized HIT-like protein slr1234 OS=Synechocystis sp. (strain PCC 6803 / Kazusa) OX=1111708 GN=slr1234 PE=4 SV=1</t>
  </si>
  <si>
    <t>P73495</t>
  </si>
  <si>
    <t>1,4-dihydroxy-2-naphthoyl-CoA synthase OS=Synechocystis sp. (strain PCC 6803 / Kazusa) OX=1111708 GN=menB PE=1 SV=1</t>
  </si>
  <si>
    <t>Q55650</t>
  </si>
  <si>
    <t>(S)-8-amino-7-oxononanoate synthase BioU OS=Synechocystis sp. (strain PCC 6803 / Kazusa) OX=1111708 GN=bioU PE=1 SV=1</t>
  </si>
  <si>
    <t>P73810</t>
  </si>
  <si>
    <t>DNA topoisomerase 1 OS=Synechocystis sp. (strain PCC 6803 / Kazusa) OX=1111708 GN=topA PE=3 SV=1</t>
  </si>
  <si>
    <t>P73594</t>
  </si>
  <si>
    <t>WD repeat-containing protein slr1409 OS=Synechocystis sp. (strain PCC 6803 / Kazusa) OX=1111708 GN=slr1409 PE=1 SV=1</t>
  </si>
  <si>
    <t>P72894</t>
  </si>
  <si>
    <t>Slr1616 protein OS=Synechocystis sp. (strain PCC 6803 / Kazusa) OX=1111708 GN=slr1616 PE=4 SV=1</t>
  </si>
  <si>
    <t>P74106</t>
  </si>
  <si>
    <t>Imidazole glycerol phosphate synthase subunit HisF OS=Synechocystis sp. (strain PCC 6803 / Kazusa) OX=1111708 GN=hisF PE=3 SV=1</t>
  </si>
  <si>
    <t>Q55162</t>
  </si>
  <si>
    <t>Sll0051 protein OS=Synechocystis sp. (strain PCC 6803 / Kazusa) OX=1111708 GN=sll0051 PE=4 SV=1</t>
  </si>
  <si>
    <t>Q55898</t>
  </si>
  <si>
    <t>Polyphosphate kinase OS=Synechocystis sp. (strain PCC 6803 / Kazusa) OX=1111708 GN=ppk PE=3 SV=1</t>
  </si>
  <si>
    <t>P74752</t>
  </si>
  <si>
    <t>Slr0605 protein OS=Synechocystis sp. (strain PCC 6803 / Kazusa) OX=1111708 GN=slr0605 PE=4 SV=1</t>
  </si>
  <si>
    <t>Q55336</t>
  </si>
  <si>
    <t>Formate-dependent phosphoribosylglycinamide formyltransferase OS=Synechocystis sp. (strain PCC 6803 / Kazusa) OX=1111708 GN=purT PE=3 SV=1</t>
  </si>
  <si>
    <t>P74120</t>
  </si>
  <si>
    <t>GTPase Der OS=Synechocystis sp. (strain PCC 6803 / Kazusa) OX=1111708 GN=der PE=3 SV=1</t>
  </si>
  <si>
    <t>Q55715</t>
  </si>
  <si>
    <t>Slr0637 protein OS=Synechocystis sp. (strain PCC 6803 / Kazusa) OX=1111708 GN=slr0637 PE=4 SV=1</t>
  </si>
  <si>
    <t>P74219</t>
  </si>
  <si>
    <t>Slr1533 protein OS=Synechocystis sp. (strain PCC 6803 / Kazusa) OX=1111708 GN=slr1533 PE=4 SV=1</t>
  </si>
  <si>
    <t>P73945</t>
  </si>
  <si>
    <t>Ssl2781 protein OS=Synechocystis sp. (strain PCC 6803 / Kazusa) OX=1111708 GN=ssl2781 PE=4 SV=1</t>
  </si>
  <si>
    <t>P74324</t>
  </si>
  <si>
    <t>Fructose-1,6-bisphosphatase class 1 OS=Synechocystis sp. (strain PCC 6803 / Kazusa) OX=1111708 GN=fbp PE=3 SV=1</t>
  </si>
  <si>
    <t>P73425</t>
  </si>
  <si>
    <t>Slr1541 protein OS=Synechocystis sp. (strain PCC 6803 / Kazusa) OX=1111708 GN=slr1541 PE=4 SV=1</t>
  </si>
  <si>
    <t>Q55782</t>
  </si>
  <si>
    <t>Slr0209 protein OS=Synechocystis sp. (strain PCC 6803 / Kazusa) OX=1111708 GN=slr0209 PE=4 SV=1</t>
  </si>
  <si>
    <t>P73123</t>
  </si>
  <si>
    <t>Probable RuBisCO transcriptional regulator OS=Synechocystis sp. (strain PCC 6803 / Kazusa) OX=1111708 GN=rbcR PE=3 SV=1</t>
  </si>
  <si>
    <t>Q55187</t>
  </si>
  <si>
    <t>Phenylalanine--tRNA ligase alpha subunit OS=Synechocystis sp. (strain PCC 6803 / Kazusa) OX=1111708 GN=pheS PE=3 SV=1</t>
  </si>
  <si>
    <t>P73997</t>
  </si>
  <si>
    <t>3-dehydroquinate synthase OS=Synechocystis sp. (strain PCC 6803 / Kazusa) OX=1111708 GN=aroB PE=3 SV=1</t>
  </si>
  <si>
    <t>Q55563</t>
  </si>
  <si>
    <t>Uncharacterized WD repeat-containing protein sll0163 OS=Synechocystis sp. (strain PCC 6803 / Kazusa) OX=1111708 GN=sll0163 PE=4 SV=1</t>
  </si>
  <si>
    <t>P73033</t>
  </si>
  <si>
    <t>Glycerol-3-phosphate dehydrogenase [NAD(P)+] OS=Synechocystis sp. (strain PCC 6803 / Kazusa) OX=1111708 GN=gpsA PE=3 SV=2</t>
  </si>
  <si>
    <t>P45450</t>
  </si>
  <si>
    <t>UDP-N-acetylmuramoyl-tripeptide--D-alanyl-D-alanine ligase OS=Synechocystis sp. (strain PCC 6803 / Kazusa) OX=1111708 GN=murF PE=3 SV=1</t>
  </si>
  <si>
    <t>Q55124</t>
  </si>
  <si>
    <t>Glycolate oxidase subunit GlcD OS=Synechocystis sp. (strain PCC 6803 / Kazusa) OX=1111708 GN=glcD PE=4 SV=1</t>
  </si>
  <si>
    <t>P74018</t>
  </si>
  <si>
    <t>Hydrogenase large subunit OS=Synechocystis sp. (strain PCC 6803 / Kazusa) OX=1111708 GN=hoxH PE=3 SV=1</t>
  </si>
  <si>
    <t>Q55074</t>
  </si>
  <si>
    <t>Bifunctional pantoate ligase/cytidylate kinase OS=Synechocystis sp. (strain PCC 6803 / Kazusa) OX=1111708 GN=panC/cmk PE=3 SV=2</t>
  </si>
  <si>
    <t>P74158</t>
  </si>
  <si>
    <t>Inositol-1-monophosphatase OS=Synechocystis sp. (strain PCC 6803 / Kazusa) OX=1111708 GN=suhB PE=3 SV=1</t>
  </si>
  <si>
    <t>P73242</t>
  </si>
  <si>
    <t>Malonyl CoA-acyl carrier protein transacylase OS=Synechocystis sp. (strain PCC 6803 / Kazusa) OX=1111708 GN=fabD PE=1 SV=1</t>
  </si>
  <si>
    <t>P74782</t>
  </si>
  <si>
    <t>Dihydroorotate dehydrogenase (quinone) OS=Synechocystis sp. (strain PCC 6803 / Kazusa) OX=1111708 GN=pyrD PE=3 SV=2</t>
  </si>
  <si>
    <t>Q6ZEQ1</t>
  </si>
  <si>
    <t>Sll5079 protein OS=Synechocystis sp. (strain PCC 6803 / Kazusa) OX=1111708 GN=sll5079 PE=4 SV=1</t>
  </si>
  <si>
    <t>P73643</t>
  </si>
  <si>
    <t>Sll1762 protein OS=Synechocystis sp. (strain PCC 6803 / Kazusa) OX=1111708 GN=sll1762 PE=4 SV=1</t>
  </si>
  <si>
    <t>Q55424</t>
  </si>
  <si>
    <t>Putative amidase OS=Synechocystis sp. (strain PCC 6803 / Kazusa) OX=1111708 GN=sll0828 PE=3 SV=1</t>
  </si>
  <si>
    <t>Q55726</t>
  </si>
  <si>
    <t>Sll0602 protein OS=Synechocystis sp. (strain PCC 6803 / Kazusa) OX=1111708 GN=sll0602 PE=4 SV=1</t>
  </si>
  <si>
    <t>Q55548</t>
  </si>
  <si>
    <t>Slr0338 protein OS=Synechocystis sp. (strain PCC 6803 / Kazusa) OX=1111708 GN=slr0338 PE=4 SV=1</t>
  </si>
  <si>
    <t>P09190</t>
  </si>
  <si>
    <t>Cytochrome b559 subunit alpha OS=Synechocystis sp. (strain PCC 6803 / Kazusa) OX=1111708 GN=psbE PE=1 SV=3</t>
  </si>
  <si>
    <t>P73921</t>
  </si>
  <si>
    <t>Sll1979 protein OS=Synechocystis sp. (strain PCC 6803 / Kazusa) OX=1111708 GN=sll1979 PE=4 SV=1</t>
  </si>
  <si>
    <t>Q55525</t>
  </si>
  <si>
    <t>RNA polymerase sigma factor OS=Synechocystis sp. (strain PCC 6803 / Kazusa) OX=1111708 GN=rpoD PE=1 SV=1</t>
  </si>
  <si>
    <t>P73448</t>
  </si>
  <si>
    <t>Nitrate reductase OS=Synechocystis sp. (strain PCC 6803 / Kazusa) OX=1111708 GN=narB PE=3 SV=1</t>
  </si>
  <si>
    <t>Q59991</t>
  </si>
  <si>
    <t>Slr0042 protein OS=Synechocystis sp. (strain PCC 6803 / Kazusa) OX=1111708 GN=slr0042 PE=3 SV=1</t>
  </si>
  <si>
    <t>P73263</t>
  </si>
  <si>
    <t>Thioredoxin-like protein slr1139 OS=Synechocystis sp. (strain PCC 6803 / Kazusa) OX=1111708 GN=slr1139 PE=1 SV=1</t>
  </si>
  <si>
    <t>P74276</t>
  </si>
  <si>
    <t>Slr1681 protein OS=Synechocystis sp. (strain PCC 6803 / Kazusa) OX=1111708 GN=slr1681 PE=4 SV=1</t>
  </si>
  <si>
    <t>P73250</t>
  </si>
  <si>
    <t>Sll1913 protein OS=Synechocystis sp. (strain PCC 6803 / Kazusa) OX=1111708 GN=sll1913 PE=4 SV=1</t>
  </si>
  <si>
    <t>P33779</t>
  </si>
  <si>
    <t>Global nitrogen regulator OS=Synechocystis sp. (strain PCC 6803 / Kazusa) OX=1111708 GN=ntcA PE=4 SV=1</t>
  </si>
  <si>
    <t>P74751</t>
  </si>
  <si>
    <t>Elongation factor 4 OS=Synechocystis sp. (strain PCC 6803 / Kazusa) OX=1111708 GN=lepA PE=3 SV=1</t>
  </si>
  <si>
    <t>Q55794</t>
  </si>
  <si>
    <t>Putative arsenical pump-driving ATPase OS=Synechocystis sp. (strain PCC 6803 / Kazusa) OX=1111708 GN=sll0086 PE=3 SV=1</t>
  </si>
  <si>
    <t>Q01903</t>
  </si>
  <si>
    <t>Sulfate-binding protein OS=Synechocystis sp. (strain PCC 6803 / Kazusa) OX=1111708 GN=sbpA PE=2 SV=1</t>
  </si>
  <si>
    <t>P73346</t>
  </si>
  <si>
    <t>UPF0145 protein sll118 OS=Synechocystis sp. (strain PCC 6803 / Kazusa) OX=1111708 GN=sll1118 PE=3 SV=1</t>
  </si>
  <si>
    <t>P72781</t>
  </si>
  <si>
    <t>Response regulator Rre1 OS=Synechocystis sp. (strain PCC 6803 / Kazusa) OX=1111708 GN=rre1 PE=1 SV=2</t>
  </si>
  <si>
    <t>P72699</t>
  </si>
  <si>
    <t>UPF0045 protein sll0230 OS=Synechocystis sp. (strain PCC 6803 / Kazusa) OX=1111708 GN=sll0230 PE=1 SV=1</t>
  </si>
  <si>
    <t>P73914</t>
  </si>
  <si>
    <t>Squalene-hopene-cyclase OS=Synechocystis sp. (strain PCC 6803 / Kazusa) OX=1111708 GN=shc PE=3 SV=1</t>
  </si>
  <si>
    <t>P73207</t>
  </si>
  <si>
    <t>Slr1704 protein OS=Synechocystis sp. (strain PCC 6803 / Kazusa) OX=1111708 GN=slr1704 PE=4 SV=1</t>
  </si>
  <si>
    <t>P72703</t>
  </si>
  <si>
    <t>Agmatinase 1 OS=Synechocystis sp. (strain PCC 6803 / Kazusa) OX=1111708 GN=speB1 PE=3 SV=1</t>
  </si>
  <si>
    <t>P74154</t>
  </si>
  <si>
    <t>Slr1470 protein OS=Synechocystis sp. (strain PCC 6803 / Kazusa) OX=1111708 GN=slr1470 PE=4 SV=1</t>
  </si>
  <si>
    <t>Q6YRQ9</t>
  </si>
  <si>
    <t>Site-specific DNA-methyltransferase (adenine-specific) OS=Synechocystis sp. (strain PCC 6803 / Kazusa) OX=1111708 GN=slr6095 PE=4 SV=1</t>
  </si>
  <si>
    <t>P73591</t>
  </si>
  <si>
    <t>Sll1308 protein OS=Synechocystis sp. (strain PCC 6803 / Kazusa) OX=1111708 GN=sll1308 PE=3 SV=1</t>
  </si>
  <si>
    <t>P73848</t>
  </si>
  <si>
    <t>3-hydroxyacyl-[acyl-carrier-protein] dehydratase FabZ OS=Synechocystis sp. (strain PCC 6803 / Kazusa) OX=1111708 GN=fabZ PE=3 SV=2</t>
  </si>
  <si>
    <t>Q55981</t>
  </si>
  <si>
    <t>Ycf35 OS=Synechocystis sp. (strain PCC 6803 / Kazusa) OX=1111708 GN=ycf35 PE=4 SV=1</t>
  </si>
  <si>
    <t>P73684</t>
  </si>
  <si>
    <t>Glucose dehydrogenase OS=Synechocystis sp. (strain PCC 6803 / Kazusa) OX=1111708 GN=gdh PE=4 SV=1</t>
  </si>
  <si>
    <t>P73145</t>
  </si>
  <si>
    <t>Thylakoid-associated single-stranded DNA-binding protein slr1034 OS=Synechocystis sp. (strain PCC 6803 / Kazusa) OX=1111708 GN=slr1034 PE=1 SV=1</t>
  </si>
  <si>
    <t>P74515</t>
  </si>
  <si>
    <t>Slr0990 protein OS=Synechocystis sp. (strain PCC 6803 / Kazusa) OX=1111708 GN=slr0990 PE=4 SV=1</t>
  </si>
  <si>
    <t>P72649</t>
  </si>
  <si>
    <t>Phosphoglycerate mutase OS=Synechocystis sp. (strain PCC 6803 / Kazusa) OX=1111708 GN=gpmB PE=4 SV=1</t>
  </si>
  <si>
    <t>P74142</t>
  </si>
  <si>
    <t>30S ribosomal protein S1 homolog B OS=Synechocystis sp. (strain PCC 6803 / Kazusa) OX=1111708 GN=rps1b PE=3 SV=1</t>
  </si>
  <si>
    <t>P73168</t>
  </si>
  <si>
    <t>Slr1385 protein OS=Synechocystis sp. (strain PCC 6803 / Kazusa) OX=1111708 GN=slr1385 PE=4 SV=1</t>
  </si>
  <si>
    <t>Q55498</t>
  </si>
  <si>
    <t>N5-carboxyaminoimidazole ribonucleotide mutase OS=Synechocystis sp. (strain PCC 6803 / Kazusa) OX=1111708 GN=purE PE=3 SV=1</t>
  </si>
  <si>
    <t>P74094</t>
  </si>
  <si>
    <t>Slr1958 protein OS=Synechocystis sp. (strain PCC 6803 / Kazusa) OX=1111708 GN=slr1958 PE=4 SV=1</t>
  </si>
  <si>
    <t>Q55822</t>
  </si>
  <si>
    <t>CobW protein OS=Synechocystis sp. (strain PCC 6803 / Kazusa) OX=1111708 GN=cobW PE=3 SV=1</t>
  </si>
  <si>
    <t>P74338</t>
  </si>
  <si>
    <t>NAD(P)H-quinone oxidoreductase subunit M OS=Synechocystis sp. (strain PCC 6803 / Kazusa) OX=1111708 GN=ndhM PE=1 SV=1</t>
  </si>
  <si>
    <t>Q55467</t>
  </si>
  <si>
    <t>Magnesium-protoporphyrin O-methyltransferase OS=Synechocystis sp. (strain PCC 6803 / Kazusa) OX=1111708 GN=chlM PE=1 SV=1</t>
  </si>
  <si>
    <t>Q55678</t>
  </si>
  <si>
    <t>Sll0007 protein OS=Synechocystis sp. (strain PCC 6803 / Kazusa) OX=1111708 GN=sll0007 PE=4 SV=1</t>
  </si>
  <si>
    <t>P74511</t>
  </si>
  <si>
    <t>Thylakoid membrane protein slr1949 OS=Synechocystis sp. (strain PCC 6803 / Kazusa) OX=1111708 GN=slr1949 PE=4 SV=1</t>
  </si>
  <si>
    <t>Q55710</t>
  </si>
  <si>
    <t>Bifunctional protein ThiO/ThiG OS=Synechocystis sp. (strain PCC 6803 / Kazusa) OX=1111708 GN=thiO/thiG PE=3 SV=1</t>
  </si>
  <si>
    <t>P73289</t>
  </si>
  <si>
    <t>50S ribosomal protein L25 OS=Synechocystis sp. (strain PCC 6803 / Kazusa) OX=1111708 GN=rplY PE=3 SV=2</t>
  </si>
  <si>
    <t>Q55861</t>
  </si>
  <si>
    <t>Slr0619 protein OS=Synechocystis sp. (strain PCC 6803 / Kazusa) OX=1111708 GN=slr0619 PE=4 SV=1</t>
  </si>
  <si>
    <t>P74446</t>
  </si>
  <si>
    <t>Slr0147 protein OS=Synechocystis sp. (strain PCC 6803 / Kazusa) OX=1111708 GN=slr0147 PE=4 SV=1</t>
  </si>
  <si>
    <t>P73328</t>
  </si>
  <si>
    <t>Slr1900 protein OS=Synechocystis sp. (strain PCC 6803 / Kazusa) OX=1111708 GN=slr1900 PE=4 SV=1</t>
  </si>
  <si>
    <t>P73053</t>
  </si>
  <si>
    <t>Flavin-dependent thymidylate synthase OS=Synechocystis sp. (strain PCC 6803 / Kazusa) OX=1111708 GN=thyX PE=3 SV=1</t>
  </si>
  <si>
    <t>P74043</t>
  </si>
  <si>
    <t>Sll0814 protein OS=Synechocystis sp. (strain PCC 6803 / Kazusa) OX=1111708 GN=sll0814 PE=4 SV=1</t>
  </si>
  <si>
    <t>Q55687</t>
  </si>
  <si>
    <t>Long-chain acyl-[acyl-carrier-protein] reductase OS=Synechocystis sp. (strain PCC 6803 / Kazusa) OX=1111708 GN=sll0209 PE=3 SV=1</t>
  </si>
  <si>
    <t>P72641</t>
  </si>
  <si>
    <t>Adenylate kinase 2 OS=Synechocystis sp. (strain PCC 6803 / Kazusa) OX=1111708 GN=adk2 PE=3 SV=1</t>
  </si>
  <si>
    <t>P73874</t>
  </si>
  <si>
    <t>Cob(I)alamin adenosyltransferase OS=Synechocystis sp. (strain PCC 6803 / Kazusa) OX=1111708 GN=cobA PE=4 SV=1</t>
  </si>
  <si>
    <t>Q55852</t>
  </si>
  <si>
    <t>Sll0596 protein OS=Synechocystis sp. (strain PCC 6803 / Kazusa) OX=1111708 GN=sll0596 PE=3 SV=1</t>
  </si>
  <si>
    <t>Q6ZEI6</t>
  </si>
  <si>
    <t>Slr7012 protein OS=Synechocystis sp. (strain PCC 6803 / Kazusa) OX=1111708 GN=slr7012 PE=4 SV=1</t>
  </si>
  <si>
    <t>P73465</t>
  </si>
  <si>
    <t>ATP-dependent DNA helicase OS=Synechocystis sp. (strain PCC 6803 / Kazusa) OX=1111708 GN=uvrD PE=3 SV=1</t>
  </si>
  <si>
    <t>Q55367</t>
  </si>
  <si>
    <t>Cyanate hydratase OS=Synechocystis sp. (strain PCC 6803 / Kazusa) OX=1111708 GN=cynS PE=1 SV=1</t>
  </si>
  <si>
    <t>Q55867</t>
  </si>
  <si>
    <t>Slr0624 protein OS=Synechocystis sp. (strain PCC 6803 / Kazusa) OX=1111708 GN=slr0624 PE=3 SV=1</t>
  </si>
  <si>
    <t>P19125</t>
  </si>
  <si>
    <t>NAD(P)H-quinone oxidoreductase subunit J OS=Synechocystis sp. (strain PCC 6803 / Kazusa) OX=1111708 GN=ndhJ PE=1 SV=4</t>
  </si>
  <si>
    <t>P74497</t>
  </si>
  <si>
    <t>Methylthioribose-1-phosphate isomerase OS=Synechocystis sp. (strain PCC 6803 / Kazusa) OX=1111708 GN=mtnA PE=3 SV=1</t>
  </si>
  <si>
    <t>P72925</t>
  </si>
  <si>
    <t>UPF0367 protein ssl1972 OS=Synechocystis sp. (strain PCC 6803 / Kazusa) OX=1111708 GN=ssl1972 PE=1 SV=1</t>
  </si>
  <si>
    <t>P73496</t>
  </si>
  <si>
    <t>Proton-translocating NAD(P)(+) transhydrogenase OS=Synechocystis sp. (strain PCC 6803 / Kazusa) OX=1111708 GN=pntA PE=3 SV=1</t>
  </si>
  <si>
    <t>Q6ZEH4</t>
  </si>
  <si>
    <t>Slr7024 protein OS=Synechocystis sp. (strain PCC 6803 / Kazusa) OX=1111708 GN=slr7024 PE=4 SV=1</t>
  </si>
  <si>
    <t>P73544</t>
  </si>
  <si>
    <t>Glutamine-binding periplasmic protein/glutamine transport system permease protein OS=Synechocystis sp. (strain PCC 6803 / Kazusa) OX=1111708 GN=glnH PE=3 SV=1</t>
  </si>
  <si>
    <t>P74438</t>
  </si>
  <si>
    <t>Dihydroorotase OS=Synechocystis sp. (strain PCC 6803 / Kazusa) OX=1111708 GN=pyrC PE=3 SV=1</t>
  </si>
  <si>
    <t>P74514</t>
  </si>
  <si>
    <t>Probable transcriptional regulatory protein slr0989 OS=Synechocystis sp. (strain PCC 6803 / Kazusa) OX=1111708 GN=slr0989 PE=3 SV=1</t>
  </si>
  <si>
    <t>P74590</t>
  </si>
  <si>
    <t>Sll1495 protein OS=Synechocystis sp. (strain PCC 6803 / Kazusa) OX=1111708 GN=sll1495 PE=4 SV=1</t>
  </si>
  <si>
    <t>P72895</t>
  </si>
  <si>
    <t>Slr1617 protein OS=Synechocystis sp. (strain PCC 6803 / Kazusa) OX=1111708 GN=slr1617 PE=4 SV=1</t>
  </si>
  <si>
    <t>P74060</t>
  </si>
  <si>
    <t>Putative sulfur carrier protein slr0821 OS=Synechocystis sp. (strain PCC 6803 / Kazusa) OX=1111708 GN=slr0821 PE=3 SV=1</t>
  </si>
  <si>
    <t>P73677</t>
  </si>
  <si>
    <t>Methylenetetrahydrofolate reductase OS=Synechocystis sp. (strain PCC 6803 / Kazusa) OX=1111708 GN=slr2141 PE=3 SV=1</t>
  </si>
  <si>
    <t>Q57014</t>
  </si>
  <si>
    <t>Putative RNA-binding protein RbpA OS=Synechocystis sp. (strain PCC 6803 / Kazusa) OX=1111708 GN=rbpA PE=3 SV=3</t>
  </si>
  <si>
    <t>P74617</t>
  </si>
  <si>
    <t>Sll1481 protein OS=Synechocystis sp. (strain PCC 6803 / Kazusa) OX=1111708 GN=sll1481 PE=4 SV=1</t>
  </si>
  <si>
    <t>P77964</t>
  </si>
  <si>
    <t>Protein translocase subunit SecY OS=Synechocystis sp. (strain PCC 6803 / Kazusa) OX=1111708 GN=secY PE=3 SV=1</t>
  </si>
  <si>
    <t>P73126</t>
  </si>
  <si>
    <t>Probable thylakoid lumen protein sll0997 OS=Synechocystis sp. (strain PCC 6803 / Kazusa) OX=1111708 GN=sll0997 PE=3 SV=2</t>
  </si>
  <si>
    <t>P74474</t>
  </si>
  <si>
    <t>D-alanyl-D-alanine carboxypeptidase OS=Synechocystis sp. (strain PCC 6803 / Kazusa) OX=1111708 GN=slr1924 PE=4 SV=1</t>
  </si>
  <si>
    <t>P73037</t>
  </si>
  <si>
    <t>Peptidyl-prolyl cis-trans isomerase OS=Synechocystis sp. (strain PCC 6803 / Kazusa) OX=1111708 GN=ytfC PE=3 SV=1</t>
  </si>
  <si>
    <t>P73681</t>
  </si>
  <si>
    <t>Slr2144 protein OS=Synechocystis sp. (strain PCC 6803 / Kazusa) OX=1111708 GN=slr2144 PE=4 SV=1</t>
  </si>
  <si>
    <t>P74429</t>
  </si>
  <si>
    <t>Ycf39 gene product OS=Synechocystis sp. (strain PCC 6803 / Kazusa) OX=1111708 GN=ycf39 PE=4 SV=1</t>
  </si>
  <si>
    <t>P73355</t>
  </si>
  <si>
    <t>Ferredoxin component OS=Synechocystis sp. (strain PCC 6803 / Kazusa) OX=1111708 GN=slr1205 PE=4 SV=1</t>
  </si>
  <si>
    <t>P74172</t>
  </si>
  <si>
    <t>GDP-mannose pyrophosphorylase OS=Synechocystis sp. (strain PCC 6803 / Kazusa) OX=1111708 GN=rfbM PE=4 SV=1</t>
  </si>
  <si>
    <t>P73430</t>
  </si>
  <si>
    <t>Slr1544 protein OS=Synechocystis sp. (strain PCC 6803 / Kazusa) OX=1111708 GN=slr1544 PE=4 SV=1</t>
  </si>
  <si>
    <t>P72582</t>
  </si>
  <si>
    <t>Slr0613 protein OS=Synechocystis sp. (strain PCC 6803 / Kazusa) OX=1111708 GN=slr0613 PE=4 SV=1</t>
  </si>
  <si>
    <t>P72934</t>
  </si>
  <si>
    <t>Probable dihydroorotase-like protein OS=Synechocystis sp. (strain PCC 6803 / Kazusa) OX=1111708 GN=pyrC' PE=3 SV=1</t>
  </si>
  <si>
    <t>Q55447</t>
  </si>
  <si>
    <t>CheY subfamily OS=Synechocystis sp. (strain PCC 6803 / Kazusa) OX=1111708 GN=sll0039 PE=4 SV=1</t>
  </si>
  <si>
    <t>P74294</t>
  </si>
  <si>
    <t>PatA subfamily OS=Synechocystis sp. (strain PCC 6803 / Kazusa) OX=1111708 GN=slr1693 PE=1 SV=1</t>
  </si>
  <si>
    <t>P73654</t>
  </si>
  <si>
    <t>Ssl3364 protein OS=Synechocystis sp. (strain PCC 6803 / Kazusa) OX=1111708 GN=ssl3364 PE=4 SV=1</t>
  </si>
  <si>
    <t>Q6ZE85</t>
  </si>
  <si>
    <t>Uncharacterized protein OS=Synechocystis sp. (strain PCC 6803 / Kazusa) OX=1111708 GN=sll8007 PE=4 SV=1</t>
  </si>
  <si>
    <t>Q55389</t>
  </si>
  <si>
    <t>Ferredoxin-thioredoxin reductase, catalytic chain OS=Synechocystis sp. (strain PCC 6803 / Kazusa) OX=1111708 GN=ftrC PE=1 SV=1</t>
  </si>
  <si>
    <t>Q55385</t>
  </si>
  <si>
    <t>Probable 30S ribosomal protein PSRP-3 OS=Synechocystis sp. (strain PCC 6803 / Kazusa) OX=1111708 GN=slr0923 PE=1 SV=1</t>
  </si>
  <si>
    <t>Q55671</t>
  </si>
  <si>
    <t>Slr0013 protein OS=Synechocystis sp. (strain PCC 6803 / Kazusa) OX=1111708 GN=slr0013 PE=4 SV=1</t>
  </si>
  <si>
    <t>P73551</t>
  </si>
  <si>
    <t>Sll1265 protein OS=Synechocystis sp. (strain PCC 6803 / Kazusa) OX=1111708 GN=sll1265 PE=4 SV=1</t>
  </si>
  <si>
    <t>P74349</t>
  </si>
  <si>
    <t>Twitching mobility protein OS=Synechocystis sp. (strain PCC 6803 / Kazusa) OX=1111708 GN=pilT PE=3 SV=1</t>
  </si>
  <si>
    <t>RatioWT30 OPP/WT20 OPP</t>
  </si>
  <si>
    <t>p-value</t>
  </si>
  <si>
    <t>log2 ratio</t>
  </si>
  <si>
    <t>-log10 pvalue</t>
  </si>
  <si>
    <t xml:space="preserve">Correction factor using Total protein abundance </t>
  </si>
  <si>
    <t>Total protein abundance (No zeros, non-normalized)</t>
  </si>
  <si>
    <t>Total protein abundance (w/zeros, non-normalized)</t>
  </si>
  <si>
    <t>Total protein abundance (No zeros, Normalized w/Total protein abundance)</t>
  </si>
  <si>
    <t>Ratio KO30 OPP/WT30 OPP</t>
  </si>
  <si>
    <t>Ratio KO20 OPP/WT20 OPP</t>
  </si>
  <si>
    <t>Smallest value identified per sample (local minimum)</t>
  </si>
  <si>
    <t>Samples processed</t>
  </si>
  <si>
    <t>Summary of the file</t>
  </si>
  <si>
    <t>Sheet 1</t>
  </si>
  <si>
    <t>Merged report</t>
  </si>
  <si>
    <t>Contains the whole list of proteins identified as a merged report for all the samples. Information about each protein identification, raw, processed intensities, ratios and comparisons are included here.</t>
  </si>
  <si>
    <t>Sheet 2</t>
  </si>
  <si>
    <t>Sheet 3</t>
  </si>
  <si>
    <t>Sheet 4</t>
  </si>
  <si>
    <t>Sheet 5</t>
  </si>
  <si>
    <t>Sheet 6</t>
  </si>
  <si>
    <t>Sheet 7</t>
  </si>
  <si>
    <t>Notes:</t>
  </si>
  <si>
    <t>Red circle in the p-value means there is a significant difference (p&lt;0.05).</t>
  </si>
  <si>
    <t>Raw abundance</t>
  </si>
  <si>
    <t>WT 20C (+OPP) Replicate 1</t>
  </si>
  <si>
    <t>WT 20C (+OPP) Replicate 2</t>
  </si>
  <si>
    <t>WT 20C (+OPP) Replicate 3</t>
  </si>
  <si>
    <t>WT 30C (+OPP) Replicate 1</t>
  </si>
  <si>
    <t>WT 30C (+OPP) Replicate 2</t>
  </si>
  <si>
    <t>WT 30C (+OPP) Replicate 3</t>
  </si>
  <si>
    <t>For the merged report</t>
  </si>
  <si>
    <t>General information for each identification</t>
  </si>
  <si>
    <t>Normalized data using the Total protein abundance</t>
  </si>
  <si>
    <t>Zero filled data</t>
  </si>
  <si>
    <t>Ratios and p-values for volcano plots - TPA data</t>
  </si>
  <si>
    <t>Normalizing factors</t>
  </si>
  <si>
    <t>This tab contains the information used for the zero filling step (local minimum) and the total protein abundance before and after normalization. The normalization factors to normalized the data based on the total protein abundance and the intensity of a carboxylase are also included here.</t>
  </si>
  <si>
    <t>List of significantly up and downregulated proteins for each group of comparisons for the TPA-normalized data.</t>
  </si>
  <si>
    <t>Ratio KO30 OPP/KO20 OPP</t>
  </si>
  <si>
    <t>Cyanobase ID</t>
  </si>
  <si>
    <t>Gene Name</t>
  </si>
  <si>
    <t>ssl3364</t>
  </si>
  <si>
    <t>cp12</t>
  </si>
  <si>
    <t>slr1219</t>
  </si>
  <si>
    <t>ureE</t>
  </si>
  <si>
    <t>sll5080</t>
  </si>
  <si>
    <t>sll1393</t>
  </si>
  <si>
    <t>glgA, glg2, glgA2, glnA2</t>
  </si>
  <si>
    <t>slr1367</t>
  </si>
  <si>
    <t>glgP, glgY, glgP2, slr1367</t>
  </si>
  <si>
    <t>slr0653</t>
  </si>
  <si>
    <t>sigA, rpoDI, rpoD1, cax, rpo</t>
  </si>
  <si>
    <t>sll1824</t>
  </si>
  <si>
    <t>rplY, rpl25, rpl</t>
  </si>
  <si>
    <t>slr0149</t>
  </si>
  <si>
    <t>sll0900</t>
  </si>
  <si>
    <t>hisG</t>
  </si>
  <si>
    <t>ssl3335</t>
  </si>
  <si>
    <t>secE, ssl3335</t>
  </si>
  <si>
    <t>sll1568</t>
  </si>
  <si>
    <t>pgl1</t>
  </si>
  <si>
    <t>slr1330</t>
  </si>
  <si>
    <t>atpC, atpE, atpB</t>
  </si>
  <si>
    <t>slr1641</t>
  </si>
  <si>
    <t>clpB1, clpB, clpB2, slr1641</t>
  </si>
  <si>
    <t>slr7094</t>
  </si>
  <si>
    <t>slr1924</t>
  </si>
  <si>
    <t>pbp7, ampH, slr1924</t>
  </si>
  <si>
    <t>slr0958</t>
  </si>
  <si>
    <t>cysS</t>
  </si>
  <si>
    <t>slr0708</t>
  </si>
  <si>
    <t>slr0877</t>
  </si>
  <si>
    <t>gatA</t>
  </si>
  <si>
    <t>slr0082</t>
  </si>
  <si>
    <t>rimO</t>
  </si>
  <si>
    <t>sll1823</t>
  </si>
  <si>
    <t>purA, adeK</t>
  </si>
  <si>
    <t>slr1942</t>
  </si>
  <si>
    <t>kaiC3, kaiC</t>
  </si>
  <si>
    <t>slr1227</t>
  </si>
  <si>
    <t>IAP75</t>
  </si>
  <si>
    <t>slr0659</t>
  </si>
  <si>
    <t>prlC, opdA</t>
  </si>
  <si>
    <t>slr0244</t>
  </si>
  <si>
    <t>usp, usp1, slr0244</t>
  </si>
  <si>
    <t>slr0208</t>
  </si>
  <si>
    <t>slr0067</t>
  </si>
  <si>
    <t>MRP</t>
  </si>
  <si>
    <t>slr1848</t>
  </si>
  <si>
    <t>hisD</t>
  </si>
  <si>
    <t>sll1961</t>
  </si>
  <si>
    <t>sll0861</t>
  </si>
  <si>
    <t>murQ</t>
  </si>
  <si>
    <t>sll0065</t>
  </si>
  <si>
    <t>ilvN</t>
  </si>
  <si>
    <t>slr2032</t>
  </si>
  <si>
    <t>ycf23</t>
  </si>
  <si>
    <t>slr1874</t>
  </si>
  <si>
    <t>ddlA, Ddl(SsDdl)</t>
  </si>
  <si>
    <t>sll0245</t>
  </si>
  <si>
    <t>ychF</t>
  </si>
  <si>
    <t>slr1704</t>
  </si>
  <si>
    <t>sll1027</t>
  </si>
  <si>
    <t>gltD</t>
  </si>
  <si>
    <t>slr1681</t>
  </si>
  <si>
    <t>slr1619</t>
  </si>
  <si>
    <t>slr0947</t>
  </si>
  <si>
    <t>rpaB, ycf27, rre26, crr26</t>
  </si>
  <si>
    <t>slr0147</t>
  </si>
  <si>
    <t>sll1218</t>
  </si>
  <si>
    <t>ycf39</t>
  </si>
  <si>
    <t>slr1409</t>
  </si>
  <si>
    <t>slr0966</t>
  </si>
  <si>
    <t>trpA</t>
  </si>
  <si>
    <t>sll1363</t>
  </si>
  <si>
    <t>ilvC</t>
  </si>
  <si>
    <t>slr0549</t>
  </si>
  <si>
    <t>asd</t>
  </si>
  <si>
    <t>slr0710</t>
  </si>
  <si>
    <t>gdhA</t>
  </si>
  <si>
    <t>sll8007</t>
  </si>
  <si>
    <t>slr0989</t>
  </si>
  <si>
    <t>sll1314</t>
  </si>
  <si>
    <t>dctP</t>
  </si>
  <si>
    <t>sll0102</t>
  </si>
  <si>
    <t>raf1</t>
  </si>
  <si>
    <t>sll0144</t>
  </si>
  <si>
    <t>pyrH, smbA</t>
  </si>
  <si>
    <t>slr0731</t>
  </si>
  <si>
    <t>slr1463</t>
  </si>
  <si>
    <t>fus, fusA, fusB, slr1463</t>
  </si>
  <si>
    <t>slr0823</t>
  </si>
  <si>
    <t>ycf3</t>
  </si>
  <si>
    <t>slr0394</t>
  </si>
  <si>
    <t>pgk, slr0394</t>
  </si>
  <si>
    <t>slr1096</t>
  </si>
  <si>
    <t>phdD, lpd, pdhD</t>
  </si>
  <si>
    <t>sll0359</t>
  </si>
  <si>
    <t>cyAbrB, cyabrB1</t>
  </si>
  <si>
    <t>slr0652</t>
  </si>
  <si>
    <t>hisA</t>
  </si>
  <si>
    <t>slr1030</t>
  </si>
  <si>
    <t>chlI</t>
  </si>
  <si>
    <t>slr1161</t>
  </si>
  <si>
    <t>sll0822</t>
  </si>
  <si>
    <t>sll0822, cyAbrB2, abrB, abrB2</t>
  </si>
  <si>
    <t>slr1783</t>
  </si>
  <si>
    <t>ycf29, rre1, crr1</t>
  </si>
  <si>
    <t>slr1139</t>
  </si>
  <si>
    <t>trx, trxA, trxA2, TrxX, trxB, slr1139</t>
  </si>
  <si>
    <t>sll2001</t>
  </si>
  <si>
    <t>lap</t>
  </si>
  <si>
    <t>slr0032</t>
  </si>
  <si>
    <t>ilvE</t>
  </si>
  <si>
    <t>slr0886</t>
  </si>
  <si>
    <t>fabG1, fabG</t>
  </si>
  <si>
    <t>slr0543</t>
  </si>
  <si>
    <t>trpB</t>
  </si>
  <si>
    <t>slr1678</t>
  </si>
  <si>
    <t>rplU, rpl21, rpl</t>
  </si>
  <si>
    <t>sll1883</t>
  </si>
  <si>
    <t>argJ</t>
  </si>
  <si>
    <t>slr0743</t>
  </si>
  <si>
    <t>nusA</t>
  </si>
  <si>
    <t>sll0289</t>
  </si>
  <si>
    <t>minD</t>
  </si>
  <si>
    <t>sll0306</t>
  </si>
  <si>
    <t>rpoD, sigB, sigB2, sll0306</t>
  </si>
  <si>
    <t>sll1325</t>
  </si>
  <si>
    <t>atpD, atpH, sll1325</t>
  </si>
  <si>
    <t>slr1645</t>
  </si>
  <si>
    <t>psb27, psbZ, slr1645</t>
  </si>
  <si>
    <t>sll1481</t>
  </si>
  <si>
    <t>slr1334</t>
  </si>
  <si>
    <t>pgm</t>
  </si>
  <si>
    <t>sll1958</t>
  </si>
  <si>
    <t>hisC</t>
  </si>
  <si>
    <t>slr0228</t>
  </si>
  <si>
    <t>ftsH, ftsH2, slr0228</t>
  </si>
  <si>
    <t>sll1742</t>
  </si>
  <si>
    <t>nusG</t>
  </si>
  <si>
    <t>slr1718</t>
  </si>
  <si>
    <t>comB</t>
  </si>
  <si>
    <t>sll1514</t>
  </si>
  <si>
    <t>hspA, hsp17, hsp1, hsp16.6, sll1514</t>
  </si>
  <si>
    <t>sll1981</t>
  </si>
  <si>
    <t>ilvB, gcl, alsS</t>
  </si>
  <si>
    <t>slr0502</t>
  </si>
  <si>
    <t>cobW</t>
  </si>
  <si>
    <t>slr1258</t>
  </si>
  <si>
    <t>sll1423</t>
  </si>
  <si>
    <t>ntcA</t>
  </si>
  <si>
    <t>slr1624</t>
  </si>
  <si>
    <t>sll1098</t>
  </si>
  <si>
    <t>fus, fusB, fusA</t>
  </si>
  <si>
    <t>sll0395</t>
  </si>
  <si>
    <t>sll1581</t>
  </si>
  <si>
    <t>gumB</t>
  </si>
  <si>
    <t>slr1958</t>
  </si>
  <si>
    <t>sll1532</t>
  </si>
  <si>
    <t>slr1044</t>
  </si>
  <si>
    <t>pilJ, ctr1, taxD3, mcpA, ctrI</t>
  </si>
  <si>
    <t>slr1559</t>
  </si>
  <si>
    <t>aroE</t>
  </si>
  <si>
    <t>slr0925</t>
  </si>
  <si>
    <t>ssb</t>
  </si>
  <si>
    <t>slr2005</t>
  </si>
  <si>
    <t>slr1165</t>
  </si>
  <si>
    <t>met3, sopT, sat</t>
  </si>
  <si>
    <t>slr0835</t>
  </si>
  <si>
    <t>moxR</t>
  </si>
  <si>
    <t>slr0729</t>
  </si>
  <si>
    <t>slr0042</t>
  </si>
  <si>
    <t>porB, slr0042</t>
  </si>
  <si>
    <t>sll0067</t>
  </si>
  <si>
    <t>gst, parB</t>
  </si>
  <si>
    <t>sll0145</t>
  </si>
  <si>
    <t>frr, rrf</t>
  </si>
  <si>
    <t>sll1059</t>
  </si>
  <si>
    <t>adk</t>
  </si>
  <si>
    <t>slr0075</t>
  </si>
  <si>
    <t>ycf16, sufC</t>
  </si>
  <si>
    <t>slr1034</t>
  </si>
  <si>
    <t>ycf41</t>
  </si>
  <si>
    <t>sll0807</t>
  </si>
  <si>
    <t>rpe, cfxE, sll0807</t>
  </si>
  <si>
    <t>slr1103</t>
  </si>
  <si>
    <t>sll1053</t>
  </si>
  <si>
    <t>sll0314</t>
  </si>
  <si>
    <t>sll1317</t>
  </si>
  <si>
    <t>petA</t>
  </si>
  <si>
    <t>sll0017</t>
  </si>
  <si>
    <t>hemL, gsa</t>
  </si>
  <si>
    <t>sll0553</t>
  </si>
  <si>
    <t>slr0676</t>
  </si>
  <si>
    <t>cysC</t>
  </si>
  <si>
    <t>slr5051</t>
  </si>
  <si>
    <t>slr1649</t>
  </si>
  <si>
    <t>cpcT</t>
  </si>
  <si>
    <t>sll5079</t>
  </si>
  <si>
    <t>slr0861</t>
  </si>
  <si>
    <t>purT</t>
  </si>
  <si>
    <t>slr1890</t>
  </si>
  <si>
    <t>bfrB</t>
  </si>
  <si>
    <t>slr2130</t>
  </si>
  <si>
    <t>aroB</t>
  </si>
  <si>
    <t>sll1009</t>
  </si>
  <si>
    <t>frpC, sll1009</t>
  </si>
  <si>
    <t>slr0552</t>
  </si>
  <si>
    <t>sll1633</t>
  </si>
  <si>
    <t>ftsZ</t>
  </si>
  <si>
    <t>sll1261</t>
  </si>
  <si>
    <t>tsf</t>
  </si>
  <si>
    <t>ssl5113</t>
  </si>
  <si>
    <t>slr1842</t>
  </si>
  <si>
    <t>cysK</t>
  </si>
  <si>
    <t>ssr0482</t>
  </si>
  <si>
    <t>rpsP, rps16, ssr0482, rps</t>
  </si>
  <si>
    <t>sll1822</t>
  </si>
  <si>
    <t>rpsI, rps9, sll1822, rps</t>
  </si>
  <si>
    <t>sll0529</t>
  </si>
  <si>
    <t>slr1793</t>
  </si>
  <si>
    <t>talB, tal, slr1793</t>
  </si>
  <si>
    <t>sll1709</t>
  </si>
  <si>
    <t>gdh</t>
  </si>
  <si>
    <t>sll1817</t>
  </si>
  <si>
    <t>rpsK, rps11, rps</t>
  </si>
  <si>
    <t>sll0400</t>
  </si>
  <si>
    <t>sll0370</t>
  </si>
  <si>
    <t>carB, pyrA</t>
  </si>
  <si>
    <t>sll0020</t>
  </si>
  <si>
    <t>clpC</t>
  </si>
  <si>
    <t>ssl1784</t>
  </si>
  <si>
    <t>rpsO, rps15, ssl1784, rps</t>
  </si>
  <si>
    <t>sll1579</t>
  </si>
  <si>
    <t>cpcC2, cpcC, cpc2</t>
  </si>
  <si>
    <t>sll1306</t>
  </si>
  <si>
    <t>sll1327</t>
  </si>
  <si>
    <t>atpC, atpG</t>
  </si>
  <si>
    <t>sll1873</t>
  </si>
  <si>
    <t>sll0767</t>
  </si>
  <si>
    <t>rplT, rpl20, sll0767, rpl</t>
  </si>
  <si>
    <t>sll1807</t>
  </si>
  <si>
    <t>rplX, rpl24, rpl, sll1807</t>
  </si>
  <si>
    <t>sll0185</t>
  </si>
  <si>
    <t>slr0974</t>
  </si>
  <si>
    <t>infC</t>
  </si>
  <si>
    <t>sll1214</t>
  </si>
  <si>
    <t>acsF, AT103, cycI, ycf59, chlAI, pNIL34, sll1214</t>
  </si>
  <si>
    <t>sll0430</t>
  </si>
  <si>
    <t>htpG</t>
  </si>
  <si>
    <t>sll0368</t>
  </si>
  <si>
    <t>pyrR</t>
  </si>
  <si>
    <t>sll1908</t>
  </si>
  <si>
    <t>serA</t>
  </si>
  <si>
    <t>sll0596</t>
  </si>
  <si>
    <t>slr1544</t>
  </si>
  <si>
    <t>lilA, slr1544</t>
  </si>
  <si>
    <t>Green circle in the ratio indicates a downregulated protein, Red circle corresponds to an upregulated identification. (2-fold change increased or decreased)</t>
  </si>
  <si>
    <t>Each list of candidates (Sheet 5-8) contains the raw data for each replicate (L-Q), zero-filled data (R-W) and Normalized data (X-AC).</t>
  </si>
  <si>
    <t xml:space="preserve">Sig.proteins Group 1- WT30°C-WT20°C </t>
  </si>
  <si>
    <t>Sig.proteins Group 2- ∆30°C-WT30°C</t>
  </si>
  <si>
    <t>Sig.proteins Group 3- ∆20°C-WT20°C</t>
  </si>
  <si>
    <t xml:space="preserve">Sig.proteins Group 4- ∆30°C-∆20°C </t>
  </si>
  <si>
    <t>CyanoBase</t>
  </si>
  <si>
    <t>Ranking KO20</t>
  </si>
  <si>
    <t>Ranking KO30</t>
  </si>
  <si>
    <t>Ranking WT20</t>
  </si>
  <si>
    <t>Top90% WT30?</t>
  </si>
  <si>
    <t>Top90% KO20?</t>
  </si>
  <si>
    <t>Top90% KO30?</t>
  </si>
  <si>
    <t>Top90% WT20?</t>
  </si>
  <si>
    <t>Significant KO20/WT20?</t>
  </si>
  <si>
    <t>Significant KO30/WT30</t>
  </si>
  <si>
    <t>sll1577</t>
  </si>
  <si>
    <t>slr1986</t>
  </si>
  <si>
    <t>slr2076</t>
  </si>
  <si>
    <t>sll0416</t>
  </si>
  <si>
    <t>sll1580</t>
  </si>
  <si>
    <t>slr2067</t>
  </si>
  <si>
    <t>slr0335</t>
  </si>
  <si>
    <t>sll0819</t>
  </si>
  <si>
    <t>sll1324</t>
  </si>
  <si>
    <t>sll1099</t>
  </si>
  <si>
    <t>sll1342</t>
  </si>
  <si>
    <t>slr1459</t>
  </si>
  <si>
    <t>sll1525</t>
  </si>
  <si>
    <t>sll1812</t>
  </si>
  <si>
    <t>slr1643</t>
  </si>
  <si>
    <t>sll1808</t>
  </si>
  <si>
    <t>slr1756</t>
  </si>
  <si>
    <t>sll0018</t>
  </si>
  <si>
    <t>slr1722</t>
  </si>
  <si>
    <t>slr1963</t>
  </si>
  <si>
    <t>ssl0563</t>
  </si>
  <si>
    <t>sll1097</t>
  </si>
  <si>
    <t>slr2094</t>
  </si>
  <si>
    <t>sll1323</t>
  </si>
  <si>
    <t>sll1810</t>
  </si>
  <si>
    <t>slr0752</t>
  </si>
  <si>
    <t>sll1789</t>
  </si>
  <si>
    <t>sll1816</t>
  </si>
  <si>
    <t>sll1043</t>
  </si>
  <si>
    <t>ssl3093</t>
  </si>
  <si>
    <t>sll1450</t>
  </si>
  <si>
    <t>sll1787</t>
  </si>
  <si>
    <t>sll1841</t>
  </si>
  <si>
    <t>sll1260</t>
  </si>
  <si>
    <t>sll1744</t>
  </si>
  <si>
    <t>sll1070</t>
  </si>
  <si>
    <t>sll1209</t>
  </si>
  <si>
    <t>sll1740</t>
  </si>
  <si>
    <t>slr0452</t>
  </si>
  <si>
    <t>sll1806</t>
  </si>
  <si>
    <t>sll1559</t>
  </si>
  <si>
    <t>slr1834</t>
  </si>
  <si>
    <t>slr0156</t>
  </si>
  <si>
    <t>slr0009</t>
  </si>
  <si>
    <t>sll0947</t>
  </si>
  <si>
    <t>slr0455</t>
  </si>
  <si>
    <t>sll0851</t>
  </si>
  <si>
    <t>sll1018</t>
  </si>
  <si>
    <t>sll1802</t>
  </si>
  <si>
    <t>sll0199</t>
  </si>
  <si>
    <t>sll0480</t>
  </si>
  <si>
    <t>sll1813</t>
  </si>
  <si>
    <t>sll1799</t>
  </si>
  <si>
    <t>slr0744</t>
  </si>
  <si>
    <t>slr0906</t>
  </si>
  <si>
    <t>sll1801</t>
  </si>
  <si>
    <t>slr0399</t>
  </si>
  <si>
    <t>sll1688</t>
  </si>
  <si>
    <t>sll0421</t>
  </si>
  <si>
    <t>ssl0707</t>
  </si>
  <si>
    <t>sll1341</t>
  </si>
  <si>
    <t>slr1176</t>
  </si>
  <si>
    <t>slr0665</t>
  </si>
  <si>
    <t>slr0164</t>
  </si>
  <si>
    <t>slr1835</t>
  </si>
  <si>
    <t>sll1809</t>
  </si>
  <si>
    <t>sll1316</t>
  </si>
  <si>
    <t>sll0427</t>
  </si>
  <si>
    <t>sll1805</t>
  </si>
  <si>
    <t>slr0165</t>
  </si>
  <si>
    <t>sll0180</t>
  </si>
  <si>
    <t>sll1499</t>
  </si>
  <si>
    <t>Slr7094</t>
  </si>
  <si>
    <t>slr2075</t>
  </si>
  <si>
    <t>slr0721</t>
  </si>
  <si>
    <t>sll1471</t>
  </si>
  <si>
    <t>sll1821</t>
  </si>
  <si>
    <t>sll1101</t>
  </si>
  <si>
    <t>sll1390</t>
  </si>
  <si>
    <t>sll1815</t>
  </si>
  <si>
    <t>sll1804</t>
  </si>
  <si>
    <t>sll1091</t>
  </si>
  <si>
    <t>sll1931</t>
  </si>
  <si>
    <t>slr1233</t>
  </si>
  <si>
    <t>slr0426</t>
  </si>
  <si>
    <t>slr1517</t>
  </si>
  <si>
    <t>sll1185</t>
  </si>
  <si>
    <t>sll1502</t>
  </si>
  <si>
    <t>sll1213</t>
  </si>
  <si>
    <t>slr1311</t>
  </si>
  <si>
    <t>sll0520</t>
  </si>
  <si>
    <t>slr1051</t>
  </si>
  <si>
    <t>slr1887</t>
  </si>
  <si>
    <t>sll0616</t>
  </si>
  <si>
    <t>slr0469</t>
  </si>
  <si>
    <t>slr1265</t>
  </si>
  <si>
    <t>sll1452</t>
  </si>
  <si>
    <t>slr1794</t>
  </si>
  <si>
    <t>slr1720</t>
  </si>
  <si>
    <t>slr0012</t>
  </si>
  <si>
    <t>slr1105</t>
  </si>
  <si>
    <t>slr1295</t>
  </si>
  <si>
    <t>sll1638</t>
  </si>
  <si>
    <t>slr1839</t>
  </si>
  <si>
    <t>slr1220</t>
  </si>
  <si>
    <t>slr1251</t>
  </si>
  <si>
    <t>slr0161</t>
  </si>
  <si>
    <t>slr0551</t>
  </si>
  <si>
    <t>sll1031</t>
  </si>
  <si>
    <t>slr1020</t>
  </si>
  <si>
    <t>sll0469</t>
  </si>
  <si>
    <t>slr1198</t>
  </si>
  <si>
    <t>slr0943</t>
  </si>
  <si>
    <t>sll1069</t>
  </si>
  <si>
    <t>sll1743</t>
  </si>
  <si>
    <t>sll1435</t>
  </si>
  <si>
    <t>sll1294</t>
  </si>
  <si>
    <t>slr0186</t>
  </si>
  <si>
    <t>slr0536</t>
  </si>
  <si>
    <t>slr0848</t>
  </si>
  <si>
    <t>sll1811</t>
  </si>
  <si>
    <t>sll0329</t>
  </si>
  <si>
    <t>slr2034</t>
  </si>
  <si>
    <t>slr0597</t>
  </si>
  <si>
    <t>slr0506</t>
  </si>
  <si>
    <t>Sll5079</t>
  </si>
  <si>
    <t>slr1666</t>
  </si>
  <si>
    <t>ssr3451</t>
  </si>
  <si>
    <t>sll1521</t>
  </si>
  <si>
    <t>ssl2233</t>
  </si>
  <si>
    <t>ssr2799</t>
  </si>
  <si>
    <t>sll1536</t>
  </si>
  <si>
    <t>sll0576</t>
  </si>
  <si>
    <t>slr1516</t>
  </si>
  <si>
    <t>ssl3432</t>
  </si>
  <si>
    <t>slr1852</t>
  </si>
  <si>
    <t>slr0083</t>
  </si>
  <si>
    <t>slr1322</t>
  </si>
  <si>
    <t>sll1654</t>
  </si>
  <si>
    <t>sll0712</t>
  </si>
  <si>
    <t>sll0362</t>
  </si>
  <si>
    <t>sll1553</t>
  </si>
  <si>
    <t>slr1128</t>
  </si>
  <si>
    <t>sll1282</t>
  </si>
  <si>
    <t>sll0170</t>
  </si>
  <si>
    <t>sll1336</t>
  </si>
  <si>
    <t>slr0374</t>
  </si>
  <si>
    <t>slr1843</t>
  </si>
  <si>
    <t>slr2025</t>
  </si>
  <si>
    <t>slr1934</t>
  </si>
  <si>
    <t>sll0509</t>
  </si>
  <si>
    <t>sll1745</t>
  </si>
  <si>
    <t>slr1779</t>
  </si>
  <si>
    <t>ssl1426</t>
  </si>
  <si>
    <t>sll0220</t>
  </si>
  <si>
    <t>sll1172</t>
  </si>
  <si>
    <t>slr0638</t>
  </si>
  <si>
    <t>slr1838</t>
  </si>
  <si>
    <t>slr0623</t>
  </si>
  <si>
    <t>sll1298</t>
  </si>
  <si>
    <t>sll0402</t>
  </si>
  <si>
    <t>sll0518</t>
  </si>
  <si>
    <t>sll0058</t>
  </si>
  <si>
    <t>sll0504</t>
  </si>
  <si>
    <t>sll1074</t>
  </si>
  <si>
    <t>sll0227</t>
  </si>
  <si>
    <t>sll0849</t>
  </si>
  <si>
    <t>sll1056</t>
  </si>
  <si>
    <t>sll0927</t>
  </si>
  <si>
    <t>slr0670</t>
  </si>
  <si>
    <t>ssl1498</t>
  </si>
  <si>
    <t>slr0404</t>
  </si>
  <si>
    <t>sll0569</t>
  </si>
  <si>
    <t>slr1140</t>
  </si>
  <si>
    <t>sll0749</t>
  </si>
  <si>
    <t>sll1425</t>
  </si>
  <si>
    <t>slr0783</t>
  </si>
  <si>
    <t>ssl2595</t>
  </si>
  <si>
    <t>sll0629</t>
  </si>
  <si>
    <t>sll0019</t>
  </si>
  <si>
    <t>slr0557</t>
  </si>
  <si>
    <t>slr0213</t>
  </si>
  <si>
    <t>sll1767</t>
  </si>
  <si>
    <t>slr0435</t>
  </si>
  <si>
    <t>slr0453</t>
  </si>
  <si>
    <t>ssr1604</t>
  </si>
  <si>
    <t>sll0320</t>
  </si>
  <si>
    <t>slr0148</t>
  </si>
  <si>
    <t>sll1757</t>
  </si>
  <si>
    <t>sll1747</t>
  </si>
  <si>
    <t>slr0342</t>
  </si>
  <si>
    <t>slr0940</t>
  </si>
  <si>
    <t>sll0078</t>
  </si>
  <si>
    <t>sll1945</t>
  </si>
  <si>
    <t>slr2002</t>
  </si>
  <si>
    <t>slr0151</t>
  </si>
  <si>
    <t>sll0422</t>
  </si>
  <si>
    <t>slr0261</t>
  </si>
  <si>
    <t>sll1835</t>
  </si>
  <si>
    <t>slr1734</t>
  </si>
  <si>
    <t>slr2033</t>
  </si>
  <si>
    <t>slr1540</t>
  </si>
  <si>
    <t>slr0444</t>
  </si>
  <si>
    <t>slr1855</t>
  </si>
  <si>
    <t>sll0542</t>
  </si>
  <si>
    <t>sll1275</t>
  </si>
  <si>
    <t>slr0006</t>
  </si>
  <si>
    <t>slr0417</t>
  </si>
  <si>
    <t>sll1987</t>
  </si>
  <si>
    <t>sll1082</t>
  </si>
  <si>
    <t>slr0839</t>
  </si>
  <si>
    <t>slr0185</t>
  </si>
  <si>
    <t>slr1608</t>
  </si>
  <si>
    <t>slr0559</t>
  </si>
  <si>
    <t>slr1542</t>
  </si>
  <si>
    <t>sll1746</t>
  </si>
  <si>
    <t>ssr2061</t>
  </si>
  <si>
    <t>sll1515</t>
  </si>
  <si>
    <t>slr1329</t>
  </si>
  <si>
    <t>sll1362</t>
  </si>
  <si>
    <t>slr0528</t>
  </si>
  <si>
    <t>slr1604</t>
  </si>
  <si>
    <t>sll0057</t>
  </si>
  <si>
    <t>slr1055</t>
  </si>
  <si>
    <t>slr0049</t>
  </si>
  <si>
    <t>slr1854</t>
  </si>
  <si>
    <t>slr0628</t>
  </si>
  <si>
    <t>sll1021</t>
  </si>
  <si>
    <t>slr1254</t>
  </si>
  <si>
    <t>sll1803</t>
  </si>
  <si>
    <t>slr0737</t>
  </si>
  <si>
    <t>slr1022</t>
  </si>
  <si>
    <t>sll1463</t>
  </si>
  <si>
    <t>slr1531</t>
  </si>
  <si>
    <t>slr1356</t>
  </si>
  <si>
    <t>slr0220</t>
  </si>
  <si>
    <t>slr0194</t>
  </si>
  <si>
    <t>slr2102</t>
  </si>
  <si>
    <t>slr1609</t>
  </si>
  <si>
    <t>sll0135</t>
  </si>
  <si>
    <t>sll1262</t>
  </si>
  <si>
    <t>sll0920</t>
  </si>
  <si>
    <t>sll1212</t>
  </si>
  <si>
    <t>slr1590</t>
  </si>
  <si>
    <t>slr0963</t>
  </si>
  <si>
    <t>sll1110</t>
  </si>
  <si>
    <t>slr0362</t>
  </si>
  <si>
    <t>slr1550</t>
  </si>
  <si>
    <t>sll1994</t>
  </si>
  <si>
    <t>ssr3383</t>
  </si>
  <si>
    <t>slr0288</t>
  </si>
  <si>
    <t>sll1343</t>
  </si>
  <si>
    <t>slr1342</t>
  </si>
  <si>
    <t>sll1147</t>
  </si>
  <si>
    <t>sll1470</t>
  </si>
  <si>
    <t>slr1622</t>
  </si>
  <si>
    <t>slr0661</t>
  </si>
  <si>
    <t>slr1533</t>
  </si>
  <si>
    <t>sll0408</t>
  </si>
  <si>
    <t>sll1800</t>
  </si>
  <si>
    <t>sll1750</t>
  </si>
  <si>
    <t>slr1894</t>
  </si>
  <si>
    <t>sll1712</t>
  </si>
  <si>
    <t>sll1830</t>
  </si>
  <si>
    <t>sll0891</t>
  </si>
  <si>
    <t>slr1129</t>
  </si>
  <si>
    <t>sll0053</t>
  </si>
  <si>
    <t>slr1280</t>
  </si>
  <si>
    <t>sll1033</t>
  </si>
  <si>
    <t>sll0041</t>
  </si>
  <si>
    <t>sll2010</t>
  </si>
  <si>
    <t>slr1208</t>
  </si>
  <si>
    <t>slr0695</t>
  </si>
  <si>
    <t>slr0513</t>
  </si>
  <si>
    <t>slr0172</t>
  </si>
  <si>
    <t>slr2072</t>
  </si>
  <si>
    <t>sll1106</t>
  </si>
  <si>
    <t>sll1118</t>
  </si>
  <si>
    <t>slr0982</t>
  </si>
  <si>
    <t>sll1910</t>
  </si>
  <si>
    <t>ssr1399</t>
  </si>
  <si>
    <t>sll0834</t>
  </si>
  <si>
    <t>slr1719</t>
  </si>
  <si>
    <t>slr0038</t>
  </si>
  <si>
    <t>slr1945</t>
  </si>
  <si>
    <t>slr0118</t>
  </si>
  <si>
    <t>ssr2831</t>
  </si>
  <si>
    <t>slr0357</t>
  </si>
  <si>
    <t>slr1763</t>
  </si>
  <si>
    <t>sll1825</t>
  </si>
  <si>
    <t>slr0442</t>
  </si>
  <si>
    <t>sll0550</t>
  </si>
  <si>
    <t>slr1703</t>
  </si>
  <si>
    <t>slr1510</t>
  </si>
  <si>
    <t>slr1735</t>
  </si>
  <si>
    <t>slr0370</t>
  </si>
  <si>
    <t>slr1994</t>
  </si>
  <si>
    <t>slr1238</t>
  </si>
  <si>
    <t>slr1207</t>
  </si>
  <si>
    <t>slr0001</t>
  </si>
  <si>
    <t>sll1244</t>
  </si>
  <si>
    <t>sll1443</t>
  </si>
  <si>
    <t>sml0006</t>
  </si>
  <si>
    <t>slr0193</t>
  </si>
  <si>
    <t>slr0542</t>
  </si>
  <si>
    <t>sll1626</t>
  </si>
  <si>
    <t>slr0212</t>
  </si>
  <si>
    <t>sll1188</t>
  </si>
  <si>
    <t>slr0605</t>
  </si>
  <si>
    <t>sll0455</t>
  </si>
  <si>
    <t>slr0079</t>
  </si>
  <si>
    <t>slr0600</t>
  </si>
  <si>
    <t>sll0258</t>
  </si>
  <si>
    <t>slr2123</t>
  </si>
  <si>
    <t>slr1299</t>
  </si>
  <si>
    <t>sll0495</t>
  </si>
  <si>
    <t>slr1338</t>
  </si>
  <si>
    <t>slr0898</t>
  </si>
  <si>
    <t>slr1390</t>
  </si>
  <si>
    <t>slr0965</t>
  </si>
  <si>
    <t>sll0945</t>
  </si>
  <si>
    <t>slr0076</t>
  </si>
  <si>
    <t>sll5052</t>
  </si>
  <si>
    <t>slr1616</t>
  </si>
  <si>
    <t>slr1301</t>
  </si>
  <si>
    <t>slr1223</t>
  </si>
  <si>
    <t>sll2012</t>
  </si>
  <si>
    <t>sll1566</t>
  </si>
  <si>
    <t>slr1984</t>
  </si>
  <si>
    <t>sll0373</t>
  </si>
  <si>
    <t>Slr7073</t>
  </si>
  <si>
    <t>sll0158</t>
  </si>
  <si>
    <t>sll0080</t>
  </si>
  <si>
    <t>slr1808</t>
  </si>
  <si>
    <t>sll1130</t>
  </si>
  <si>
    <t>sll1932</t>
  </si>
  <si>
    <t>slr1648</t>
  </si>
  <si>
    <t>sll1663</t>
  </si>
  <si>
    <t>sll1479</t>
  </si>
  <si>
    <t>sll0487</t>
  </si>
  <si>
    <t>sll1326</t>
  </si>
  <si>
    <t>slr2070</t>
  </si>
  <si>
    <t>sll1249</t>
  </si>
  <si>
    <t>sll0446</t>
  </si>
  <si>
    <t>slr1975</t>
  </si>
  <si>
    <t>sll0982</t>
  </si>
  <si>
    <t>sll0853</t>
  </si>
  <si>
    <t>slr1974</t>
  </si>
  <si>
    <t>slr0039</t>
  </si>
  <si>
    <t>sll1682</t>
  </si>
  <si>
    <t>sll0051</t>
  </si>
  <si>
    <t>sll0502</t>
  </si>
  <si>
    <t>slr1560</t>
  </si>
  <si>
    <t>sll0928</t>
  </si>
  <si>
    <t>slr0483</t>
  </si>
  <si>
    <t>slr0884</t>
  </si>
  <si>
    <t>sll1526</t>
  </si>
  <si>
    <t>slr1702</t>
  </si>
  <si>
    <t>sll1621</t>
  </si>
  <si>
    <t>slr1867</t>
  </si>
  <si>
    <t>slr0074</t>
  </si>
  <si>
    <t>sll1384</t>
  </si>
  <si>
    <t>sll0617</t>
  </si>
  <si>
    <t>sll1819</t>
  </si>
  <si>
    <t>sll1440</t>
  </si>
  <si>
    <t>slr0774</t>
  </si>
  <si>
    <t>sll0290</t>
  </si>
  <si>
    <t>sll0379</t>
  </si>
  <si>
    <t>ssl0601</t>
  </si>
  <si>
    <t>slr0962</t>
  </si>
  <si>
    <t>sll0461</t>
  </si>
  <si>
    <t>sll0497</t>
  </si>
  <si>
    <t>slr0110</t>
  </si>
  <si>
    <t>sll1356</t>
  </si>
  <si>
    <t>slr0838</t>
  </si>
  <si>
    <t>slr0942</t>
  </si>
  <si>
    <t>slr0952</t>
  </si>
  <si>
    <t>sll0136</t>
  </si>
  <si>
    <t>slr0649</t>
  </si>
  <si>
    <t>sll0902</t>
  </si>
  <si>
    <t>slr0338</t>
  </si>
  <si>
    <t>sll1775</t>
  </si>
  <si>
    <t>sll0757</t>
  </si>
  <si>
    <t>slr0015</t>
  </si>
  <si>
    <t>slr0876</t>
  </si>
  <si>
    <t>slr1456</t>
  </si>
  <si>
    <t>sll1530</t>
  </si>
  <si>
    <t>sll0401</t>
  </si>
  <si>
    <t>slr1097</t>
  </si>
  <si>
    <t>slr1159</t>
  </si>
  <si>
    <t>sll1383</t>
  </si>
  <si>
    <t>sll0887</t>
  </si>
  <si>
    <t>slr0606</t>
  </si>
  <si>
    <t>ssl3437</t>
  </si>
  <si>
    <t>slr1281</t>
  </si>
  <si>
    <t>sll1762</t>
  </si>
  <si>
    <t>slr0201</t>
  </si>
  <si>
    <t>sll1058</t>
  </si>
  <si>
    <t>sll1679</t>
  </si>
  <si>
    <t>slr1612</t>
  </si>
  <si>
    <t>slr0869</t>
  </si>
  <si>
    <t>slr1926</t>
  </si>
  <si>
    <t>sll0735</t>
  </si>
  <si>
    <t>slr0719</t>
  </si>
  <si>
    <t>sll0381</t>
  </si>
  <si>
    <t>sll1635</t>
  </si>
  <si>
    <t>sll0456</t>
  </si>
  <si>
    <t>sll0814</t>
  </si>
  <si>
    <t>slr1511</t>
  </si>
  <si>
    <t>sll1786</t>
  </si>
  <si>
    <t>sll0204</t>
  </si>
  <si>
    <t>slr0537</t>
  </si>
  <si>
    <t>slr1106</t>
  </si>
  <si>
    <t>slr1740</t>
  </si>
  <si>
    <t>sll0998</t>
  </si>
  <si>
    <t>slr0355</t>
  </si>
  <si>
    <t>slr0821</t>
  </si>
  <si>
    <t>slr1133</t>
  </si>
  <si>
    <t>slr0447</t>
  </si>
  <si>
    <t>slr0899</t>
  </si>
  <si>
    <t>slr2001</t>
  </si>
  <si>
    <t>slr0609</t>
  </si>
  <si>
    <t>slr1541</t>
  </si>
  <si>
    <t>sll0936</t>
  </si>
  <si>
    <t>slr2058</t>
  </si>
  <si>
    <t>sll0830</t>
  </si>
  <si>
    <t>slr1204</t>
  </si>
  <si>
    <t>slr6095</t>
  </si>
  <si>
    <t>sll0228</t>
  </si>
  <si>
    <t>slr1512</t>
  </si>
  <si>
    <t>slr1418</t>
  </si>
  <si>
    <t>sll0828</t>
  </si>
  <si>
    <t>sll0593</t>
  </si>
  <si>
    <t>slr0806</t>
  </si>
  <si>
    <t>slr1651</t>
  </si>
  <si>
    <t>slr1923</t>
  </si>
  <si>
    <t>sll0454</t>
  </si>
  <si>
    <t>slr0624</t>
  </si>
  <si>
    <t>slr1853</t>
  </si>
  <si>
    <t>sll1893</t>
  </si>
  <si>
    <t>slr0293</t>
  </si>
  <si>
    <t>sll0404</t>
  </si>
  <si>
    <t>slr0604</t>
  </si>
  <si>
    <t>slr1239</t>
  </si>
  <si>
    <t>slr1938</t>
  </si>
  <si>
    <t>slr1276</t>
  </si>
  <si>
    <t>slr0106</t>
  </si>
  <si>
    <t>sll1456</t>
  </si>
  <si>
    <t>slr1470</t>
  </si>
  <si>
    <t>sll0163</t>
  </si>
  <si>
    <t>slr1900</t>
  </si>
  <si>
    <t>slr2144</t>
  </si>
  <si>
    <t>sll0602</t>
  </si>
  <si>
    <t>slr0955</t>
  </si>
  <si>
    <t>slr0209</t>
  </si>
  <si>
    <t>sll1454</t>
  </si>
  <si>
    <t>slr2089</t>
  </si>
  <si>
    <t>sll0781</t>
  </si>
  <si>
    <t>slr1452</t>
  </si>
  <si>
    <t>slr0825</t>
  </si>
  <si>
    <t>sll0524</t>
  </si>
  <si>
    <t>sll2005</t>
  </si>
  <si>
    <t>slr1697</t>
  </si>
  <si>
    <t>sll0899</t>
  </si>
  <si>
    <t>sll0661</t>
  </si>
  <si>
    <t>slr1617</t>
  </si>
  <si>
    <t>Slr7024</t>
  </si>
  <si>
    <t>Slr7012</t>
  </si>
  <si>
    <t>slr2143</t>
  </si>
  <si>
    <t>sll1721</t>
  </si>
  <si>
    <t>sll0534</t>
  </si>
  <si>
    <t>sll1913</t>
  </si>
  <si>
    <t>sll1308</t>
  </si>
  <si>
    <t>sll1852</t>
  </si>
  <si>
    <t>sll1178</t>
  </si>
  <si>
    <t>sll1814</t>
  </si>
  <si>
    <t>slr0990</t>
  </si>
  <si>
    <t>ssl2781</t>
  </si>
  <si>
    <t>sll1370</t>
  </si>
  <si>
    <t>slr0406</t>
  </si>
  <si>
    <t>slr0613</t>
  </si>
  <si>
    <t>sll1104</t>
  </si>
  <si>
    <t>sll1184</t>
  </si>
  <si>
    <t>slr0260</t>
  </si>
  <si>
    <t>sll1284</t>
  </si>
  <si>
    <t>slr0740</t>
  </si>
  <si>
    <t>slr0738</t>
  </si>
  <si>
    <t>sll0997</t>
  </si>
  <si>
    <t>slr2141</t>
  </si>
  <si>
    <t>slr1655</t>
  </si>
  <si>
    <t>sll1785</t>
  </si>
  <si>
    <t>slr0637</t>
  </si>
  <si>
    <t>sll0533</t>
  </si>
  <si>
    <t>slr1949</t>
  </si>
  <si>
    <t>sll0048</t>
  </si>
  <si>
    <t>sll1967</t>
  </si>
  <si>
    <t>sll0759</t>
  </si>
  <si>
    <t>slr1762</t>
  </si>
  <si>
    <t>sll1979</t>
  </si>
  <si>
    <t>slr0929</t>
  </si>
  <si>
    <t>sll1950</t>
  </si>
  <si>
    <t>sll0179</t>
  </si>
  <si>
    <t>sll0517</t>
  </si>
  <si>
    <t>slr1623</t>
  </si>
  <si>
    <t>sll1234</t>
  </si>
  <si>
    <t>slr1385</t>
  </si>
  <si>
    <t>slr0525</t>
  </si>
  <si>
    <t>sll1818</t>
  </si>
  <si>
    <t>slr2051</t>
  </si>
  <si>
    <t>sll0086</t>
  </si>
  <si>
    <t>slr1274</t>
  </si>
  <si>
    <t>sll2002</t>
  </si>
  <si>
    <t>slr0369</t>
  </si>
  <si>
    <t>sll0726</t>
  </si>
  <si>
    <t>slr1536</t>
  </si>
  <si>
    <t>sll0990</t>
  </si>
  <si>
    <t>sll1181</t>
  </si>
  <si>
    <t>sll1561</t>
  </si>
  <si>
    <t>sll1127</t>
  </si>
  <si>
    <t>sll0606</t>
  </si>
  <si>
    <t>sll1226</t>
  </si>
  <si>
    <t>slr1349</t>
  </si>
  <si>
    <t>slr1124</t>
  </si>
  <si>
    <t>sll1035</t>
  </si>
  <si>
    <t>slr0619</t>
  </si>
  <si>
    <t>slr1234</t>
  </si>
  <si>
    <t>sll1495</t>
  </si>
  <si>
    <t>sll1029</t>
  </si>
  <si>
    <t>slr0585</t>
  </si>
  <si>
    <t>slr1368</t>
  </si>
  <si>
    <t>slr2136</t>
  </si>
  <si>
    <t>sll0540</t>
  </si>
  <si>
    <t>slr2023</t>
  </si>
  <si>
    <t>sll1418</t>
  </si>
  <si>
    <t>slr0657</t>
  </si>
  <si>
    <t>slr0520</t>
  </si>
  <si>
    <t>slr1289</t>
  </si>
  <si>
    <t>slr0739</t>
  </si>
  <si>
    <t>slr1351</t>
  </si>
  <si>
    <t>sll1273</t>
  </si>
  <si>
    <t>slr1364</t>
  </si>
  <si>
    <t>sll0007</t>
  </si>
  <si>
    <t>ssl1972</t>
  </si>
  <si>
    <t>slr1275</t>
  </si>
  <si>
    <t>slr1755</t>
  </si>
  <si>
    <t>sll0230</t>
  </si>
  <si>
    <t>sll0901</t>
  </si>
  <si>
    <t>sll0823</t>
  </si>
  <si>
    <t>slr0013</t>
  </si>
  <si>
    <t>sll1028</t>
  </si>
  <si>
    <t>slr1665</t>
  </si>
  <si>
    <t>slr1841</t>
  </si>
  <si>
    <t>sll0934</t>
  </si>
  <si>
    <t>slr0550</t>
  </si>
  <si>
    <t>sll1194</t>
  </si>
  <si>
    <t>slr2088</t>
  </si>
  <si>
    <t>slr1205</t>
  </si>
  <si>
    <t>slr0650</t>
  </si>
  <si>
    <t>sll1265</t>
  </si>
  <si>
    <t>sll1605</t>
  </si>
  <si>
    <t>slr0226</t>
  </si>
  <si>
    <t>slr1693</t>
  </si>
  <si>
    <t>sll1533</t>
  </si>
  <si>
    <t>sll1578</t>
  </si>
  <si>
    <t>slr0923</t>
  </si>
  <si>
    <t>sll0554</t>
  </si>
  <si>
    <t>sll0039</t>
  </si>
  <si>
    <t>sll0209</t>
  </si>
  <si>
    <t>slr0633</t>
  </si>
  <si>
    <t>Significant WT30/WT20?</t>
  </si>
  <si>
    <t>Significant KO30/KO20?</t>
  </si>
  <si>
    <t>Raw Abundance KO20-1</t>
  </si>
  <si>
    <t>Raw Abundance KO20-2</t>
  </si>
  <si>
    <t>Raw Abundance KO20-3</t>
  </si>
  <si>
    <t>Raw Abundance KO30-1</t>
  </si>
  <si>
    <t>Raw Abundance KO30-2</t>
  </si>
  <si>
    <t>Raw Abundance KO30-3</t>
  </si>
  <si>
    <t>Raw Abundance WT20-1</t>
  </si>
  <si>
    <t>Raw Abundance WT20-2</t>
  </si>
  <si>
    <t>Raw Abundance WT20-3</t>
  </si>
  <si>
    <t>Raw Abundance WT30-1</t>
  </si>
  <si>
    <t>Raw Abundance WT30-2</t>
  </si>
  <si>
    <t>Raw Abundance WT30-3</t>
  </si>
  <si>
    <t>ZeroF-Abundance KO20-1</t>
  </si>
  <si>
    <t>ZeroF-Abundance KO20-2</t>
  </si>
  <si>
    <t>ZeroF-Abundance KO20-3</t>
  </si>
  <si>
    <t>ZeroF-Abundance KO30-1</t>
  </si>
  <si>
    <t>ZeroF-Abundance KO30-2</t>
  </si>
  <si>
    <t>ZeroF-Abundance KO30-3</t>
  </si>
  <si>
    <t>ZeroF-Abundance WT20-1</t>
  </si>
  <si>
    <t>ZeroF-Abundance WT20-2</t>
  </si>
  <si>
    <t>ZeroF-Abundance WT20-3</t>
  </si>
  <si>
    <t>ZeroF-Abundance WT30-1</t>
  </si>
  <si>
    <t>ZeroF-Abundance WT30-2</t>
  </si>
  <si>
    <t>ZeroF-Abundance WT30-3</t>
  </si>
  <si>
    <t>Norm-Abundance KO20-1</t>
  </si>
  <si>
    <t>Norm-Abundance KO20-2</t>
  </si>
  <si>
    <t>Norm-Abundance KO20-3</t>
  </si>
  <si>
    <t>Norm-Abundance KO30-1</t>
  </si>
  <si>
    <t>Norm-Abundance KO30-2</t>
  </si>
  <si>
    <t>Norm-Abundance KO30-3</t>
  </si>
  <si>
    <t>Norm-Abundance WT20-1</t>
  </si>
  <si>
    <t>Norm-Abundance WT20-2</t>
  </si>
  <si>
    <t>Norm-Abundance WT20-3</t>
  </si>
  <si>
    <t>Norm-Abundance WT30-1</t>
  </si>
  <si>
    <t>Norm-Abundance WT30-2</t>
  </si>
  <si>
    <t>Norm-Abundance WT30-3</t>
  </si>
  <si>
    <r>
      <rPr>
        <i/>
        <sz val="10"/>
        <color rgb="FF000000"/>
        <rFont val="Calibri"/>
        <family val="2"/>
      </rPr>
      <t xml:space="preserve">ΔcrhR </t>
    </r>
    <r>
      <rPr>
        <sz val="10"/>
        <color rgb="FF000000"/>
        <rFont val="Calibri"/>
        <family val="2"/>
      </rPr>
      <t>20C (+OPP) Replicate 1</t>
    </r>
  </si>
  <si>
    <r>
      <rPr>
        <i/>
        <sz val="10"/>
        <color rgb="FF000000"/>
        <rFont val="Calibri"/>
        <family val="2"/>
      </rPr>
      <t xml:space="preserve">ΔcrhR </t>
    </r>
    <r>
      <rPr>
        <sz val="10"/>
        <color rgb="FF000000"/>
        <rFont val="Calibri"/>
        <family val="2"/>
      </rPr>
      <t>20C (+OPP) Replicate 2</t>
    </r>
    <r>
      <rPr>
        <sz val="11"/>
        <color theme="1"/>
        <rFont val="Calibri"/>
        <family val="2"/>
        <scheme val="minor"/>
      </rPr>
      <t/>
    </r>
  </si>
  <si>
    <r>
      <rPr>
        <i/>
        <sz val="10"/>
        <color rgb="FF000000"/>
        <rFont val="Calibri"/>
        <family val="2"/>
      </rPr>
      <t xml:space="preserve">ΔcrhR </t>
    </r>
    <r>
      <rPr>
        <sz val="10"/>
        <color rgb="FF000000"/>
        <rFont val="Calibri"/>
        <family val="2"/>
      </rPr>
      <t>20C (+OPP) Replicate 3</t>
    </r>
    <r>
      <rPr>
        <sz val="11"/>
        <color theme="1"/>
        <rFont val="Calibri"/>
        <family val="2"/>
        <scheme val="minor"/>
      </rPr>
      <t/>
    </r>
  </si>
  <si>
    <r>
      <rPr>
        <i/>
        <sz val="10"/>
        <color rgb="FF000000"/>
        <rFont val="Calibri"/>
        <family val="2"/>
      </rPr>
      <t>ΔcrhR 3</t>
    </r>
    <r>
      <rPr>
        <sz val="10"/>
        <color rgb="FF000000"/>
        <rFont val="Calibri"/>
        <family val="2"/>
      </rPr>
      <t>0C (+OPP) Replicate 1</t>
    </r>
  </si>
  <si>
    <r>
      <rPr>
        <i/>
        <sz val="10"/>
        <color rgb="FF000000"/>
        <rFont val="Calibri"/>
        <family val="2"/>
      </rPr>
      <t>ΔcrhR 3</t>
    </r>
    <r>
      <rPr>
        <sz val="10"/>
        <color rgb="FF000000"/>
        <rFont val="Calibri"/>
        <family val="2"/>
      </rPr>
      <t>0C (+OPP) Replicate 2</t>
    </r>
    <r>
      <rPr>
        <sz val="11"/>
        <color theme="1"/>
        <rFont val="Calibri"/>
        <family val="2"/>
        <scheme val="minor"/>
      </rPr>
      <t/>
    </r>
  </si>
  <si>
    <r>
      <rPr>
        <i/>
        <sz val="10"/>
        <color rgb="FF000000"/>
        <rFont val="Calibri"/>
        <family val="2"/>
      </rPr>
      <t>ΔcrhR 3</t>
    </r>
    <r>
      <rPr>
        <sz val="10"/>
        <color rgb="FF000000"/>
        <rFont val="Calibri"/>
        <family val="2"/>
      </rPr>
      <t>0C (+OPP) Replicate 3</t>
    </r>
    <r>
      <rPr>
        <sz val="11"/>
        <color theme="1"/>
        <rFont val="Calibri"/>
        <family val="2"/>
        <scheme val="minor"/>
      </rPr>
      <t/>
    </r>
  </si>
  <si>
    <t>KO20-1</t>
  </si>
  <si>
    <t>KO20-2</t>
  </si>
  <si>
    <t>KO20-3</t>
  </si>
  <si>
    <t>KO30-1</t>
  </si>
  <si>
    <t>KO30-2</t>
  </si>
  <si>
    <t>KO30-3</t>
  </si>
  <si>
    <t>WT20-1</t>
  </si>
  <si>
    <t>WT20-2</t>
  </si>
  <si>
    <t>WT20-3</t>
  </si>
  <si>
    <t>WT30-1</t>
  </si>
  <si>
    <t>WT30-2</t>
  </si>
  <si>
    <t>WT30-3</t>
  </si>
  <si>
    <t>Columns A-G</t>
  </si>
  <si>
    <t>Columns H-S</t>
  </si>
  <si>
    <t>Columns T-AE</t>
  </si>
  <si>
    <t>Columns AF-AQ</t>
  </si>
  <si>
    <t>Extra information</t>
  </si>
  <si>
    <t>YES</t>
  </si>
  <si>
    <t>NO</t>
  </si>
  <si>
    <t>Columns AR-BG</t>
  </si>
  <si>
    <t>Columns BH-BK</t>
  </si>
  <si>
    <t>Protein Ranking + significance</t>
  </si>
  <si>
    <t xml:space="preserve">Summary of protein ranking and correlation with statistical significance for ranked proteins. </t>
  </si>
  <si>
    <t>Altered Proteins ∆30°C-∆20°C Light green up regulated fluorescent green downregulated</t>
  </si>
  <si>
    <t>Altered Proteins ∆20°C-WT20°C  Light green up regulated fluorescent green downregulated</t>
  </si>
  <si>
    <t>Altered Proteins ∆30°C-WT30°C  Light green up regulated fluorescent green downregulated</t>
  </si>
  <si>
    <t>Altered Proteins WT30°C-WT20°C  Light green up regulated fluorescent green downregulated</t>
  </si>
  <si>
    <t>ratio</t>
  </si>
  <si>
    <t>membrane [GO:0016020]; outer membrane-bounded periplasmic space [GO:0030288]</t>
  </si>
  <si>
    <t>GO:0016020; GO:0030288</t>
  </si>
  <si>
    <t>ATP binding [GO:0005524]; cysteine-tRNA ligase activity [GO:0004817]; methionine-tRNA ligase activity [GO:0004825]; zinc ion binding [GO:0008270]</t>
  </si>
  <si>
    <t>GO:0004817; GO:0004825; GO:0005524; GO:0005737; GO:0006423; GO:0006431; GO:0008270</t>
  </si>
  <si>
    <t>cytoplasm [GO:0005737]; ATP binding [GO:0005524]; cysteine-tRNA ligase activity [GO:0004817]; methionine-tRNA ligase activity [GO:0004825]; zinc ion binding [GO:0008270]; cysteinyl-tRNA aminoacylation [GO:0006423]; methionyl-tRNA aminoacylation [GO:0006431]</t>
  </si>
  <si>
    <t>cysteinyl-tRNA aminoacylation [GO:0006423]; methionyl-tRNA aminoacylation [GO:0006431]</t>
  </si>
  <si>
    <t>carboxypeptidase activity [GO:0004180]</t>
  </si>
  <si>
    <t>outer membrane-bounded periplasmic space [GO:0030288]</t>
  </si>
  <si>
    <t>GO:0004180; GO:0030288</t>
  </si>
  <si>
    <t>outer membrane-bounded periplasmic space [GO:0030288]; carboxypeptidase activity [GO:0004180]</t>
  </si>
  <si>
    <t>ATP binding [GO:0005524]; ATP hydrolysis activity [GO:0016887]</t>
  </si>
  <si>
    <t>GO:0005524; GO:0005737; GO:0016887; GO:0034605; GO:0042026</t>
  </si>
  <si>
    <t>cytoplasm [GO:0005737]; ATP binding [GO:0005524]; ATP hydrolysis activity [GO:0016887]; cellular response to heat [GO:0034605]; protein refolding [GO:0042026]</t>
  </si>
  <si>
    <t>cellular response to heat [GO:0034605]; protein refolding [GO:0042026]</t>
  </si>
  <si>
    <t>ATP binding [GO:0005524]; proton-transporting ATP synthase activity, rotational mechanism [GO:0046933]</t>
  </si>
  <si>
    <t>GO:0005524; GO:0015986; GO:0031676; GO:0045260; GO:0045261; GO:0046933</t>
  </si>
  <si>
    <t>plasma membrane proton-transporting ATP synthase complex [GO:0045260]; plasma membrane-derived thylakoid membrane [GO:0031676]; proton-transporting ATP synthase complex, catalytic core F(1) [GO:0045261]; ATP binding [GO:0005524]; proton-transporting ATP synthase activity, rotational mechanism [GO:0046933]; proton motive force-driven ATP synthesis [GO:0015986]</t>
  </si>
  <si>
    <t>proton motive force-driven ATP synthesis [GO:0015986]</t>
  </si>
  <si>
    <t>protein transmembrane transporter activity [GO:0008320]</t>
  </si>
  <si>
    <t>plasma membrane-derived thylakoid membrane [GO:0031676]</t>
  </si>
  <si>
    <t>GO:0006605; GO:0008320; GO:0009306; GO:0031676; GO:0043952; GO:0065002</t>
  </si>
  <si>
    <t>plasma membrane-derived thylakoid membrane [GO:0031676]; protein transmembrane transporter activity [GO:0008320]; intracellular protein transmembrane transport [GO:0065002]; protein secretion [GO:0009306]; protein targeting [GO:0006605]; protein transport by the Sec complex [GO:0043952]</t>
  </si>
  <si>
    <t>intracellular protein transmembrane transport [GO:0065002]; protein secretion [GO:0009306]; protein targeting [GO:0006605]; protein transport by the Sec complex [GO:0043952]</t>
  </si>
  <si>
    <t>ATP binding [GO:0005524]; ATP phosphoribosyltransferase activity [GO:0003879]</t>
  </si>
  <si>
    <t>GO:0000105; GO:0003879; GO:0005524; GO:0005737</t>
  </si>
  <si>
    <t>cytoplasm [GO:0005737]; ATP binding [GO:0005524]; ATP phosphoribosyltransferase activity [GO:0003879]; histidine biosynthetic process [GO:0000105]</t>
  </si>
  <si>
    <t>histidine biosynthetic process [GO:0000105]</t>
  </si>
  <si>
    <t>GO:0015979; GO:0030089</t>
  </si>
  <si>
    <t>phycobilisome [GO:0030089]; photosynthesis [GO:0015979]</t>
  </si>
  <si>
    <t>photosynthesis [GO:0015979]</t>
  </si>
  <si>
    <t>5S rRNA binding [GO:0008097]; structural constituent of ribosome [GO:0003735]</t>
  </si>
  <si>
    <t>GO:0003735; GO:0005840; GO:0006412; GO:0008097; GO:1990904</t>
  </si>
  <si>
    <t>ribonucleoprotein complex [GO:1990904]; ribosome [GO:0005840]; 5S rRNA binding [GO:0008097]; structural constituent of ribosome [GO:0003735]; translation [GO:0006412]</t>
  </si>
  <si>
    <t>translation [GO:0006412]</t>
  </si>
  <si>
    <t>DNA binding [GO:0003677]; sigma factor activity [GO:0016987]</t>
  </si>
  <si>
    <t>GO:0003677; GO:0005737; GO:0006352; GO:0016987</t>
  </si>
  <si>
    <t>cytoplasm [GO:0005737]; DNA binding [GO:0003677]; sigma factor activity [GO:0016987]; DNA-templated transcription initiation [GO:0006352]</t>
  </si>
  <si>
    <t>DNA-templated transcription initiation [GO:0006352]</t>
  </si>
  <si>
    <t>glycogen phosphorylase activity [GO:0008184]; linear malto-oligosaccharide phosphorylase activity [GO:0102250]; pyridoxal phosphate binding [GO:0030170]; SHG alpha-glucan phosphorylase activity [GO:0102499]</t>
  </si>
  <si>
    <t>GO:0005737; GO:0005980; GO:0008184; GO:0030170; GO:0102250; GO:0102499</t>
  </si>
  <si>
    <t>cytoplasm [GO:0005737]; glycogen phosphorylase activity [GO:0008184]; linear malto-oligosaccharide phosphorylase activity [GO:0102250]; pyridoxal phosphate binding [GO:0030170]; SHG alpha-glucan phosphorylase activity [GO:0102499]; glycogen catabolic process [GO:0005980]</t>
  </si>
  <si>
    <t>glycogen catabolic process [GO:0005980]</t>
  </si>
  <si>
    <t>alpha-1,4-glucan synthase activity [GO:0033201]; glycogen (starch) synthase activity [GO:0004373]; starch synthase activity [GO:0009011]</t>
  </si>
  <si>
    <t>GO:0004373; GO:0005978; GO:0009011; GO:0033201</t>
  </si>
  <si>
    <t>alpha-1,4-glucan synthase activity [GO:0033201]; glycogen (starch) synthase activity [GO:0004373]; starch synthase activity [GO:0009011]; glycogen biosynthetic process [GO:0005978]</t>
  </si>
  <si>
    <t>glycogen biosynthetic process [GO:0005978]</t>
  </si>
  <si>
    <t>catalytic activity [GO:0003824]</t>
  </si>
  <si>
    <t>GO:0003824</t>
  </si>
  <si>
    <t>Gene Ontology (molecular function)</t>
  </si>
  <si>
    <t>Gene Ontology IDs</t>
  </si>
  <si>
    <t>Gene Ontology (GO)</t>
  </si>
  <si>
    <t>Gene Ontology (biological process)</t>
  </si>
  <si>
    <t>glutamyl-tRNA(Gln) amidotransferase complex [GO:0030956]; ATP binding [GO:0005524]; glutaminyl-tRNA synthase (glutamine-hydrolyzing) activity [GO:0050567]; translation [GO:0006412]</t>
  </si>
  <si>
    <t>GO:0005524; GO:0006412; GO:0030956; GO:0050567</t>
  </si>
  <si>
    <t>ATP binding [GO:0005524]; glutaminyl-tRNA synthase (glutamine-hydrolyzing) activity [GO:0050567]</t>
  </si>
  <si>
    <t>peptidyl-L-beta-methylthioaspartic acid biosynthetic process from peptidyl-aspartic acid [GO:0018339]; tRNA methylthiolation [GO:0035600]</t>
  </si>
  <si>
    <t>cytosol [GO:0005829]; 4 iron, 4 sulfur cluster binding [GO:0051539]; metal ion binding [GO:0046872]; N6-isopentenyladenosine methylthiotransferase activity [GO:0035597]; protein methylthiotransferase activity [GO:0103039]; peptidyl-L-beta-methylthioaspartic acid biosynthetic process from peptidyl-aspartic acid [GO:0018339]; tRNA methylthiolation [GO:0035600]</t>
  </si>
  <si>
    <t>GO:0005829; GO:0018339; GO:0035597; GO:0035600; GO:0046872; GO:0051539; GO:0103039</t>
  </si>
  <si>
    <t>4 iron, 4 sulfur cluster binding [GO:0051539]; metal ion binding [GO:0046872]; N6-isopentenyladenosine methylthiotransferase activity [GO:0035597]; protein methylthiotransferase activity [GO:0103039]</t>
  </si>
  <si>
    <t>'de novo' AMP biosynthetic process [GO:0044208]; IMP metabolic process [GO:0046040]</t>
  </si>
  <si>
    <t>cytoplasm [GO:0005737]; adenylosuccinate synthase activity [GO:0004019]; GTP binding [GO:0005525]; magnesium ion binding [GO:0000287]; 'de novo' AMP biosynthetic process [GO:0044208]; IMP metabolic process [GO:0046040]</t>
  </si>
  <si>
    <t>GO:0000287; GO:0004019; GO:0005525; GO:0005737; GO:0044208; GO:0046040</t>
  </si>
  <si>
    <t>adenylosuccinate synthase activity [GO:0004019]; GTP binding [GO:0005525]; magnesium ion binding [GO:0000287]</t>
  </si>
  <si>
    <t>phosphorylation [GO:0016310]; regulation of circadian rhythm [GO:0042752]; regulation of DNA-templated transcription [GO:0006355]</t>
  </si>
  <si>
    <t>ATP binding [GO:0005524]; DNA binding [GO:0003677]; hydrolase activity [GO:0016787]; magnesium ion binding [GO:0000287]; protein serine/threonine kinase activity [GO:0004674]; phosphorylation [GO:0016310]; regulation of circadian rhythm [GO:0042752]; regulation of DNA-templated transcription [GO:0006355]</t>
  </si>
  <si>
    <t>GO:0000287; GO:0003677; GO:0004674; GO:0005524; GO:0006355; GO:0016310; GO:0016787; GO:0042752</t>
  </si>
  <si>
    <t>ATP binding [GO:0005524]; DNA binding [GO:0003677]; hydrolase activity [GO:0016787]; magnesium ion binding [GO:0000287]; protein serine/threonine kinase activity [GO:0004674]</t>
  </si>
  <si>
    <t>intracellular protein transport [GO:0006886]</t>
  </si>
  <si>
    <t>outer membrane [GO:0019867]; protein-transporting ATPase activity [GO:0015450]; intracellular protein transport [GO:0006886]</t>
  </si>
  <si>
    <t>GO:0006886; GO:0015450; GO:0019867</t>
  </si>
  <si>
    <t>protein-transporting ATPase activity [GO:0015450]</t>
  </si>
  <si>
    <t>peptide metabolic process [GO:0006518]; proteolysis [GO:0006508]</t>
  </si>
  <si>
    <t>metal ion binding [GO:0046872]; metalloendopeptidase activity [GO:0004222]; peptide metabolic process [GO:0006518]; proteolysis [GO:0006508]</t>
  </si>
  <si>
    <t>GO:0004222; GO:0006508; GO:0006518; GO:0046872</t>
  </si>
  <si>
    <t>metal ion binding [GO:0046872]; metalloendopeptidase activity [GO:0004222]</t>
  </si>
  <si>
    <t>peptidyl-prolyl cis-trans isomerase activity [GO:0003755]</t>
  </si>
  <si>
    <t>GO:0003755</t>
  </si>
  <si>
    <t>iron-sulfur cluster assembly [GO:0016226]</t>
  </si>
  <si>
    <t>4 iron, 4 sulfur cluster binding [GO:0051539]; ATP binding [GO:0005524]; ATP hydrolysis activity [GO:0016887]; ATP-dependent FeS chaperone activity [GO:0140663]; metal ion binding [GO:0046872]; iron-sulfur cluster assembly [GO:0016226]</t>
  </si>
  <si>
    <t>GO:0005524; GO:0016226; GO:0016887; GO:0046872; GO:0051539; GO:0140663</t>
  </si>
  <si>
    <t>4 iron, 4 sulfur cluster binding [GO:0051539]; ATP binding [GO:0005524]; ATP hydrolysis activity [GO:0016887]; ATP-dependent FeS chaperone activity [GO:0140663]; metal ion binding [GO:0046872]</t>
  </si>
  <si>
    <t>cytoplasm [GO:0005737]; cytosol [GO:0005829]; histidinol dehydrogenase activity [GO:0004399]; metal ion binding [GO:0046872]; NAD binding [GO:0051287]; histidine biosynthetic process [GO:0000105]</t>
  </si>
  <si>
    <t>GO:0000105; GO:0004399; GO:0005737; GO:0005829; GO:0046872; GO:0051287</t>
  </si>
  <si>
    <t>histidinol dehydrogenase activity [GO:0004399]; metal ion binding [GO:0046872]; NAD binding [GO:0051287]</t>
  </si>
  <si>
    <t>DNA binding [GO:0003677]; DNA-binding transcription factor activity [GO:0003700]</t>
  </si>
  <si>
    <t>GO:0003677; GO:0003700</t>
  </si>
  <si>
    <t>amino sugar catabolic process [GO:0046348]; carbohydrate metabolic process [GO:0005975]; N-acetylmuramic acid catabolic process [GO:0097173]; peptidoglycan turnover [GO:0009254]</t>
  </si>
  <si>
    <t>carbohydrate derivative binding [GO:0097367]; carbon-oxygen lyase activity [GO:0016835]; ether hydrolase activity [GO:0016803]; amino sugar catabolic process [GO:0046348]; carbohydrate metabolic process [GO:0005975]; N-acetylmuramic acid catabolic process [GO:0097173]; peptidoglycan turnover [GO:0009254]</t>
  </si>
  <si>
    <t>GO:0005975; GO:0009254; GO:0016803; GO:0016835; GO:0046348; GO:0097173; GO:0097367</t>
  </si>
  <si>
    <t>carbohydrate derivative binding [GO:0097367]; carbon-oxygen lyase activity [GO:0016835]; ether hydrolase activity [GO:0016803]</t>
  </si>
  <si>
    <t>isoleucine biosynthetic process [GO:0009097]; valine biosynthetic process [GO:0009099]</t>
  </si>
  <si>
    <t>cytosol [GO:0005829]; acetolactate synthase activity [GO:0003984]; acetolactate synthase regulator activity [GO:1990610]; isoleucine biosynthetic process [GO:0009097]; valine biosynthetic process [GO:0009099]</t>
  </si>
  <si>
    <t>GO:0003984; GO:0005829; GO:0009097; GO:0009099; GO:1990610</t>
  </si>
  <si>
    <t>acetolactate synthase activity [GO:0003984]; acetolactate synthase regulator activity [GO:1990610]</t>
  </si>
  <si>
    <t>cell wall organization [GO:0071555]; peptidoglycan biosynthetic process [GO:0009252]; regulation of cell shape [GO:0008360]</t>
  </si>
  <si>
    <t>cytosol [GO:0005829]; ATP binding [GO:0005524]; D-alanine-D-alanine ligase activity [GO:0008716]; metal ion binding [GO:0046872]; cell wall organization [GO:0071555]; peptidoglycan biosynthetic process [GO:0009252]; regulation of cell shape [GO:0008360]</t>
  </si>
  <si>
    <t>GO:0005524; GO:0005829; GO:0008360; GO:0008716; GO:0009252; GO:0046872; GO:0071555</t>
  </si>
  <si>
    <t>ATP binding [GO:0005524]; D-alanine-D-alanine ligase activity [GO:0008716]; metal ion binding [GO:0046872]</t>
  </si>
  <si>
    <t>cytoplasm [GO:0005737]; ATP binding [GO:0005524]; ATP hydrolysis activity [GO:0016887]; GTP binding [GO:0005525]; ribosomal large subunit binding [GO:0043023]</t>
  </si>
  <si>
    <t>GO:0005524; GO:0005525; GO:0005737; GO:0016887; GO:0043023</t>
  </si>
  <si>
    <t>ATP binding [GO:0005524]; ATP hydrolysis activity [GO:0016887]; GTP binding [GO:0005525]; ribosomal large subunit binding [GO:0043023]</t>
  </si>
  <si>
    <t>glutamate biosynthetic process [GO:0006537]</t>
  </si>
  <si>
    <t>iron-sulfur cluster binding [GO:0051536]; oxidoreductase activity, acting on the CH-NH2 group of donors, NAD or NADP as acceptor [GO:0016639]; glutamate biosynthetic process [GO:0006537]</t>
  </si>
  <si>
    <t>GO:0006537; GO:0016639; GO:0051536</t>
  </si>
  <si>
    <t>iron-sulfur cluster binding [GO:0051536]; oxidoreductase activity, acting on the CH-NH2 group of donors, NAD or NADP as acceptor [GO:0016639]</t>
  </si>
  <si>
    <t>chondroitin sulfate biosynthetic process [GO:0030206]; DIM/DIP cell wall layer assembly [GO:0071770]; lipid biosynthetic process [GO:0008610]</t>
  </si>
  <si>
    <t>methyltransferase activity [GO:0008168]; chondroitin sulfate biosynthetic process [GO:0030206]; DIM/DIP cell wall layer assembly [GO:0071770]; lipid biosynthetic process [GO:0008610]</t>
  </si>
  <si>
    <t>GO:0008168; GO:0008610; GO:0030206; GO:0071770</t>
  </si>
  <si>
    <t>methyltransferase activity [GO:0008168]</t>
  </si>
  <si>
    <t>regulation of DNA-templated transcription [GO:0006355]</t>
  </si>
  <si>
    <t>cytosol [GO:0005829]; protein-DNA complex [GO:0032993]; phosphorelay response regulator activity [GO:0000156]; transcription cis-regulatory region binding [GO:0000976]; regulation of DNA-templated transcription [GO:0006355]</t>
  </si>
  <si>
    <t>GO:0000156; GO:0000976; GO:0005829; GO:0006355; GO:0032993</t>
  </si>
  <si>
    <t>phosphorelay response regulator activity [GO:0000156]; transcription cis-regulatory region binding [GO:0000976]</t>
  </si>
  <si>
    <t>GO:0030288</t>
  </si>
  <si>
    <t>tryptophan biosynthetic process [GO:0000162]</t>
  </si>
  <si>
    <t>cytosol [GO:0005829]; tryptophan synthase activity [GO:0004834]; tryptophan biosynthetic process [GO:0000162]</t>
  </si>
  <si>
    <t>GO:0000162; GO:0004834; GO:0005829</t>
  </si>
  <si>
    <t>tryptophan synthase activity [GO:0004834]</t>
  </si>
  <si>
    <t>cytosol [GO:0005829]; ketol-acid reductoisomerase activity [GO:0004455]; magnesium ion binding [GO:0000287]; NADP binding [GO:0050661]; isoleucine biosynthetic process [GO:0009097]; valine biosynthetic process [GO:0009099]</t>
  </si>
  <si>
    <t>GO:0000287; GO:0004455; GO:0005829; GO:0009097; GO:0009099; GO:0050661</t>
  </si>
  <si>
    <t>ketol-acid reductoisomerase activity [GO:0004455]; magnesium ion binding [GO:0000287]; NADP binding [GO:0050661]</t>
  </si>
  <si>
    <t>'de novo' L-methionine biosynthetic process [GO:0071266]; diaminopimelate biosynthetic process [GO:0019877]; isoleucine biosynthetic process [GO:0009097]; lysine biosynthetic process via diaminopimelate [GO:0009089]; threonine biosynthetic process [GO:0009088]</t>
  </si>
  <si>
    <t>aspartate-semialdehyde dehydrogenase activity [GO:0004073]; NAD binding [GO:0051287]; NADP binding [GO:0050661]; protein dimerization activity [GO:0046983]; 'de novo' L-methionine biosynthetic process [GO:0071266]; diaminopimelate biosynthetic process [GO:0019877]; isoleucine biosynthetic process [GO:0009097]; lysine biosynthetic process via diaminopimelate [GO:0009089]; threonine biosynthetic process [GO:0009088]</t>
  </si>
  <si>
    <t>GO:0004073; GO:0009088; GO:0009089; GO:0009097; GO:0019877; GO:0046983; GO:0050661; GO:0051287; GO:0071266</t>
  </si>
  <si>
    <t>aspartate-semialdehyde dehydrogenase activity [GO:0004073]; NAD binding [GO:0051287]; NADP binding [GO:0050661]; protein dimerization activity [GO:0046983]</t>
  </si>
  <si>
    <t>cytoplasm [GO:0005737]; cytosol [GO:0005829]; glutamate dehydrogenase (NADP+) activity [GO:0004354]; glutamate biosynthetic process [GO:0006537]</t>
  </si>
  <si>
    <t>GO:0004354; GO:0005737; GO:0005829; GO:0006537</t>
  </si>
  <si>
    <t>glutamate dehydrogenase (NADP+) activity [GO:0004354]</t>
  </si>
  <si>
    <t>cytosol [GO:0005829]; DNA binding [GO:0003677]; regulation of DNA-templated transcription [GO:0006355]</t>
  </si>
  <si>
    <t>GO:0003677; GO:0005829; GO:0006355</t>
  </si>
  <si>
    <t>DNA binding [GO:0003677]</t>
  </si>
  <si>
    <t>organic substance transport [GO:0071702]; transmembrane transport [GO:0055085]</t>
  </si>
  <si>
    <t>membrane [GO:0016020]; outer membrane-bounded periplasmic space [GO:0030288]; organic substance transport [GO:0071702]; transmembrane transport [GO:0055085]</t>
  </si>
  <si>
    <t>GO:0016020; GO:0030288; GO:0055085; GO:0071702</t>
  </si>
  <si>
    <t>carbon fixation [GO:0015977]; photosynthesis [GO:0015979]; ribulose bisphosphate carboxylase complex assembly [GO:0110102]</t>
  </si>
  <si>
    <t>cytoplasm [GO:0005737]; carbon fixation [GO:0015977]; photosynthesis [GO:0015979]; ribulose bisphosphate carboxylase complex assembly [GO:0110102]</t>
  </si>
  <si>
    <t>GO:0005737; GO:0015977; GO:0015979; GO:0110102</t>
  </si>
  <si>
    <t>'de novo' CTP biosynthetic process [GO:0044210]; phosphorylation [GO:0016310]; UDP biosynthetic process [GO:0006225]</t>
  </si>
  <si>
    <t>cytoplasm [GO:0005737]; ATP binding [GO:0005524]; UMP kinase activity [GO:0033862]; 'de novo' CTP biosynthetic process [GO:0044210]; phosphorylation [GO:0016310]; UDP biosynthetic process [GO:0006225]</t>
  </si>
  <si>
    <t>GO:0005524; GO:0005737; GO:0006225; GO:0016310; GO:0033862; GO:0044210</t>
  </si>
  <si>
    <t>ATP binding [GO:0005524]; UMP kinase activity [GO:0033862]</t>
  </si>
  <si>
    <t>ribosome disassembly [GO:0032790]</t>
  </si>
  <si>
    <t>cytoplasm [GO:0005737]; GTP binding [GO:0005525]; GTPase activity [GO:0003924]; translation elongation factor activity [GO:0003746]; ribosome disassembly [GO:0032790]</t>
  </si>
  <si>
    <t>GO:0003746; GO:0003924; GO:0005525; GO:0005737; GO:0032790</t>
  </si>
  <si>
    <t>GTP binding [GO:0005525]; GTPase activity [GO:0003924]; translation elongation factor activity [GO:0003746]</t>
  </si>
  <si>
    <t>plasma membrane-derived thylakoid membrane [GO:0031676]; photosynthesis [GO:0015979]</t>
  </si>
  <si>
    <t>GO:0015979; GO:0031676</t>
  </si>
  <si>
    <t>gluconeogenesis [GO:0006094]; glycolytic process [GO:0006096]; phosphorylation [GO:0016310]</t>
  </si>
  <si>
    <t>cytosol [GO:0005829]; ADP binding [GO:0043531]; ATP binding [GO:0005524]; phosphoglycerate kinase activity [GO:0004618]; gluconeogenesis [GO:0006094]; glycolytic process [GO:0006096]; phosphorylation [GO:0016310]</t>
  </si>
  <si>
    <t>GO:0004618; GO:0005524; GO:0005829; GO:0006094; GO:0006096; GO:0016310; GO:0043531</t>
  </si>
  <si>
    <t>ADP binding [GO:0043531]; ATP binding [GO:0005524]; phosphoglycerate kinase activity [GO:0004618]</t>
  </si>
  <si>
    <t>glycolytic process [GO:0006096]</t>
  </si>
  <si>
    <t>oxoglutarate dehydrogenase complex [GO:0045252]; plasma membrane [GO:0005886]; dihydrolipoyl dehydrogenase activity [GO:0004148]; flavin adenine dinucleotide binding [GO:0050660]; glycolytic process [GO:0006096]</t>
  </si>
  <si>
    <t>GO:0004148; GO:0005886; GO:0006096; GO:0045252; GO:0050660</t>
  </si>
  <si>
    <t>dihydrolipoyl dehydrogenase activity [GO:0004148]; flavin adenine dinucleotide binding [GO:0050660]</t>
  </si>
  <si>
    <t>protein-DNA complex [GO:0032993]; DNA-binding transcription repressor activity [GO:0001217]; transcription cis-regulatory region binding [GO:0000976]</t>
  </si>
  <si>
    <t>GO:0000976; GO:0001217; GO:0032993</t>
  </si>
  <si>
    <t>DNA-binding transcription repressor activity [GO:0001217]; transcription cis-regulatory region binding [GO:0000976]</t>
  </si>
  <si>
    <t>histidine biosynthetic process [GO:0000105]; tryptophan biosynthetic process [GO:0000162]</t>
  </si>
  <si>
    <t>cytoplasm [GO:0005737]; 1-(5-phosphoribosyl)-5-[(5-phosphoribosylamino)methylideneamino]imidazole-4-carboxamide isomerase activity [GO:0003949]; histidine biosynthetic process [GO:0000105]; tryptophan biosynthetic process [GO:0000162]</t>
  </si>
  <si>
    <t>GO:0000105; GO:0000162; GO:0003949; GO:0005737</t>
  </si>
  <si>
    <t>1-(5-phosphoribosyl)-5-[(5-phosphoribosylamino)methylideneamino]imidazole-4-carboxamide isomerase activity [GO:0003949]</t>
  </si>
  <si>
    <t>chlorophyll biosynthetic process [GO:0015995]; photosynthesis [GO:0015979]</t>
  </si>
  <si>
    <t>ATP binding [GO:0005524]; magnesium chelatase activity [GO:0016851]; chlorophyll biosynthetic process [GO:0015995]; photosynthesis [GO:0015979]</t>
  </si>
  <si>
    <t>GO:0005524; GO:0015979; GO:0015995; GO:0016851</t>
  </si>
  <si>
    <t>ATP binding [GO:0005524]; magnesium chelatase activity [GO:0016851]</t>
  </si>
  <si>
    <t>negative regulation of DNA-templated transcription [GO:0045892]</t>
  </si>
  <si>
    <t>protein-DNA complex [GO:0032993]; DNA-binding transcription repressor activity [GO:0001217]; transcription cis-regulatory region binding [GO:0000976]; negative regulation of DNA-templated transcription [GO:0045892]</t>
  </si>
  <si>
    <t>GO:0000976; GO:0001217; GO:0032993; GO:0045892</t>
  </si>
  <si>
    <t>cell redox homeostasis [GO:0045454]</t>
  </si>
  <si>
    <t>cytoplasm [GO:0005737]; cytosol [GO:0005829]; protein-disulfide reductase activity [GO:0015035]; cell redox homeostasis [GO:0045454]</t>
  </si>
  <si>
    <t>GO:0005737; GO:0005829; GO:0015035; GO:0045454</t>
  </si>
  <si>
    <t>protein-disulfide reductase activity [GO:0015035]</t>
  </si>
  <si>
    <t>proteolysis [GO:0006508]</t>
  </si>
  <si>
    <t>cytoplasm [GO:0005737]; manganese ion binding [GO:0030145]; metalloaminopeptidase activity [GO:0070006]; peptidase activity [GO:0008233]; proteolysis [GO:0006508]</t>
  </si>
  <si>
    <t>GO:0005737; GO:0006508; GO:0008233; GO:0030145; GO:0070006</t>
  </si>
  <si>
    <t>manganese ion binding [GO:0030145]; metalloaminopeptidase activity [GO:0070006]; peptidase activity [GO:0008233]</t>
  </si>
  <si>
    <t>carboxylic acid metabolic process [GO:0019752]; isoleucine biosynthetic process [GO:0009097]; leucine biosynthetic process [GO:0009098]; valine biosynthetic process [GO:0009099]</t>
  </si>
  <si>
    <t>L-isoleucine transaminase activity [GO:0052656]; L-leucine transaminase activity [GO:0052654]; L-leucine:2-oxoglutarate aminotransferase activity [GO:0050048]; L-valine transaminase activity [GO:0052655]; carboxylic acid metabolic process [GO:0019752]; isoleucine biosynthetic process [GO:0009097]; leucine biosynthetic process [GO:0009098]; valine biosynthetic process [GO:0009099]</t>
  </si>
  <si>
    <t>GO:0009097; GO:0009098; GO:0009099; GO:0019752; GO:0050048; GO:0052654; GO:0052655; GO:0052656</t>
  </si>
  <si>
    <t>L-isoleucine transaminase activity [GO:0052656]; L-leucine transaminase activity [GO:0052654]; L-leucine:2-oxoglutarate aminotransferase activity [GO:0050048]; L-valine transaminase activity [GO:0052655]</t>
  </si>
  <si>
    <t>fatty acid elongation [GO:0030497]</t>
  </si>
  <si>
    <t>3-oxoacyl-[acyl-carrier-protein] reductase (NADPH) activity [GO:0004316]; NAD binding [GO:0051287]; oxidoreductase activity, acting on the CH-OH group of donors, NAD or NADP as acceptor [GO:0016616]; fatty acid elongation [GO:0030497]</t>
  </si>
  <si>
    <t>GO:0004316; GO:0016616; GO:0030497; GO:0051287</t>
  </si>
  <si>
    <t>3-oxoacyl-[acyl-carrier-protein] reductase (NADPH) activity [GO:0004316]; NAD binding [GO:0051287]; oxidoreductase activity, acting on the CH-OH group of donors, NAD or NADP as acceptor [GO:0016616]</t>
  </si>
  <si>
    <t>cytoplasm [GO:0005737]; tryptophan synthase activity [GO:0004834]; tryptophan biosynthetic process [GO:0000162]</t>
  </si>
  <si>
    <t>GO:0000162; GO:0004834; GO:0005737</t>
  </si>
  <si>
    <t>cytoplasm [GO:0005737]; ribonucleoprotein complex [GO:1990904]; ribosome [GO:0005840]; rRNA binding [GO:0019843]; structural constituent of ribosome [GO:0003735]; translation [GO:0006412]</t>
  </si>
  <si>
    <t>GO:0003735; GO:0005737; GO:0005840; GO:0006412; GO:0019843; GO:1990904</t>
  </si>
  <si>
    <t>rRNA binding [GO:0019843]; structural constituent of ribosome [GO:0003735]</t>
  </si>
  <si>
    <t>arginine biosynthetic process [GO:0006526]; ornithine biosynthetic process [GO:0006592]</t>
  </si>
  <si>
    <t>cytoplasm [GO:0005737]; acetyl-CoA:L-glutamate N-acetyltransferase activity [GO:0004042]; glutamate N-acetyltransferase activity [GO:0004358]; methione N-acyltransferase activity [GO:0103045]; arginine biosynthetic process [GO:0006526]; ornithine biosynthetic process [GO:0006592]</t>
  </si>
  <si>
    <t>GO:0004042; GO:0004358; GO:0005737; GO:0006526; GO:0006592; GO:0103045</t>
  </si>
  <si>
    <t>acetyl-CoA:L-glutamate N-acetyltransferase activity [GO:0004042]; glutamate N-acetyltransferase activity [GO:0004358]; methione N-acyltransferase activity [GO:0103045]</t>
  </si>
  <si>
    <t>DNA-templated transcription termination [GO:0006353]; transcription antitermination [GO:0031564]</t>
  </si>
  <si>
    <t>cytosol [GO:0005829]; DNA-binding transcription factor activity [GO:0003700]; RNA binding [GO:0003723]; DNA-templated transcription termination [GO:0006353]; transcription antitermination [GO:0031564]</t>
  </si>
  <si>
    <t>GO:0003700; GO:0003723; GO:0005829; GO:0006353; GO:0031564</t>
  </si>
  <si>
    <t>DNA-binding transcription factor activity [GO:0003700]; RNA binding [GO:0003723]</t>
  </si>
  <si>
    <t>contractile ring localization [GO:0036214]; division septum assembly [GO:0000917]; negative regulation of cell division [GO:0051782]</t>
  </si>
  <si>
    <t>cytoplasmic side of plasma membrane [GO:0009898]; cytosol [GO:0005829]; ATP binding [GO:0005524]; ATP hydrolysis activity [GO:0016887]; contractile ring localization [GO:0036214]; division septum assembly [GO:0000917]; negative regulation of cell division [GO:0051782]</t>
  </si>
  <si>
    <t>GO:0000917; GO:0005524; GO:0005829; GO:0009898; GO:0016887; GO:0036214; GO:0051782</t>
  </si>
  <si>
    <t>DNA binding [GO:0003677]; sigma factor activity [GO:0016987]; DNA-templated transcription initiation [GO:0006352]</t>
  </si>
  <si>
    <t>GO:0003677; GO:0006352; GO:0016987</t>
  </si>
  <si>
    <t>plasma membrane proton-transporting ATP synthase complex [GO:0045260]; plasma membrane-derived thylakoid membrane [GO:0031676]; proton-transporting ATP synthase complex, catalytic core F(1) [GO:0045261]; proton-transporting ATP synthase activity, rotational mechanism [GO:0046933]; proton motive force-driven ATP synthesis [GO:0015986]</t>
  </si>
  <si>
    <t>GO:0015986; GO:0031676; GO:0045260; GO:0045261; GO:0046933</t>
  </si>
  <si>
    <t>proton-transporting ATP synthase activity, rotational mechanism [GO:0046933]</t>
  </si>
  <si>
    <t>photosystem II assembly [GO:0010207]; photosystem II repair [GO:0010206]</t>
  </si>
  <si>
    <t>plasma membrane-derived thylakoid membrane [GO:0031676]; plasma membrane-derived thylakoid photosystem II [GO:0030096]; thylakoid lumen [GO:0031977]; photosystem II assembly [GO:0010207]; photosystem II repair [GO:0010206]</t>
  </si>
  <si>
    <t>GO:0010206; GO:0010207; GO:0030096; GO:0031676; GO:0031977</t>
  </si>
  <si>
    <t>efflux pump complex [GO:1990281]; efflux transmembrane transporter activity [GO:0015562]</t>
  </si>
  <si>
    <t>GO:0015562; GO:1990281</t>
  </si>
  <si>
    <t>efflux transmembrane transporter activity [GO:0015562]</t>
  </si>
  <si>
    <t>carbohydrate metabolic process [GO:0005975]</t>
  </si>
  <si>
    <t>cytosol [GO:0005829]; magnesium ion binding [GO:0000287]; phosphoglucomutase activity [GO:0004614]; carbohydrate metabolic process [GO:0005975]</t>
  </si>
  <si>
    <t>GO:0000287; GO:0004614; GO:0005829; GO:0005975</t>
  </si>
  <si>
    <t>magnesium ion binding [GO:0000287]; phosphoglucomutase activity [GO:0004614]</t>
  </si>
  <si>
    <t>histidinol-phosphate transaminase activity [GO:0004400]; pyridoxal phosphate binding [GO:0030170]; histidine biosynthetic process [GO:0000105]</t>
  </si>
  <si>
    <t>GO:0000105; GO:0004400; GO:0030170</t>
  </si>
  <si>
    <t>histidinol-phosphate transaminase activity [GO:0004400]; pyridoxal phosphate binding [GO:0030170]</t>
  </si>
  <si>
    <t>photosystem II repair [GO:0010206]; protein catabolic process [GO:0030163]; proteolysis [GO:0006508]</t>
  </si>
  <si>
    <t>thylakoid membrane [GO:0042651]; ATP binding [GO:0005524]; ATP hydrolysis activity [GO:0016887]; ATP-dependent peptidase activity [GO:0004176]; metalloendopeptidase activity [GO:0004222]; zinc ion binding [GO:0008270]; photosystem II repair [GO:0010206]; protein catabolic process [GO:0030163]; proteolysis [GO:0006508]</t>
  </si>
  <si>
    <t>GO:0004176; GO:0004222; GO:0005524; GO:0006508; GO:0008270; GO:0010206; GO:0016887; GO:0030163; GO:0042651</t>
  </si>
  <si>
    <t>ATP binding [GO:0005524]; ATP hydrolysis activity [GO:0016887]; ATP-dependent peptidase activity [GO:0004176]; metalloendopeptidase activity [GO:0004222]; zinc ion binding [GO:0008270]</t>
  </si>
  <si>
    <t>DNA-templated transcription termination [GO:0006353]; regulation of DNA-templated transcription elongation [GO:0032784]; transcription antitermination [GO:0031564]; transcription elongation-coupled chromatin remodeling [GO:0140673]</t>
  </si>
  <si>
    <t>cytosol [GO:0005829]; DNA-templated transcription termination [GO:0006353]; regulation of DNA-templated transcription elongation [GO:0032784]; transcription antitermination [GO:0031564]; transcription elongation-coupled chromatin remodeling [GO:0140673]</t>
  </si>
  <si>
    <t>GO:0005829; GO:0006353; GO:0031564; GO:0032784; GO:0140673</t>
  </si>
  <si>
    <t>2-phosphosulfolactate phosphatase activity [GO:0050532]; magnesium ion binding [GO:0000287]; sulfopyruvate decarboxylase activity [GO:0050545]</t>
  </si>
  <si>
    <t>GO:0000287; GO:0050532; GO:0050545</t>
  </si>
  <si>
    <t>protein complex oligomerization [GO:0051259]; protein folding [GO:0006457]; response to heat [GO:0009408]; response to hydrogen peroxide [GO:0042542]; response to salt stress [GO:0009651]</t>
  </si>
  <si>
    <t>protein self-association [GO:0043621]; unfolded protein binding [GO:0051082]; protein complex oligomerization [GO:0051259]; protein folding [GO:0006457]; response to heat [GO:0009408]; response to hydrogen peroxide [GO:0042542]; response to salt stress [GO:0009651]</t>
  </si>
  <si>
    <t>GO:0006457; GO:0009408; GO:0009651; GO:0042542; GO:0043621; GO:0051082; GO:0051259</t>
  </si>
  <si>
    <t>protein self-association [GO:0043621]; unfolded protein binding [GO:0051082]</t>
  </si>
  <si>
    <t>fatty acid alpha-oxidation [GO:0001561]; oxalate catabolic process [GO:0033611]</t>
  </si>
  <si>
    <t>magnesium ion binding [GO:0000287]; oxalyl-CoA decarboxylase activity [GO:0008949]; thiamine pyrophosphate binding [GO:0030976]; fatty acid alpha-oxidation [GO:0001561]; oxalate catabolic process [GO:0033611]</t>
  </si>
  <si>
    <t>GO:0000287; GO:0001561; GO:0008949; GO:0030976; GO:0033611</t>
  </si>
  <si>
    <t>magnesium ion binding [GO:0000287]; oxalyl-CoA decarboxylase activity [GO:0008949]; thiamine pyrophosphate binding [GO:0030976]</t>
  </si>
  <si>
    <t>cobalamin biosynthetic process [GO:0009236]</t>
  </si>
  <si>
    <t>cytoplasm [GO:0005737]; hydrolase activity [GO:0016787]; cobalamin biosynthetic process [GO:0009236]</t>
  </si>
  <si>
    <t>GO:0005737; GO:0009236; GO:0016787</t>
  </si>
  <si>
    <t>hydrolase activity [GO:0016787]</t>
  </si>
  <si>
    <t>DNA damage response [GO:0006974]</t>
  </si>
  <si>
    <t>GO:0006974</t>
  </si>
  <si>
    <t>cytosol [GO:0005829]; GTP binding [GO:0005525]; GTPase activity [GO:0003924]; translation elongation factor activity [GO:0003746]; ribosome disassembly [GO:0032790]</t>
  </si>
  <si>
    <t>GO:0003746; GO:0003924; GO:0005525; GO:0005829; GO:0032790</t>
  </si>
  <si>
    <t>cytoplasm [GO:0005737]; intramolecular transferase activity, phosphotransferases [GO:0016868]; phosphatase activity [GO:0016791]; glycolytic process [GO:0006096]</t>
  </si>
  <si>
    <t>GO:0005737; GO:0006096; GO:0016791; GO:0016868</t>
  </si>
  <si>
    <t>intramolecular transferase activity, phosphotransferases [GO:0016868]; phosphatase activity [GO:0016791]</t>
  </si>
  <si>
    <t>membrane [GO:0016020]; polysaccharide transmembrane transporter activity [GO:0015159]</t>
  </si>
  <si>
    <t>GO:0015159; GO:0016020</t>
  </si>
  <si>
    <t>membrane [GO:0016020]</t>
  </si>
  <si>
    <t>polysaccharide transmembrane transporter activity [GO:0015159]</t>
  </si>
  <si>
    <t>tetrapyrrole binding [GO:0046906]</t>
  </si>
  <si>
    <t>GO:0046906</t>
  </si>
  <si>
    <t>signal transduction [GO:0007165]</t>
  </si>
  <si>
    <t>membrane [GO:0016020]; signal transduction [GO:0007165]</t>
  </si>
  <si>
    <t>GO:0007165; GO:0016020</t>
  </si>
  <si>
    <t>amino acid biosynthetic process [GO:0008652]; aromatic amino acid family biosynthetic process [GO:0009073]; chorismate biosynthetic process [GO:0009423]; shikimate metabolic process [GO:0019632]</t>
  </si>
  <si>
    <t>cytosol [GO:0005829]; NADP binding [GO:0050661]; shikimate 3-dehydrogenase (NADP+) activity [GO:0004764]; amino acid biosynthetic process [GO:0008652]; aromatic amino acid family biosynthetic process [GO:0009073]; chorismate biosynthetic process [GO:0009423]; shikimate metabolic process [GO:0019632]</t>
  </si>
  <si>
    <t>GO:0004764; GO:0005829; GO:0008652; GO:0009073; GO:0009423; GO:0019632; GO:0050661</t>
  </si>
  <si>
    <t>NADP binding [GO:0050661]; shikimate 3-dehydrogenase (NADP+) activity [GO:0004764]</t>
  </si>
  <si>
    <t>DNA replication [GO:0006260]; positive regulation of helicase activity [GO:0051096]</t>
  </si>
  <si>
    <t>nucleoid [GO:0009295]; single-stranded DNA binding [GO:0003697]; DNA replication [GO:0006260]; positive regulation of helicase activity [GO:0051096]</t>
  </si>
  <si>
    <t>GO:0003697; GO:0006260; GO:0009295; GO:0051096</t>
  </si>
  <si>
    <t>single-stranded DNA binding [GO:0003697]</t>
  </si>
  <si>
    <t>hydrogen sulfide biosynthetic process [GO:0070814]; sulfate assimilation [GO:0000103]</t>
  </si>
  <si>
    <t>ATP binding [GO:0005524]; sulfate adenylyltransferase (ATP) activity [GO:0004781]; hydrogen sulfide biosynthetic process [GO:0070814]; sulfate assimilation [GO:0000103]</t>
  </si>
  <si>
    <t>GO:0000103; GO:0004781; GO:0005524; GO:0070814</t>
  </si>
  <si>
    <t>ATP binding [GO:0005524]; sulfate adenylyltransferase (ATP) activity [GO:0004781]</t>
  </si>
  <si>
    <t>GO:0005524; GO:0016887</t>
  </si>
  <si>
    <t>GO:0031676</t>
  </si>
  <si>
    <t>carbohydrate transport [GO:0008643]</t>
  </si>
  <si>
    <t>membrane [GO:0016020]; porin activity [GO:0015288]; carbohydrate transport [GO:0008643]</t>
  </si>
  <si>
    <t>GO:0008643; GO:0015288; GO:0016020</t>
  </si>
  <si>
    <t>porin activity [GO:0015288]</t>
  </si>
  <si>
    <t>cytoplasm [GO:0005737]; glutathione binding [GO:0043295]; glutathione transferase activity [GO:0004364]</t>
  </si>
  <si>
    <t>GO:0004364; GO:0005737; GO:0043295</t>
  </si>
  <si>
    <t>glutathione binding [GO:0043295]; glutathione transferase activity [GO:0004364]</t>
  </si>
  <si>
    <t>translation [GO:0006412]; translational termination [GO:0006415]</t>
  </si>
  <si>
    <t>cytoplasm [GO:0005737]; ribosomal large subunit binding [GO:0043023]; translation [GO:0006412]; translational termination [GO:0006415]</t>
  </si>
  <si>
    <t>GO:0005737; GO:0006412; GO:0006415; GO:0043023</t>
  </si>
  <si>
    <t>ribosomal large subunit binding [GO:0043023]</t>
  </si>
  <si>
    <t>AMP salvage [GO:0044209]; nucleoside diphosphate metabolic process [GO:0009132]; nucleoside monophosphate metabolic process [GO:0009123]; phosphorylation [GO:0016310]</t>
  </si>
  <si>
    <t>cytoplasm [GO:0005737]; cytosol [GO:0005829]; adenylate kinase activity [GO:0004017]; ATP binding [GO:0005524]; nucleoside diphosphate kinase activity [GO:0004550]; AMP salvage [GO:0044209]; nucleoside diphosphate metabolic process [GO:0009132]; nucleoside monophosphate metabolic process [GO:0009123]; phosphorylation [GO:0016310]</t>
  </si>
  <si>
    <t>GO:0004017; GO:0004550; GO:0005524; GO:0005737; GO:0005829; GO:0009123; GO:0009132; GO:0016310; GO:0044209</t>
  </si>
  <si>
    <t>adenylate kinase activity [GO:0004017]; ATP binding [GO:0005524]; nucleoside diphosphate kinase activity [GO:0004550]</t>
  </si>
  <si>
    <t>positive regulation of helicase activity [GO:0051096]</t>
  </si>
  <si>
    <t>nucleoid [GO:0009295]; plasma membrane-derived thylakoid membrane [GO:0031676]; single-stranded DNA binding [GO:0003697]; positive regulation of helicase activity [GO:0051096]</t>
  </si>
  <si>
    <t>GO:0003697; GO:0009295; GO:0031676; GO:0051096</t>
  </si>
  <si>
    <t>pentose catabolic process [GO:0019323]; pentose-phosphate shunt, non-oxidative branch [GO:0009052]</t>
  </si>
  <si>
    <t>cytosol [GO:0005829]; D-ribulose-phosphate 3-epimerase activity [GO:0004750]; metal ion binding [GO:0046872]; pentose catabolic process [GO:0019323]; pentose-phosphate shunt, non-oxidative branch [GO:0009052]</t>
  </si>
  <si>
    <t>GO:0004750; GO:0005829; GO:0009052; GO:0019323; GO:0046872</t>
  </si>
  <si>
    <t>D-ribulose-phosphate 3-epimerase activity [GO:0004750]; metal ion binding [GO:0046872]</t>
  </si>
  <si>
    <t>cytochrome b6f complex [GO:0009512]; plasma membrane-derived thylakoid membrane [GO:0031676]; electron transfer activity [GO:0009055]; heme binding [GO:0020037]; iron ion binding [GO:0005506]; photosynthesis [GO:0015979]</t>
  </si>
  <si>
    <t>GO:0005506; GO:0009055; GO:0009512; GO:0015979; GO:0020037; GO:0031676</t>
  </si>
  <si>
    <t>electron transfer activity [GO:0009055]; heme binding [GO:0020037]; iron ion binding [GO:0005506]</t>
  </si>
  <si>
    <t>chlorophyll biosynthetic process [GO:0015995]; protoporphyrinogen IX biosynthetic process [GO:0006782]</t>
  </si>
  <si>
    <t>cytoplasm [GO:0005737]; glutamate-1-semialdehyde 2,1-aminomutase activity [GO:0042286]; pyridoxal phosphate binding [GO:0030170]; transaminase activity [GO:0008483]; chlorophyll biosynthetic process [GO:0015995]; protoporphyrinogen IX biosynthetic process [GO:0006782]</t>
  </si>
  <si>
    <t>GO:0005737; GO:0006782; GO:0008483; GO:0015995; GO:0030170; GO:0042286</t>
  </si>
  <si>
    <t>glutamate-1-semialdehyde 2,1-aminomutase activity [GO:0042286]; pyridoxal phosphate binding [GO:0030170]; transaminase activity [GO:0008483]</t>
  </si>
  <si>
    <t>hydrogen sulfide biosynthetic process [GO:0070814]; phosphorylation [GO:0016310]; sulfate assimilation via adenylyl sulfate reduction [GO:0010134]; sulfate assimilation, phosphoadenylyl sulfate reduction by phosphoadenylyl-sulfate reductase (thioredoxin) [GO:0019379]</t>
  </si>
  <si>
    <t>adenylylsulfate kinase activity [GO:0004020]; ATP binding [GO:0005524]; sulfate adenylyltransferase (ATP) activity [GO:0004781]; hydrogen sulfide biosynthetic process [GO:0070814]; phosphorylation [GO:0016310]; sulfate assimilation via adenylyl sulfate reduction [GO:0010134]; sulfate assimilation, phosphoadenylyl sulfate reduction by phosphoadenylyl-sulfate reductase (thioredoxin) [GO:0019379]</t>
  </si>
  <si>
    <t>GO:0004020; GO:0004781; GO:0005524; GO:0010134; GO:0016310; GO:0019379; GO:0070814</t>
  </si>
  <si>
    <t>adenylylsulfate kinase activity [GO:0004020]; ATP binding [GO:0005524]; sulfate adenylyltransferase (ATP) activity [GO:0004781]</t>
  </si>
  <si>
    <t>GO:0016020</t>
  </si>
  <si>
    <t>protein-phycocyanobilin linkage [GO:0017009]</t>
  </si>
  <si>
    <t>lyase activity [GO:0016829]; protein-phycocyanobilin linkage [GO:0017009]</t>
  </si>
  <si>
    <t>GO:0016829; GO:0017009</t>
  </si>
  <si>
    <t>lyase activity [GO:0016829]</t>
  </si>
  <si>
    <t>oxidoreductase activity [GO:0016491]</t>
  </si>
  <si>
    <t>GO:0016491</t>
  </si>
  <si>
    <t>'de novo' IMP biosynthetic process [GO:0006189]</t>
  </si>
  <si>
    <t>cytosol [GO:0005829]; ATP binding [GO:0005524]; ligase activity [GO:0016874]; magnesium ion binding [GO:0000287]; phosphoribosylglycinamide formyltransferase 2 activity [GO:0043815]; phosphoribosylglycinamide formyltransferase activity [GO:0004644]; 'de novo' IMP biosynthetic process [GO:0006189]</t>
  </si>
  <si>
    <t>GO:0000287; GO:0004644; GO:0005524; GO:0005829; GO:0006189; GO:0016874; GO:0043815</t>
  </si>
  <si>
    <t>ATP binding [GO:0005524]; ligase activity [GO:0016874]; magnesium ion binding [GO:0000287]; phosphoribosylglycinamide formyltransferase 2 activity [GO:0043815]; phosphoribosylglycinamide formyltransferase activity [GO:0004644]</t>
  </si>
  <si>
    <t>intracellular sequestering of iron ion [GO:0006880]; iron ion transport [GO:0006826]</t>
  </si>
  <si>
    <t>cytosol [GO:0005829]; ferric iron binding [GO:0008199]; ferroxidase activity [GO:0004322]; heme binding [GO:0020037]; iron ion binding [GO:0005506]; intracellular sequestering of iron ion [GO:0006880]; iron ion transport [GO:0006826]</t>
  </si>
  <si>
    <t>GO:0004322; GO:0005506; GO:0005829; GO:0006826; GO:0006880; GO:0008199; GO:0020037</t>
  </si>
  <si>
    <t>ferric iron binding [GO:0008199]; ferroxidase activity [GO:0004322]; heme binding [GO:0020037]; iron ion binding [GO:0005506]</t>
  </si>
  <si>
    <t>amino acid biosynthetic process [GO:0008652]; aromatic amino acid family biosynthetic process [GO:0009073]; chorismate biosynthetic process [GO:0009423]</t>
  </si>
  <si>
    <t>cytoplasm [GO:0005737]; 3-dehydroquinate synthase activity [GO:0003856]; metal ion binding [GO:0046872]; nucleotide binding [GO:0000166]; amino acid biosynthetic process [GO:0008652]; aromatic amino acid family biosynthetic process [GO:0009073]; chorismate biosynthetic process [GO:0009423]</t>
  </si>
  <si>
    <t>GO:0000166; GO:0003856; GO:0005737; GO:0008652; GO:0009073; GO:0009423; GO:0046872</t>
  </si>
  <si>
    <t>3-dehydroquinate synthase activity [GO:0003856]; metal ion binding [GO:0046872]; nucleotide binding [GO:0000166]</t>
  </si>
  <si>
    <t>calcium ion binding [GO:0005509]</t>
  </si>
  <si>
    <t>GO:0005509</t>
  </si>
  <si>
    <t>cell division [GO:0051301]; cytokinetic process [GO:0032506]; division septum assembly [GO:0000917]; FtsZ-dependent cytokinesis [GO:0043093]; protein polymerization [GO:0051258]</t>
  </si>
  <si>
    <t>cell division site [GO:0032153]; cytoplasm [GO:0005737]; GTP binding [GO:0005525]; GTPase activity [GO:0003924]; identical protein binding [GO:0042802]; cell division [GO:0051301]; cytokinetic process [GO:0032506]; division septum assembly [GO:0000917]; FtsZ-dependent cytokinesis [GO:0043093]; protein polymerization [GO:0051258]</t>
  </si>
  <si>
    <t>GO:0000917; GO:0003924; GO:0005525; GO:0005737; GO:0032153; GO:0032506; GO:0042802; GO:0043093; GO:0051258; GO:0051301</t>
  </si>
  <si>
    <t>GTP binding [GO:0005525]; GTPase activity [GO:0003924]; identical protein binding [GO:0042802]</t>
  </si>
  <si>
    <t>cytoplasm [GO:0005737]; translation elongation factor activity [GO:0003746]</t>
  </si>
  <si>
    <t>GO:0003746; GO:0005737</t>
  </si>
  <si>
    <t>translation elongation factor activity [GO:0003746]</t>
  </si>
  <si>
    <t>cysteine biosynthetic process from serine [GO:0006535]</t>
  </si>
  <si>
    <t>cytoplasm [GO:0005737]; cysteine synthase activity [GO:0004124]; L-cysteine desulfhydrase activity [GO:0080146]; cysteine biosynthetic process from serine [GO:0006535]</t>
  </si>
  <si>
    <t>GO:0004124; GO:0005737; GO:0006535; GO:0080146</t>
  </si>
  <si>
    <t>cysteine synthase activity [GO:0004124]; L-cysteine desulfhydrase activity [GO:0080146]</t>
  </si>
  <si>
    <t>cytoplasm [GO:0005737]; small ribosomal subunit [GO:0015935]; structural constituent of ribosome [GO:0003735]; translation [GO:0006412]</t>
  </si>
  <si>
    <t>GO:0003735; GO:0005737; GO:0006412; GO:0015935</t>
  </si>
  <si>
    <t>structural constituent of ribosome [GO:0003735]</t>
  </si>
  <si>
    <t>cytosolic small ribosomal subunit [GO:0022627]; RNA binding [GO:0003723]; structural constituent of ribosome [GO:0003735]; translation [GO:0006412]</t>
  </si>
  <si>
    <t>GO:0003723; GO:0003735; GO:0006412; GO:0022627</t>
  </si>
  <si>
    <t>RNA binding [GO:0003723]; structural constituent of ribosome [GO:0003735]</t>
  </si>
  <si>
    <t>aldehyde-lyase activity [GO:0016832]; carbohydrate metabolic process [GO:0005975]</t>
  </si>
  <si>
    <t>GO:0005975; GO:0016832</t>
  </si>
  <si>
    <t>aldehyde-lyase activity [GO:0016832]</t>
  </si>
  <si>
    <t>carbohydrate metabolic process [GO:0005975]; pentose-phosphate shunt [GO:0006098]</t>
  </si>
  <si>
    <t>cytoplasm [GO:0005737]; calcium ion binding [GO:0005509]; transaldolase activity [GO:0004801]; carbohydrate metabolic process [GO:0005975]; pentose-phosphate shunt [GO:0006098]</t>
  </si>
  <si>
    <t>GO:0004801; GO:0005509; GO:0005737; GO:0005975; GO:0006098</t>
  </si>
  <si>
    <t>calcium ion binding [GO:0005509]; transaldolase activity [GO:0004801]</t>
  </si>
  <si>
    <t>cytosolic small ribosomal subunit [GO:0022627]; rRNA binding [GO:0019843]; structural constituent of ribosome [GO:0003735]; translation [GO:0006412]</t>
  </si>
  <si>
    <t>GO:0003735; GO:0006412; GO:0019843; GO:0022627</t>
  </si>
  <si>
    <t>glycolytic process [GO:0006096]; protein modification process [GO:0036211]</t>
  </si>
  <si>
    <t>cytoplasm [GO:0005737]; intramolecular transferase activity, phosphotransferases [GO:0016868]; protein histidine phosphatase activity [GO:0101006]; glycolytic process [GO:0006096]; protein modification process [GO:0036211]</t>
  </si>
  <si>
    <t>GO:0005737; GO:0006096; GO:0016868; GO:0036211; GO:0101006</t>
  </si>
  <si>
    <t>intramolecular transferase activity, phosphotransferases [GO:0016868]; protein histidine phosphatase activity [GO:0101006]</t>
  </si>
  <si>
    <t>'de novo' UMP biosynthetic process [GO:0044205]; arginine biosynthetic process [GO:0006526]; glutamine metabolic process [GO:0006541]</t>
  </si>
  <si>
    <t>cytoplasm [GO:0005737]; ATP binding [GO:0005524]; carbamoyl-phosphate synthase (glutamine-hydrolyzing) activity [GO:0004088]; metal ion binding [GO:0046872]; 'de novo' UMP biosynthetic process [GO:0044205]; arginine biosynthetic process [GO:0006526]; glutamine metabolic process [GO:0006541]</t>
  </si>
  <si>
    <t>GO:0004088; GO:0005524; GO:0005737; GO:0006526; GO:0006541; GO:0044205; GO:0046872</t>
  </si>
  <si>
    <t>ATP binding [GO:0005524]; carbamoyl-phosphate synthase (glutamine-hydrolyzing) activity [GO:0004088]; metal ion binding [GO:0046872]</t>
  </si>
  <si>
    <t>cytoplasm [GO:0005737]; ATP binding [GO:0005524]; ATP hydrolysis activity [GO:0016887]; peptidase activity [GO:0008233]; proteolysis [GO:0006508]</t>
  </si>
  <si>
    <t>GO:0005524; GO:0005737; GO:0006508; GO:0008233; GO:0016887</t>
  </si>
  <si>
    <t>ATP binding [GO:0005524]; ATP hydrolysis activity [GO:0016887]; peptidase activity [GO:0008233]</t>
  </si>
  <si>
    <t>phycobilisome [GO:0030089]; plasma membrane-derived thylakoid membrane [GO:0031676]; photosynthesis [GO:0015979]</t>
  </si>
  <si>
    <t>GO:0015979; GO:0030089; GO:0031676</t>
  </si>
  <si>
    <t>outer membrane-bounded periplasmic space [GO:0030288]; hydrolase activity, acting on carbon-nitrogen (but not peptide) bonds [GO:0016810]; carbohydrate metabolic process [GO:0005975]</t>
  </si>
  <si>
    <t>GO:0005975; GO:0016810; GO:0030288</t>
  </si>
  <si>
    <t>hydrolase activity, acting on carbon-nitrogen (but not peptide) bonds [GO:0016810]</t>
  </si>
  <si>
    <t>ribosomal large subunit assembly [GO:0000027]; translation [GO:0006412]</t>
  </si>
  <si>
    <t>cytosolic large ribosomal subunit [GO:0022625]; rRNA binding [GO:0019843]; structural constituent of ribosome [GO:0003735]; ribosomal large subunit assembly [GO:0000027]; translation [GO:0006412]</t>
  </si>
  <si>
    <t>GO:0000027; GO:0003735; GO:0006412; GO:0019843; GO:0022625</t>
  </si>
  <si>
    <t>ribonucleoprotein complex [GO:1990904]; ribosome [GO:0005840]; rRNA binding [GO:0019843]; structural constituent of ribosome [GO:0003735]; translation [GO:0006412]</t>
  </si>
  <si>
    <t>GO:0003735; GO:0005840; GO:0006412; GO:0019843; GO:1990904</t>
  </si>
  <si>
    <t>DNA-templated transcription termination [GO:0006353]</t>
  </si>
  <si>
    <t>GO:0006353</t>
  </si>
  <si>
    <t>cytosol [GO:0005829]; ribosome binding [GO:0043022]; translation initiation factor activity [GO:0003743]; ribosome disassembly [GO:0032790]</t>
  </si>
  <si>
    <t>GO:0003743; GO:0005829; GO:0032790; GO:0043022</t>
  </si>
  <si>
    <t>ribosome binding [GO:0043022]; translation initiation factor activity [GO:0003743]</t>
  </si>
  <si>
    <t>chlorophyll biosynthetic process [GO:0015995]; light-independent chlorophyll biosynthetic process [GO:0036068]; photosynthesis [GO:0015979]</t>
  </si>
  <si>
    <t>iron ion binding [GO:0005506]; magnesium-protoporphyrin IX monomethyl ester (oxidative) cyclase activity [GO:0048529]; chlorophyll biosynthetic process [GO:0015995]; light-independent chlorophyll biosynthetic process [GO:0036068]; photosynthesis [GO:0015979]</t>
  </si>
  <si>
    <t>GO:0005506; GO:0015979; GO:0015995; GO:0036068; GO:0048529</t>
  </si>
  <si>
    <t>iron ion binding [GO:0005506]; magnesium-protoporphyrin IX monomethyl ester (oxidative) cyclase activity [GO:0048529]</t>
  </si>
  <si>
    <t>DNA damage response [GO:0006974]; protein folding [GO:0006457]; response to heat [GO:0009408]</t>
  </si>
  <si>
    <t>cytosol [GO:0005829]; ATP binding [GO:0005524]; ATP hydrolysis activity [GO:0016887]; ATP-dependent protein folding chaperone [GO:0140662]; unfolded protein binding [GO:0051082]; DNA damage response [GO:0006974]; protein folding [GO:0006457]; response to heat [GO:0009408]</t>
  </si>
  <si>
    <t>GO:0005524; GO:0005829; GO:0006457; GO:0006974; GO:0009408; GO:0016887; GO:0051082; GO:0140662</t>
  </si>
  <si>
    <t>ATP binding [GO:0005524]; ATP hydrolysis activity [GO:0016887]; ATP-dependent protein folding chaperone [GO:0140662]; unfolded protein binding [GO:0051082]</t>
  </si>
  <si>
    <t>uracil phosphoribosyltransferase activity [GO:0004845]; regulation of DNA-templated transcription [GO:0006355]</t>
  </si>
  <si>
    <t>GO:0004845; GO:0006355</t>
  </si>
  <si>
    <t>uracil phosphoribosyltransferase activity [GO:0004845]</t>
  </si>
  <si>
    <t>L-serine biosynthetic process [GO:0006564]</t>
  </si>
  <si>
    <t>NAD binding [GO:0051287]; phosphoglycerate dehydrogenase activity [GO:0004617]; L-serine biosynthetic process [GO:0006564]</t>
  </si>
  <si>
    <t>GO:0004617; GO:0006564; GO:0051287</t>
  </si>
  <si>
    <t>NAD binding [GO:0051287]; phosphoglycerate dehydrogenase activity [GO:0004617]</t>
  </si>
  <si>
    <t>riboflavin biosynthetic process [GO:0009231]</t>
  </si>
  <si>
    <t>hydrolase activity, acting on carbon-nitrogen (but not peptide) bonds, in linear amides [GO:0016811]; metal ion binding [GO:0046872]; riboflavin biosynthetic process [GO:0009231]</t>
  </si>
  <si>
    <t>GO:0009231; GO:0016811; GO:0046872</t>
  </si>
  <si>
    <t>hydrolase activity, acting on carbon-nitrogen (but not peptide) bonds, in linear amides [GO:0016811]; metal ion binding [GO:0046872]</t>
  </si>
  <si>
    <t>KO20 90% TPA</t>
  </si>
  <si>
    <t>KO30 90% TPA</t>
  </si>
  <si>
    <t>WT20 90% TPA</t>
  </si>
  <si>
    <t>WT30 90% TPA</t>
  </si>
  <si>
    <t xml:space="preserve">Mass Fraction </t>
  </si>
  <si>
    <t>Mass Fraction</t>
  </si>
  <si>
    <t>Common to all groups</t>
  </si>
  <si>
    <t>Unique or shared among 2-3 groups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</si>
</sst>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rgb="FF000000"/>
      <name val="Calibri"/>
    </font>
    <font>
      <sz val="11"/>
      <color theme="1"/>
      <name val="Calibri"/>
      <family val="2"/>
      <scheme val="minor"/>
    </font>
    <font>
      <sz val="8"/>
      <name val="Calibri"/>
      <family val="2"/>
    </font>
    <font>
      <b/>
      <sz val="11"/>
      <color rgb="FF000000"/>
      <name val="Calibri"/>
      <family val="2"/>
    </font>
    <font>
      <sz val="11"/>
      <color rgb="FF000000"/>
      <name val="Calibri"/>
      <family val="2"/>
    </font>
    <font>
      <sz val="11"/>
      <color theme="9" tint="0.79998168889431442"/>
      <name val="Calibri"/>
      <family val="2"/>
    </font>
    <font>
      <sz val="11"/>
      <color rgb="FFFFCCCC"/>
      <name val="Calibri"/>
      <family val="2"/>
    </font>
    <font>
      <sz val="10"/>
      <color rgb="FF000000"/>
      <name val="Calibri"/>
      <family val="2"/>
    </font>
    <font>
      <b/>
      <sz val="12"/>
      <color rgb="FF000000"/>
      <name val="Calibri"/>
      <family val="2"/>
    </font>
    <font>
      <sz val="8"/>
      <name val="Calibri"/>
      <family val="2"/>
    </font>
    <font>
      <sz val="12"/>
      <color theme="1"/>
      <name val="Calibri"/>
      <family val="2"/>
      <scheme val="minor"/>
    </font>
    <font>
      <b/>
      <sz val="12"/>
      <color theme="1"/>
      <name val="Calibri"/>
      <family val="2"/>
      <scheme val="minor"/>
    </font>
    <font>
      <i/>
      <sz val="10"/>
      <color rgb="FF000000"/>
      <name val="Calibri"/>
      <family val="2"/>
    </font>
    <font>
      <sz val="11"/>
      <color rgb="FF000000"/>
      <name val="Calibri"/>
      <family val="2"/>
    </font>
    <font>
      <b/>
      <sz val="11"/>
      <color theme="0"/>
      <name val="Calibri"/>
      <family val="2"/>
    </font>
    <font>
      <sz val="11"/>
      <color rgb="FFFF0000"/>
      <name val="Calibri"/>
      <family val="2"/>
    </font>
    <font>
      <sz val="11"/>
      <color rgb="FFCC0099"/>
      <name val="Calibri"/>
      <family val="2"/>
    </font>
    <font>
      <sz val="11"/>
      <color theme="5" tint="-0.499984740745262"/>
      <name val="Calibri"/>
      <family val="2"/>
    </font>
    <font>
      <sz val="11"/>
      <color theme="9" tint="-0.249977111117893"/>
      <name val="Calibri"/>
      <family val="2"/>
    </font>
    <font>
      <sz val="11"/>
      <name val="Calibri"/>
      <family val="2"/>
    </font>
  </fonts>
  <fills count="19">
    <fill>
      <patternFill patternType="none"/>
    </fill>
    <fill>
      <patternFill patternType="gray125"/>
    </fill>
    <fill>
      <patternFill patternType="solid">
        <fgColor rgb="FFA7CDF0"/>
      </patternFill>
    </fill>
    <fill>
      <patternFill patternType="solid">
        <fgColor rgb="FFDDEBF7"/>
      </patternFill>
    </fill>
    <fill>
      <patternFill patternType="solid">
        <fgColor theme="9" tint="0.79998168889431442"/>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CCCC"/>
        <bgColor indexed="64"/>
      </patternFill>
    </fill>
    <fill>
      <patternFill patternType="solid">
        <fgColor theme="8" tint="0.79998168889431442"/>
        <bgColor indexed="64"/>
      </patternFill>
    </fill>
    <fill>
      <patternFill patternType="solid">
        <fgColor rgb="FFCCFF66"/>
        <bgColor indexed="64"/>
      </patternFill>
    </fill>
    <fill>
      <patternFill patternType="solid">
        <fgColor theme="9" tint="0.59999389629810485"/>
        <bgColor indexed="64"/>
      </patternFill>
    </fill>
    <fill>
      <patternFill patternType="solid">
        <fgColor rgb="FF00B0F0"/>
        <bgColor indexed="64"/>
      </patternFill>
    </fill>
    <fill>
      <patternFill patternType="solid">
        <fgColor theme="4"/>
        <bgColor theme="4"/>
      </patternFill>
    </fill>
    <fill>
      <patternFill patternType="solid">
        <fgColor theme="0"/>
        <bgColor indexed="64"/>
      </patternFill>
    </fill>
  </fills>
  <borders count="11">
    <border>
      <left/>
      <right/>
      <top/>
      <bottom/>
      <diagonal/>
    </border>
    <border>
      <left style="thin">
        <color rgb="FFBFBFBF"/>
      </left>
      <right style="thin">
        <color rgb="FFBFBFBF"/>
      </right>
      <top style="thin">
        <color rgb="FFBFBFBF"/>
      </top>
      <bottom style="thin">
        <color rgb="FFBFBFBF"/>
      </bottom>
      <diagonal/>
    </border>
    <border>
      <left style="thin">
        <color indexed="64"/>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indexed="64"/>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applyNumberFormat="0" applyFont="0" applyFill="0"/>
    <xf numFmtId="0" fontId="4" fillId="0" borderId="0" applyNumberFormat="0" applyFont="0" applyFill="0"/>
    <xf numFmtId="0" fontId="10" fillId="0" borderId="0"/>
    <xf numFmtId="0" fontId="13" fillId="0" borderId="9" applyNumberFormat="0" applyFont="0" applyBorder="0"/>
  </cellStyleXfs>
  <cellXfs count="75">
    <xf numFmtId="0" fontId="0" fillId="0" borderId="0" xfId="0"/>
    <xf numFmtId="0" fontId="0" fillId="2" borderId="1" xfId="0" applyFill="1" applyBorder="1"/>
    <xf numFmtId="0" fontId="0" fillId="3" borderId="1" xfId="0" applyFill="1" applyBorder="1"/>
    <xf numFmtId="0" fontId="0" fillId="4" borderId="1" xfId="0" applyFill="1" applyBorder="1"/>
    <xf numFmtId="0" fontId="0" fillId="4" borderId="0" xfId="0" applyFill="1"/>
    <xf numFmtId="0" fontId="0" fillId="6" borderId="1" xfId="0" applyFill="1" applyBorder="1"/>
    <xf numFmtId="0" fontId="0" fillId="6" borderId="0" xfId="0" applyFill="1"/>
    <xf numFmtId="0" fontId="0" fillId="7" borderId="1" xfId="0" applyFill="1" applyBorder="1"/>
    <xf numFmtId="0" fontId="0" fillId="8" borderId="1" xfId="0" applyFill="1" applyBorder="1"/>
    <xf numFmtId="0" fontId="0" fillId="8" borderId="0" xfId="0" applyFill="1"/>
    <xf numFmtId="11" fontId="0" fillId="0" borderId="0" xfId="0" applyNumberFormat="1"/>
    <xf numFmtId="0" fontId="3" fillId="0" borderId="0" xfId="0" applyFont="1"/>
    <xf numFmtId="2" fontId="0" fillId="0" borderId="0" xfId="0" applyNumberFormat="1"/>
    <xf numFmtId="0" fontId="4" fillId="0" borderId="0" xfId="0" applyFont="1"/>
    <xf numFmtId="0" fontId="0" fillId="0" borderId="1" xfId="0" applyFill="1" applyBorder="1"/>
    <xf numFmtId="0" fontId="0" fillId="0" borderId="0" xfId="0" applyFill="1"/>
    <xf numFmtId="0" fontId="4" fillId="10" borderId="1" xfId="0" applyFont="1" applyFill="1" applyBorder="1"/>
    <xf numFmtId="0" fontId="4" fillId="10" borderId="1" xfId="0" quotePrefix="1" applyFont="1" applyFill="1" applyBorder="1"/>
    <xf numFmtId="0" fontId="4" fillId="3" borderId="1" xfId="0" applyFont="1" applyFill="1" applyBorder="1"/>
    <xf numFmtId="0" fontId="4" fillId="7" borderId="0" xfId="0" applyFont="1" applyFill="1"/>
    <xf numFmtId="0" fontId="4" fillId="5" borderId="0" xfId="0" applyFont="1" applyFill="1"/>
    <xf numFmtId="0" fontId="4" fillId="9" borderId="0" xfId="0" applyFont="1" applyFill="1"/>
    <xf numFmtId="0" fontId="3" fillId="10" borderId="1" xfId="0" applyFont="1" applyFill="1" applyBorder="1"/>
    <xf numFmtId="0" fontId="3" fillId="0" borderId="0" xfId="1" applyFont="1"/>
    <xf numFmtId="0" fontId="4" fillId="0" borderId="0" xfId="1"/>
    <xf numFmtId="0" fontId="4" fillId="0" borderId="0" xfId="1" applyFont="1"/>
    <xf numFmtId="0" fontId="5" fillId="4" borderId="0" xfId="1" applyFont="1" applyFill="1"/>
    <xf numFmtId="0" fontId="6" fillId="12" borderId="0" xfId="1" applyFont="1" applyFill="1"/>
    <xf numFmtId="0" fontId="7" fillId="13" borderId="0" xfId="1" applyFont="1" applyFill="1" applyAlignment="1">
      <alignment horizontal="right"/>
    </xf>
    <xf numFmtId="0" fontId="7" fillId="4" borderId="0" xfId="1" applyFont="1" applyFill="1" applyAlignment="1">
      <alignment horizontal="right"/>
    </xf>
    <xf numFmtId="0" fontId="7" fillId="0" borderId="0" xfId="1" applyFont="1"/>
    <xf numFmtId="0" fontId="7" fillId="11" borderId="0" xfId="1" applyFont="1" applyFill="1"/>
    <xf numFmtId="0" fontId="8" fillId="0" borderId="0" xfId="1" applyFont="1"/>
    <xf numFmtId="0" fontId="3" fillId="11" borderId="0" xfId="1" applyFont="1" applyFill="1"/>
    <xf numFmtId="0" fontId="4" fillId="0" borderId="0" xfId="1" applyFont="1" applyAlignment="1">
      <alignment vertical="center"/>
    </xf>
    <xf numFmtId="0" fontId="0" fillId="0" borderId="0" xfId="1" applyFont="1"/>
    <xf numFmtId="0" fontId="4" fillId="5" borderId="1" xfId="0" applyFont="1" applyFill="1" applyBorder="1"/>
    <xf numFmtId="0" fontId="4" fillId="9" borderId="1" xfId="0" applyFont="1" applyFill="1" applyBorder="1"/>
    <xf numFmtId="0" fontId="4" fillId="2" borderId="1" xfId="0" applyFont="1" applyFill="1" applyBorder="1"/>
    <xf numFmtId="0" fontId="4" fillId="7" borderId="1" xfId="0" applyFont="1" applyFill="1" applyBorder="1"/>
    <xf numFmtId="0" fontId="10" fillId="0" borderId="0" xfId="2"/>
    <xf numFmtId="0" fontId="10" fillId="14" borderId="0" xfId="2" applyFill="1"/>
    <xf numFmtId="0" fontId="10" fillId="15" borderId="0" xfId="2" applyFill="1"/>
    <xf numFmtId="0" fontId="11" fillId="0" borderId="0" xfId="2" applyFont="1"/>
    <xf numFmtId="0" fontId="10" fillId="15" borderId="1" xfId="2" applyFill="1" applyBorder="1"/>
    <xf numFmtId="0" fontId="7" fillId="6" borderId="0" xfId="0" applyFont="1" applyFill="1" applyAlignment="1">
      <alignment horizontal="right"/>
    </xf>
    <xf numFmtId="0" fontId="7" fillId="8" borderId="0" xfId="0" applyFont="1" applyFill="1" applyAlignment="1">
      <alignment horizontal="right"/>
    </xf>
    <xf numFmtId="0" fontId="7" fillId="5" borderId="1" xfId="0" applyFont="1" applyFill="1" applyBorder="1"/>
    <xf numFmtId="0" fontId="7" fillId="9" borderId="1" xfId="0" applyFont="1" applyFill="1" applyBorder="1"/>
    <xf numFmtId="0" fontId="7" fillId="2" borderId="1" xfId="0" applyFont="1" applyFill="1" applyBorder="1"/>
    <xf numFmtId="0" fontId="7" fillId="7" borderId="1" xfId="0" applyFont="1" applyFill="1" applyBorder="1"/>
    <xf numFmtId="0" fontId="0" fillId="16" borderId="1" xfId="0" applyFill="1" applyBorder="1"/>
    <xf numFmtId="0" fontId="0" fillId="16" borderId="0" xfId="0" applyFill="1"/>
    <xf numFmtId="0" fontId="3" fillId="0" borderId="6" xfId="0" applyFont="1" applyBorder="1"/>
    <xf numFmtId="0" fontId="3" fillId="0" borderId="7" xfId="0" applyFont="1" applyBorder="1"/>
    <xf numFmtId="0" fontId="3" fillId="0" borderId="8" xfId="0" applyFont="1" applyBorder="1"/>
    <xf numFmtId="0" fontId="0" fillId="0" borderId="9" xfId="0" applyBorder="1"/>
    <xf numFmtId="0" fontId="0" fillId="0" borderId="10" xfId="0" applyBorder="1"/>
    <xf numFmtId="0" fontId="14" fillId="17" borderId="3" xfId="0" applyFont="1" applyFill="1" applyBorder="1"/>
    <xf numFmtId="0" fontId="14" fillId="17" borderId="5" xfId="0" applyFont="1" applyFill="1" applyBorder="1"/>
    <xf numFmtId="0" fontId="15" fillId="0" borderId="0" xfId="0" applyFont="1"/>
    <xf numFmtId="0" fontId="16" fillId="0" borderId="0" xfId="0" applyFont="1"/>
    <xf numFmtId="0" fontId="17" fillId="18" borderId="0" xfId="0" applyFont="1" applyFill="1"/>
    <xf numFmtId="0" fontId="18" fillId="0" borderId="0" xfId="0" applyFont="1"/>
    <xf numFmtId="0" fontId="15" fillId="0" borderId="9" xfId="0" applyFont="1" applyBorder="1"/>
    <xf numFmtId="0" fontId="15" fillId="0" borderId="10" xfId="0" applyFont="1" applyBorder="1"/>
    <xf numFmtId="0" fontId="19" fillId="0" borderId="0" xfId="0" applyFont="1"/>
    <xf numFmtId="0" fontId="19" fillId="0" borderId="9" xfId="0" applyFont="1" applyBorder="1"/>
    <xf numFmtId="0" fontId="19" fillId="0" borderId="10" xfId="0" applyFont="1" applyBorder="1"/>
    <xf numFmtId="0" fontId="17" fillId="0" borderId="9" xfId="0" applyFont="1" applyBorder="1"/>
    <xf numFmtId="0" fontId="17" fillId="0" borderId="0" xfId="0" applyFont="1"/>
    <xf numFmtId="0" fontId="17" fillId="0" borderId="10" xfId="0" applyFont="1" applyBorder="1"/>
    <xf numFmtId="0" fontId="14" fillId="17" borderId="2" xfId="0" applyFont="1" applyFill="1" applyBorder="1"/>
    <xf numFmtId="0" fontId="14" fillId="17" borderId="4" xfId="0" applyFont="1" applyFill="1" applyBorder="1"/>
    <xf numFmtId="0" fontId="4" fillId="0" borderId="0" xfId="1" applyFont="1" applyAlignment="1">
      <alignment horizontal="center" vertical="center"/>
    </xf>
  </cellXfs>
  <cellStyles count="4">
    <cellStyle name="Normal" xfId="0" builtinId="0"/>
    <cellStyle name="Normal 2" xfId="1" xr:uid="{00000000-0005-0000-0000-000001000000}"/>
    <cellStyle name="Normal 3" xfId="2" xr:uid="{00000000-0005-0000-0000-000002000000}"/>
    <cellStyle name="Style 1" xfId="3" xr:uid="{21562288-CD5F-49E6-A057-06FC32DC49DB}"/>
  </cellStyles>
  <dxfs count="19">
    <dxf>
      <font>
        <b/>
        <i val="0"/>
        <color rgb="FFFF0000"/>
      </font>
      <fill>
        <patternFill>
          <fgColor auto="1"/>
        </patternFill>
      </fill>
    </dxf>
    <dxf>
      <font>
        <b/>
        <i val="0"/>
        <color rgb="FFFF0000"/>
      </font>
      <fill>
        <patternFill>
          <fgColor auto="1"/>
        </patternFill>
      </fill>
    </dxf>
    <dxf>
      <font>
        <b val="0"/>
        <i val="0"/>
        <strike val="0"/>
        <condense val="0"/>
        <extend val="0"/>
        <outline val="0"/>
        <shadow val="0"/>
        <u val="none"/>
        <vertAlign val="baseline"/>
        <sz val="11"/>
        <color rgb="FF000000"/>
        <name val="Calibri"/>
        <family val="2"/>
        <scheme val="none"/>
      </font>
    </dxf>
    <dxf>
      <font>
        <b val="0"/>
        <i val="0"/>
        <strike val="0"/>
        <condense val="0"/>
        <extend val="0"/>
        <outline val="0"/>
        <shadow val="0"/>
        <u val="none"/>
        <vertAlign val="baseline"/>
        <sz val="11"/>
        <color rgb="FF000000"/>
        <name val="Calibri"/>
        <family val="2"/>
        <scheme val="none"/>
      </font>
    </dxf>
    <dxf>
      <font>
        <b val="0"/>
        <i val="0"/>
        <strike val="0"/>
        <condense val="0"/>
        <extend val="0"/>
        <outline val="0"/>
        <shadow val="0"/>
        <u val="none"/>
        <vertAlign val="baseline"/>
        <sz val="11"/>
        <color rgb="FF000000"/>
        <name val="Calibri"/>
        <family val="2"/>
        <scheme val="none"/>
      </font>
    </dxf>
    <dxf>
      <border diagonalUp="0" diagonalDown="0">
        <left/>
        <right style="thin">
          <color indexed="64"/>
        </right>
        <top/>
        <bottom/>
        <vertical/>
        <horizontal/>
      </border>
    </dxf>
    <dxf>
      <font>
        <b val="0"/>
        <i val="0"/>
        <strike val="0"/>
        <condense val="0"/>
        <extend val="0"/>
        <outline val="0"/>
        <shadow val="0"/>
        <u val="none"/>
        <vertAlign val="baseline"/>
        <sz val="11"/>
        <color rgb="FF000000"/>
        <name val="Calibri"/>
        <family val="2"/>
        <scheme val="none"/>
      </font>
      <border diagonalUp="0" diagonalDown="0" outline="0">
        <left/>
        <right style="thin">
          <color indexed="64"/>
        </right>
        <top/>
        <bottom/>
      </border>
    </dxf>
    <dxf>
      <font>
        <b val="0"/>
        <i val="0"/>
        <strike val="0"/>
        <condense val="0"/>
        <extend val="0"/>
        <outline val="0"/>
        <shadow val="0"/>
        <u val="none"/>
        <vertAlign val="baseline"/>
        <sz val="11"/>
        <color rgb="FF000000"/>
        <name val="Calibri"/>
        <family val="2"/>
        <scheme val="none"/>
      </font>
    </dxf>
    <dxf>
      <border diagonalUp="0" diagonalDown="0">
        <left style="thin">
          <color indexed="64"/>
        </left>
        <right/>
        <top/>
        <bottom/>
        <vertical/>
        <horizontal/>
      </border>
    </dxf>
    <dxf>
      <font>
        <b val="0"/>
        <i val="0"/>
        <strike val="0"/>
        <condense val="0"/>
        <extend val="0"/>
        <outline val="0"/>
        <shadow val="0"/>
        <u val="none"/>
        <vertAlign val="baseline"/>
        <sz val="11"/>
        <color rgb="FF000000"/>
        <name val="Calibri"/>
        <family val="2"/>
        <scheme val="none"/>
      </font>
      <border diagonalUp="0" diagonalDown="0" outline="0">
        <left style="thin">
          <color indexed="64"/>
        </left>
        <right/>
        <top/>
        <bottom/>
      </border>
    </dxf>
    <dxf>
      <border diagonalUp="0" diagonalDown="0">
        <left/>
        <right style="thin">
          <color indexed="64"/>
        </right>
        <top/>
        <bottom/>
        <vertical/>
        <horizontal/>
      </border>
    </dxf>
    <dxf>
      <font>
        <b val="0"/>
        <i val="0"/>
        <strike val="0"/>
        <condense val="0"/>
        <extend val="0"/>
        <outline val="0"/>
        <shadow val="0"/>
        <u val="none"/>
        <vertAlign val="baseline"/>
        <sz val="11"/>
        <color rgb="FF000000"/>
        <name val="Calibri"/>
        <family val="2"/>
        <scheme val="none"/>
      </font>
      <border diagonalUp="0" diagonalDown="0" outline="0">
        <left/>
        <right style="thin">
          <color indexed="64"/>
        </right>
        <top/>
        <bottom/>
      </border>
    </dxf>
    <dxf>
      <font>
        <b val="0"/>
        <i val="0"/>
        <strike val="0"/>
        <condense val="0"/>
        <extend val="0"/>
        <outline val="0"/>
        <shadow val="0"/>
        <u val="none"/>
        <vertAlign val="baseline"/>
        <sz val="11"/>
        <color rgb="FF000000"/>
        <name val="Calibri"/>
        <family val="2"/>
        <scheme val="none"/>
      </font>
    </dxf>
    <dxf>
      <border diagonalUp="0" diagonalDown="0">
        <left style="thin">
          <color indexed="64"/>
        </left>
        <right/>
        <top/>
        <bottom/>
        <vertical/>
        <horizontal/>
      </border>
    </dxf>
    <dxf>
      <font>
        <b val="0"/>
        <i val="0"/>
        <strike val="0"/>
        <condense val="0"/>
        <extend val="0"/>
        <outline val="0"/>
        <shadow val="0"/>
        <u val="none"/>
        <vertAlign val="baseline"/>
        <sz val="11"/>
        <color rgb="FF000000"/>
        <name val="Calibri"/>
        <family val="2"/>
        <scheme val="none"/>
      </font>
      <border diagonalUp="0" diagonalDown="0" outline="0">
        <left style="thin">
          <color indexed="64"/>
        </left>
        <right/>
        <top/>
        <bottom/>
      </border>
    </dxf>
    <dxf>
      <border diagonalUp="0" diagonalDown="0">
        <left/>
        <right style="thin">
          <color indexed="64"/>
        </right>
        <top/>
        <bottom/>
        <vertical/>
        <horizontal/>
      </border>
    </dxf>
    <dxf>
      <border diagonalUp="0" diagonalDown="0" outline="0">
        <left/>
        <right style="thin">
          <color indexed="64"/>
        </right>
        <top/>
        <bottom/>
      </border>
    </dxf>
    <dxf>
      <border diagonalUp="0" diagonalDown="0">
        <left style="thin">
          <color indexed="64"/>
        </left>
        <right/>
        <top/>
        <bottom/>
        <vertical/>
        <horizontal/>
      </border>
    </dxf>
    <dxf>
      <border diagonalUp="0" diagonalDown="0" outline="0">
        <left style="thin">
          <color indexed="64"/>
        </left>
        <right/>
        <top/>
        <bottom/>
      </border>
    </dxf>
  </dxfs>
  <tableStyles count="0" defaultTableStyle="TableStyleMedium9" defaultPivotStyle="PivotStyleLight16"/>
  <colors>
    <mruColors>
      <color rgb="FFFFC5C5"/>
      <color rgb="FFFFA3A3"/>
      <color rgb="FFB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CE3DFAC-A728-4136-AFB2-9A672218B2AF}" name="Table134" displayName="Table134" ref="A3:L81" headerRowCount="0" totalsRowShown="0">
  <tableColumns count="12">
    <tableColumn id="1" xr3:uid="{F22AD7FC-10C9-4A74-84F3-E51129727FB7}" name="Accession" headerRowDxfId="18" dataDxfId="17"/>
    <tableColumn id="2" xr3:uid="{D13F342E-E458-4C31-A8D9-DD6C30B287F8}" name="Description"/>
    <tableColumn id="3" xr3:uid="{454D7BC8-8BFF-497D-A400-898791356C07}" name="Mass Fraction " headerRowDxfId="16" dataDxfId="15"/>
    <tableColumn id="4" xr3:uid="{FDA01BED-A6D0-4296-A3B0-7877AE585D95}" name="Accession2" headerRowDxfId="14" dataDxfId="13"/>
    <tableColumn id="5" xr3:uid="{FD2666CC-9BC2-4A14-8431-58E63C06A979}" name="Description3" headerRowDxfId="12"/>
    <tableColumn id="6" xr3:uid="{43E67F23-8F0B-4991-9ABC-96B27D139F77}" name="Mass Fraction" headerRowDxfId="11" dataDxfId="10"/>
    <tableColumn id="7" xr3:uid="{51B96B0E-526F-4454-954B-4A2B6102BC70}" name="Accession4" headerRowDxfId="9" dataDxfId="8"/>
    <tableColumn id="8" xr3:uid="{85F31026-C9B8-4FCB-A55E-A14BE6B999BA}" name="Description4" headerRowDxfId="7"/>
    <tableColumn id="9" xr3:uid="{E819D283-2403-4D00-B3A4-1119770E28D7}" name="Mass Fraction3" headerRowDxfId="6" dataDxfId="5"/>
    <tableColumn id="10" xr3:uid="{D2B5FE8A-B161-4E01-A95A-3F77FD016396}" name="Accession3" headerRowDxfId="4"/>
    <tableColumn id="11" xr3:uid="{002C3B66-AD7E-4BB8-9825-0003878E3C74}" name="Description2" headerRowDxfId="3"/>
    <tableColumn id="12" xr3:uid="{1C7EAC76-293D-4D1B-A5C4-9E02FF9398F6}" name="Mass Fraction2" headerRowDxfId="2"/>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4"/>
  <sheetViews>
    <sheetView topLeftCell="A16" zoomScale="115" zoomScaleNormal="115" zoomScalePageLayoutView="115" workbookViewId="0"/>
  </sheetViews>
  <sheetFormatPr defaultColWidth="8.77734375" defaultRowHeight="14.4" x14ac:dyDescent="0.3"/>
  <cols>
    <col min="1" max="1" width="41.44140625" style="24" bestFit="1" customWidth="1"/>
    <col min="2" max="2" width="13.109375" style="24" bestFit="1" customWidth="1"/>
    <col min="3" max="3" width="8.77734375" style="24"/>
    <col min="4" max="4" width="3.33203125" style="24" customWidth="1"/>
    <col min="5" max="5" width="9.77734375" style="24" customWidth="1"/>
    <col min="6" max="6" width="33.109375" style="24" customWidth="1"/>
    <col min="7" max="7" width="5.109375" style="24" customWidth="1"/>
    <col min="8" max="16384" width="8.77734375" style="24"/>
  </cols>
  <sheetData>
    <row r="1" spans="1:24" x14ac:dyDescent="0.3">
      <c r="A1" s="23" t="s">
        <v>1445</v>
      </c>
      <c r="E1" s="23" t="s">
        <v>1446</v>
      </c>
    </row>
    <row r="2" spans="1:24" x14ac:dyDescent="0.3">
      <c r="A2" s="28" t="s">
        <v>2356</v>
      </c>
      <c r="B2" s="49" t="s">
        <v>2362</v>
      </c>
      <c r="E2" s="25" t="s">
        <v>1447</v>
      </c>
      <c r="F2" s="25" t="s">
        <v>1448</v>
      </c>
      <c r="G2" s="25" t="s">
        <v>1449</v>
      </c>
    </row>
    <row r="3" spans="1:24" x14ac:dyDescent="0.3">
      <c r="A3" s="28" t="s">
        <v>2357</v>
      </c>
      <c r="B3" s="49" t="s">
        <v>2363</v>
      </c>
      <c r="E3" s="25" t="s">
        <v>1450</v>
      </c>
      <c r="F3" s="24" t="s">
        <v>2383</v>
      </c>
      <c r="G3" s="24" t="s">
        <v>2384</v>
      </c>
    </row>
    <row r="4" spans="1:24" x14ac:dyDescent="0.3">
      <c r="A4" s="28" t="s">
        <v>2358</v>
      </c>
      <c r="B4" s="49" t="s">
        <v>2364</v>
      </c>
      <c r="E4" s="25" t="s">
        <v>1451</v>
      </c>
      <c r="F4" s="24" t="s">
        <v>1470</v>
      </c>
      <c r="G4" s="24" t="s">
        <v>1471</v>
      </c>
      <c r="H4" s="34"/>
      <c r="I4" s="34"/>
      <c r="J4" s="34"/>
      <c r="K4" s="34"/>
      <c r="L4" s="34"/>
      <c r="M4" s="34"/>
      <c r="N4" s="34"/>
      <c r="O4" s="34"/>
      <c r="P4" s="34"/>
      <c r="Q4" s="34"/>
    </row>
    <row r="5" spans="1:24" x14ac:dyDescent="0.3">
      <c r="A5" s="46" t="s">
        <v>2359</v>
      </c>
      <c r="B5" s="48" t="s">
        <v>2365</v>
      </c>
      <c r="E5" s="25" t="s">
        <v>1452</v>
      </c>
      <c r="F5" s="25" t="s">
        <v>1735</v>
      </c>
      <c r="G5" s="74" t="s">
        <v>1472</v>
      </c>
      <c r="H5" s="74"/>
      <c r="I5" s="74"/>
      <c r="J5" s="74"/>
      <c r="K5" s="74"/>
      <c r="L5" s="74"/>
      <c r="M5" s="74"/>
      <c r="N5" s="74"/>
      <c r="O5" s="74"/>
      <c r="P5" s="74"/>
      <c r="Q5" s="74"/>
    </row>
    <row r="6" spans="1:24" x14ac:dyDescent="0.3">
      <c r="A6" s="46" t="s">
        <v>2360</v>
      </c>
      <c r="B6" s="48" t="s">
        <v>2366</v>
      </c>
      <c r="E6" s="25" t="s">
        <v>1453</v>
      </c>
      <c r="F6" s="35" t="s">
        <v>1736</v>
      </c>
      <c r="G6" s="74"/>
      <c r="H6" s="74"/>
      <c r="I6" s="74"/>
      <c r="J6" s="74"/>
      <c r="K6" s="74"/>
      <c r="L6" s="74"/>
      <c r="M6" s="74"/>
      <c r="N6" s="74"/>
      <c r="O6" s="74"/>
      <c r="P6" s="74"/>
      <c r="Q6" s="74"/>
      <c r="R6" s="34"/>
      <c r="S6" s="34"/>
      <c r="T6" s="34"/>
      <c r="U6" s="34"/>
      <c r="V6" s="34"/>
      <c r="W6" s="34"/>
      <c r="X6" s="34"/>
    </row>
    <row r="7" spans="1:24" x14ac:dyDescent="0.3">
      <c r="A7" s="46" t="s">
        <v>2361</v>
      </c>
      <c r="B7" s="48" t="s">
        <v>2367</v>
      </c>
      <c r="E7" s="25" t="s">
        <v>1454</v>
      </c>
      <c r="F7" s="35" t="s">
        <v>1737</v>
      </c>
      <c r="G7" s="74"/>
      <c r="H7" s="74"/>
      <c r="I7" s="74"/>
      <c r="J7" s="74"/>
      <c r="K7" s="74"/>
      <c r="L7" s="74"/>
      <c r="M7" s="74"/>
      <c r="N7" s="74"/>
      <c r="O7" s="74"/>
      <c r="P7" s="74"/>
      <c r="Q7" s="74"/>
      <c r="R7" s="34"/>
      <c r="S7" s="34"/>
      <c r="T7" s="34"/>
      <c r="U7" s="34"/>
      <c r="V7" s="34"/>
      <c r="W7" s="34"/>
      <c r="X7" s="34"/>
    </row>
    <row r="8" spans="1:24" x14ac:dyDescent="0.3">
      <c r="A8" s="45" t="s">
        <v>1459</v>
      </c>
      <c r="B8" s="50" t="s">
        <v>2368</v>
      </c>
      <c r="E8" s="25" t="s">
        <v>1455</v>
      </c>
      <c r="F8" s="35" t="s">
        <v>1738</v>
      </c>
      <c r="G8" s="74"/>
      <c r="H8" s="74"/>
      <c r="I8" s="74"/>
      <c r="J8" s="74"/>
      <c r="K8" s="74"/>
      <c r="L8" s="74"/>
      <c r="M8" s="74"/>
      <c r="N8" s="74"/>
      <c r="O8" s="74"/>
      <c r="P8" s="74"/>
      <c r="Q8" s="74"/>
      <c r="R8" s="34"/>
      <c r="S8" s="34"/>
      <c r="T8" s="34"/>
      <c r="U8" s="34"/>
      <c r="V8" s="34"/>
      <c r="W8" s="34"/>
      <c r="X8" s="34"/>
    </row>
    <row r="9" spans="1:24" x14ac:dyDescent="0.3">
      <c r="A9" s="45" t="s">
        <v>1460</v>
      </c>
      <c r="B9" s="50" t="s">
        <v>2369</v>
      </c>
      <c r="G9" s="34"/>
      <c r="H9" s="34"/>
      <c r="I9" s="34"/>
      <c r="J9" s="34"/>
      <c r="K9" s="34"/>
      <c r="L9" s="34"/>
      <c r="M9" s="34"/>
      <c r="N9" s="34"/>
      <c r="O9" s="34"/>
      <c r="P9" s="34"/>
      <c r="Q9" s="34"/>
      <c r="R9" s="34"/>
      <c r="S9" s="34"/>
      <c r="T9" s="34"/>
      <c r="U9" s="34"/>
      <c r="V9" s="34"/>
      <c r="W9" s="34"/>
      <c r="X9" s="34"/>
    </row>
    <row r="10" spans="1:24" x14ac:dyDescent="0.3">
      <c r="A10" s="45" t="s">
        <v>1461</v>
      </c>
      <c r="B10" s="50" t="s">
        <v>2370</v>
      </c>
      <c r="E10" s="25"/>
    </row>
    <row r="11" spans="1:24" x14ac:dyDescent="0.3">
      <c r="A11" s="29" t="s">
        <v>1462</v>
      </c>
      <c r="B11" s="47" t="s">
        <v>2371</v>
      </c>
      <c r="E11" s="25"/>
    </row>
    <row r="12" spans="1:24" x14ac:dyDescent="0.3">
      <c r="A12" s="29" t="s">
        <v>1463</v>
      </c>
      <c r="B12" s="47" t="s">
        <v>2372</v>
      </c>
      <c r="E12" s="25"/>
    </row>
    <row r="13" spans="1:24" x14ac:dyDescent="0.3">
      <c r="A13" s="29" t="s">
        <v>1464</v>
      </c>
      <c r="B13" s="47" t="s">
        <v>2373</v>
      </c>
      <c r="E13" s="25"/>
    </row>
    <row r="14" spans="1:24" x14ac:dyDescent="0.3">
      <c r="G14" s="34"/>
      <c r="H14" s="34"/>
      <c r="I14" s="34"/>
      <c r="J14" s="34"/>
      <c r="K14" s="34"/>
      <c r="L14" s="34"/>
      <c r="M14" s="34"/>
      <c r="N14" s="34"/>
      <c r="O14" s="34"/>
      <c r="P14" s="34"/>
      <c r="Q14" s="34"/>
      <c r="R14" s="34"/>
      <c r="S14" s="34"/>
      <c r="T14" s="34"/>
      <c r="U14" s="34"/>
      <c r="V14" s="34"/>
      <c r="W14" s="34"/>
      <c r="X14" s="34"/>
    </row>
    <row r="15" spans="1:24" x14ac:dyDescent="0.3">
      <c r="G15" s="34"/>
      <c r="H15" s="34"/>
      <c r="I15" s="34"/>
      <c r="J15" s="34"/>
      <c r="K15" s="34"/>
      <c r="L15" s="34"/>
      <c r="M15" s="34"/>
      <c r="N15" s="34"/>
      <c r="O15" s="34"/>
      <c r="P15" s="34"/>
      <c r="Q15" s="34"/>
      <c r="R15" s="34"/>
      <c r="S15" s="34"/>
      <c r="T15" s="34"/>
      <c r="U15" s="34"/>
      <c r="V15" s="34"/>
      <c r="W15" s="34"/>
      <c r="X15" s="34"/>
    </row>
    <row r="16" spans="1:24" x14ac:dyDescent="0.3">
      <c r="E16" s="25"/>
      <c r="F16" s="25"/>
      <c r="G16" s="34"/>
      <c r="H16" s="34"/>
      <c r="I16" s="34"/>
      <c r="J16" s="34"/>
      <c r="K16" s="34"/>
      <c r="L16" s="34"/>
      <c r="M16" s="34"/>
      <c r="N16" s="34"/>
      <c r="O16" s="34"/>
      <c r="P16" s="34"/>
      <c r="Q16" s="34"/>
      <c r="R16" s="34"/>
      <c r="S16" s="34"/>
      <c r="T16" s="34"/>
      <c r="U16" s="34"/>
      <c r="V16" s="34"/>
      <c r="W16" s="34"/>
      <c r="X16" s="34"/>
    </row>
    <row r="17" spans="1:24" ht="15.6" x14ac:dyDescent="0.3">
      <c r="A17" s="32" t="s">
        <v>1465</v>
      </c>
      <c r="B17" s="30"/>
      <c r="E17" s="33" t="s">
        <v>1456</v>
      </c>
      <c r="G17" s="34"/>
      <c r="H17" s="34"/>
      <c r="I17" s="34"/>
      <c r="J17" s="34"/>
      <c r="K17" s="34"/>
      <c r="L17" s="34"/>
      <c r="M17" s="34"/>
      <c r="N17" s="34"/>
      <c r="O17" s="34"/>
      <c r="P17" s="34"/>
      <c r="Q17" s="34"/>
      <c r="R17" s="34"/>
      <c r="S17" s="34"/>
      <c r="T17" s="34"/>
      <c r="U17" s="34"/>
      <c r="V17" s="34"/>
      <c r="W17" s="34"/>
      <c r="X17" s="34"/>
    </row>
    <row r="18" spans="1:24" x14ac:dyDescent="0.3">
      <c r="A18" s="31" t="s">
        <v>1466</v>
      </c>
      <c r="B18" s="30" t="s">
        <v>2374</v>
      </c>
      <c r="D18" s="26">
        <v>0.46879200860249598</v>
      </c>
      <c r="E18" s="24" t="s">
        <v>1457</v>
      </c>
      <c r="G18" s="25"/>
    </row>
    <row r="19" spans="1:24" x14ac:dyDescent="0.3">
      <c r="A19" s="31" t="s">
        <v>1458</v>
      </c>
      <c r="B19" s="30" t="s">
        <v>2375</v>
      </c>
      <c r="D19" s="27">
        <v>2.0348348528658007</v>
      </c>
      <c r="E19" s="35" t="s">
        <v>1733</v>
      </c>
    </row>
    <row r="20" spans="1:24" x14ac:dyDescent="0.3">
      <c r="A20" s="31" t="s">
        <v>1468</v>
      </c>
      <c r="B20" s="30" t="s">
        <v>2376</v>
      </c>
      <c r="E20" s="35" t="s">
        <v>1734</v>
      </c>
      <c r="N20" s="25"/>
    </row>
    <row r="21" spans="1:24" x14ac:dyDescent="0.3">
      <c r="A21" s="31" t="s">
        <v>1467</v>
      </c>
      <c r="B21" s="30" t="s">
        <v>2377</v>
      </c>
      <c r="N21" s="25"/>
    </row>
    <row r="22" spans="1:24" x14ac:dyDescent="0.3">
      <c r="A22" s="31" t="s">
        <v>1469</v>
      </c>
      <c r="B22" s="30" t="s">
        <v>2381</v>
      </c>
      <c r="N22" s="25"/>
    </row>
    <row r="23" spans="1:24" x14ac:dyDescent="0.3">
      <c r="A23" s="31" t="s">
        <v>2378</v>
      </c>
      <c r="B23" s="30" t="s">
        <v>2382</v>
      </c>
    </row>
    <row r="24" spans="1:24" x14ac:dyDescent="0.3">
      <c r="A24" s="31"/>
      <c r="B24" s="30"/>
    </row>
  </sheetData>
  <mergeCells count="1">
    <mergeCell ref="G5:Q8"/>
  </mergeCells>
  <phoneticPr fontId="2" type="noConversion"/>
  <conditionalFormatting sqref="B8:B10">
    <cfRule type="containsText" dxfId="1" priority="1" operator="containsText" text="YES">
      <formula>NOT(ISERROR(SEARCH("YES",B8)))</formula>
    </cfRule>
  </conditionalFormatting>
  <conditionalFormatting sqref="D18:D19">
    <cfRule type="iconSet" priority="2">
      <iconSet reverse="1">
        <cfvo type="percent" val="0"/>
        <cfvo type="num" val="0.5"/>
        <cfvo type="num" val="2"/>
      </iconSet>
    </cfRule>
  </conditionalFormatting>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K3155"/>
  <sheetViews>
    <sheetView zoomScale="90" zoomScaleNormal="90" zoomScalePageLayoutView="90" workbookViewId="0">
      <selection activeCell="C220" sqref="C220"/>
    </sheetView>
  </sheetViews>
  <sheetFormatPr defaultColWidth="8.77734375" defaultRowHeight="14.4" x14ac:dyDescent="0.3"/>
  <cols>
    <col min="3" max="3" width="127.77734375" customWidth="1"/>
    <col min="4" max="4" width="11.44140625" customWidth="1"/>
    <col min="5" max="5" width="11.109375" customWidth="1"/>
    <col min="6" max="6" width="8.44140625" customWidth="1"/>
    <col min="7" max="7" width="17" customWidth="1"/>
    <col min="8" max="10" width="25.33203125" customWidth="1"/>
    <col min="11" max="13" width="25.33203125" style="9" customWidth="1"/>
    <col min="14" max="16" width="23.77734375" customWidth="1"/>
    <col min="17" max="19" width="25.33203125" style="4" customWidth="1"/>
    <col min="20" max="22" width="25.33203125" bestFit="1" customWidth="1"/>
    <col min="23" max="25" width="24.6640625" bestFit="1" customWidth="1"/>
    <col min="26" max="28" width="23.77734375" customWidth="1"/>
    <col min="29" max="29" width="25.44140625" customWidth="1"/>
    <col min="30" max="30" width="23.109375" customWidth="1"/>
    <col min="31" max="31" width="27" customWidth="1"/>
    <col min="32" max="34" width="24.6640625" bestFit="1" customWidth="1"/>
    <col min="35" max="35" width="24.109375" customWidth="1"/>
    <col min="36" max="36" width="25" customWidth="1"/>
    <col min="37" max="37" width="24.6640625" bestFit="1" customWidth="1"/>
    <col min="38" max="38" width="25.33203125" bestFit="1" customWidth="1"/>
    <col min="39" max="39" width="26.109375" customWidth="1"/>
    <col min="40" max="40" width="25.33203125" customWidth="1"/>
    <col min="41" max="41" width="25.109375" customWidth="1"/>
    <col min="42" max="42" width="25.77734375" customWidth="1"/>
    <col min="43" max="43" width="26" customWidth="1"/>
    <col min="44" max="44" width="24.109375" style="15" customWidth="1"/>
    <col min="45" max="45" width="19.33203125" style="15" bestFit="1" customWidth="1"/>
    <col min="46" max="46" width="12.6640625" style="15" customWidth="1"/>
    <col min="47" max="47" width="13" style="15" customWidth="1"/>
    <col min="48" max="48" width="24" style="15" customWidth="1"/>
    <col min="49" max="49" width="19.33203125" style="15" bestFit="1" customWidth="1"/>
    <col min="50" max="50" width="12.6640625" style="15" customWidth="1"/>
    <col min="51" max="51" width="14.77734375" style="15" customWidth="1"/>
    <col min="52" max="52" width="26.44140625" style="15" customWidth="1"/>
    <col min="53" max="53" width="19.33203125" style="15" bestFit="1" customWidth="1"/>
    <col min="54" max="54" width="12.6640625" style="15" customWidth="1"/>
    <col min="55" max="55" width="14" style="15" bestFit="1" customWidth="1"/>
    <col min="56" max="56" width="24.109375" style="15" bestFit="1" customWidth="1"/>
    <col min="57" max="57" width="19.33203125" style="15" bestFit="1" customWidth="1"/>
    <col min="58" max="58" width="11.33203125" customWidth="1"/>
    <col min="59" max="59" width="13.33203125" customWidth="1"/>
    <col min="60" max="60" width="7.33203125" customWidth="1"/>
    <col min="61" max="61" width="10.6640625" customWidth="1"/>
    <col min="62" max="62" width="9.109375" bestFit="1" customWidth="1"/>
    <col min="63" max="63" width="26.44140625" customWidth="1"/>
  </cols>
  <sheetData>
    <row r="1" spans="1:63" x14ac:dyDescent="0.3">
      <c r="A1" s="1" t="s">
        <v>0</v>
      </c>
      <c r="B1" s="1" t="s">
        <v>1739</v>
      </c>
      <c r="C1" s="1" t="s">
        <v>1</v>
      </c>
      <c r="D1" s="1" t="s">
        <v>2</v>
      </c>
      <c r="E1" s="1" t="s">
        <v>3</v>
      </c>
      <c r="F1" s="1" t="s">
        <v>4</v>
      </c>
      <c r="G1" s="1" t="s">
        <v>5</v>
      </c>
      <c r="H1" s="38" t="s">
        <v>2320</v>
      </c>
      <c r="I1" s="38" t="s">
        <v>2321</v>
      </c>
      <c r="J1" s="38" t="s">
        <v>2322</v>
      </c>
      <c r="K1" s="37" t="s">
        <v>2323</v>
      </c>
      <c r="L1" s="37" t="s">
        <v>2324</v>
      </c>
      <c r="M1" s="37" t="s">
        <v>2325</v>
      </c>
      <c r="N1" s="7" t="s">
        <v>2326</v>
      </c>
      <c r="O1" s="7" t="s">
        <v>2327</v>
      </c>
      <c r="P1" s="7" t="s">
        <v>2328</v>
      </c>
      <c r="Q1" s="36" t="s">
        <v>2329</v>
      </c>
      <c r="R1" s="36" t="s">
        <v>2330</v>
      </c>
      <c r="S1" s="36" t="s">
        <v>2331</v>
      </c>
      <c r="T1" s="38" t="s">
        <v>2332</v>
      </c>
      <c r="U1" s="38" t="s">
        <v>2333</v>
      </c>
      <c r="V1" s="38" t="s">
        <v>2334</v>
      </c>
      <c r="W1" s="37" t="s">
        <v>2335</v>
      </c>
      <c r="X1" s="37" t="s">
        <v>2336</v>
      </c>
      <c r="Y1" s="37" t="s">
        <v>2337</v>
      </c>
      <c r="Z1" s="39" t="s">
        <v>2338</v>
      </c>
      <c r="AA1" s="39" t="s">
        <v>2339</v>
      </c>
      <c r="AB1" s="39" t="s">
        <v>2340</v>
      </c>
      <c r="AC1" s="36" t="s">
        <v>2341</v>
      </c>
      <c r="AD1" s="36" t="s">
        <v>2342</v>
      </c>
      <c r="AE1" s="36" t="s">
        <v>2343</v>
      </c>
      <c r="AF1" s="36" t="s">
        <v>2344</v>
      </c>
      <c r="AG1" s="36" t="s">
        <v>2345</v>
      </c>
      <c r="AH1" s="36" t="s">
        <v>2346</v>
      </c>
      <c r="AI1" s="37" t="s">
        <v>2347</v>
      </c>
      <c r="AJ1" s="37" t="s">
        <v>2348</v>
      </c>
      <c r="AK1" s="37" t="s">
        <v>2349</v>
      </c>
      <c r="AL1" s="39" t="s">
        <v>2350</v>
      </c>
      <c r="AM1" s="39" t="s">
        <v>2351</v>
      </c>
      <c r="AN1" s="39" t="s">
        <v>2352</v>
      </c>
      <c r="AO1" s="36" t="s">
        <v>2353</v>
      </c>
      <c r="AP1" s="36" t="s">
        <v>2354</v>
      </c>
      <c r="AQ1" s="36" t="s">
        <v>2355</v>
      </c>
      <c r="AR1" s="22" t="s">
        <v>1434</v>
      </c>
      <c r="AS1" s="16" t="s">
        <v>1435</v>
      </c>
      <c r="AT1" s="16" t="s">
        <v>1436</v>
      </c>
      <c r="AU1" s="17" t="s">
        <v>1437</v>
      </c>
      <c r="AV1" s="22" t="s">
        <v>1442</v>
      </c>
      <c r="AW1" s="16" t="s">
        <v>1435</v>
      </c>
      <c r="AX1" s="16" t="s">
        <v>1436</v>
      </c>
      <c r="AY1" s="17" t="s">
        <v>1437</v>
      </c>
      <c r="AZ1" s="22" t="s">
        <v>1443</v>
      </c>
      <c r="BA1" s="16" t="s">
        <v>1435</v>
      </c>
      <c r="BB1" s="16" t="s">
        <v>1436</v>
      </c>
      <c r="BC1" s="17" t="s">
        <v>1437</v>
      </c>
      <c r="BD1" s="22" t="s">
        <v>1473</v>
      </c>
      <c r="BE1" s="16" t="s">
        <v>1435</v>
      </c>
      <c r="BF1" s="16" t="s">
        <v>1436</v>
      </c>
      <c r="BG1" s="17" t="s">
        <v>1437</v>
      </c>
      <c r="BH1" s="17" t="s">
        <v>6</v>
      </c>
      <c r="BI1" s="17" t="s">
        <v>7</v>
      </c>
      <c r="BJ1" s="17" t="s">
        <v>8</v>
      </c>
      <c r="BK1" s="17" t="s">
        <v>9</v>
      </c>
    </row>
    <row r="2" spans="1:63" x14ac:dyDescent="0.3">
      <c r="A2" s="2" t="s">
        <v>16</v>
      </c>
      <c r="B2" s="2" t="s">
        <v>1749</v>
      </c>
      <c r="C2" s="2" t="s">
        <v>17</v>
      </c>
      <c r="D2" s="2">
        <v>97</v>
      </c>
      <c r="E2" s="2">
        <v>20</v>
      </c>
      <c r="F2" s="2">
        <v>1563</v>
      </c>
      <c r="G2" s="2">
        <v>20</v>
      </c>
      <c r="H2" s="2">
        <v>1294669225.6621101</v>
      </c>
      <c r="I2" s="2">
        <v>2676751860.7348599</v>
      </c>
      <c r="J2" s="2">
        <v>1935738535.81055</v>
      </c>
      <c r="K2" s="8">
        <v>2185126158.5039101</v>
      </c>
      <c r="L2" s="8">
        <v>1692060832.125</v>
      </c>
      <c r="M2" s="8">
        <v>1016413347.5507801</v>
      </c>
      <c r="N2" s="5">
        <v>2197998338.95508</v>
      </c>
      <c r="O2" s="5">
        <v>2428613048.3276401</v>
      </c>
      <c r="P2" s="5">
        <v>1460642742.5790999</v>
      </c>
      <c r="Q2" s="3">
        <v>1133568081.9126</v>
      </c>
      <c r="R2" s="3">
        <v>1737914176.7246101</v>
      </c>
      <c r="S2" s="3">
        <v>1493101126.23242</v>
      </c>
      <c r="T2" s="2">
        <v>1294669225.6621101</v>
      </c>
      <c r="U2" s="2">
        <v>2676751860.7348599</v>
      </c>
      <c r="V2" s="2">
        <v>1935738535.81055</v>
      </c>
      <c r="W2" s="8">
        <v>2185126158.5039101</v>
      </c>
      <c r="X2" s="8">
        <v>1692060832.125</v>
      </c>
      <c r="Y2" s="8">
        <v>1016413347.5507801</v>
      </c>
      <c r="Z2" s="5">
        <v>2197998338.95508</v>
      </c>
      <c r="AA2" s="5">
        <v>2428613048.3276401</v>
      </c>
      <c r="AB2" s="5">
        <v>1460642742.5790999</v>
      </c>
      <c r="AC2" s="3">
        <v>1133568081.9126</v>
      </c>
      <c r="AD2" s="3">
        <v>1737914176.7246101</v>
      </c>
      <c r="AE2" s="3">
        <v>1493101126.23242</v>
      </c>
      <c r="AF2">
        <f>T2/'Normalizing factors'!$B$5</f>
        <v>672453056.49540854</v>
      </c>
      <c r="AG2">
        <f>U2/'Normalizing factors'!$C$5</f>
        <v>876795451.34979451</v>
      </c>
      <c r="AH2">
        <f>V2/'Normalizing factors'!$D$5</f>
        <v>924069433.29313159</v>
      </c>
      <c r="AI2">
        <f>W2/'Normalizing factors'!$E$5</f>
        <v>664386504.31835341</v>
      </c>
      <c r="AJ2">
        <f>X2/'Normalizing factors'!$F$5</f>
        <v>743654996.53149259</v>
      </c>
      <c r="AK2">
        <f>Y2/'Normalizing factors'!$G$5</f>
        <v>658935130.14904177</v>
      </c>
      <c r="AL2">
        <f>Z2/'Normalizing factors'!$H$5</f>
        <v>934482424.84067369</v>
      </c>
      <c r="AM2">
        <f>AA2/'Normalizing factors'!$I$5</f>
        <v>946055288.6850276</v>
      </c>
      <c r="AN2">
        <f>AB2/'Normalizing factors'!$J$5</f>
        <v>815139709.41044438</v>
      </c>
      <c r="AO2">
        <f>AC2/'Normalizing factors'!$K$5</f>
        <v>701440656.0606178</v>
      </c>
      <c r="AP2">
        <f>AD2/'Normalizing factors'!$L$5</f>
        <v>837727322.82574081</v>
      </c>
      <c r="AQ2">
        <f>AE2/'Normalizing factors'!$M$5</f>
        <v>1070107280.0200529</v>
      </c>
      <c r="AR2" s="14">
        <f t="shared" ref="AR2" si="0">((AVERAGE(AO2:AQ2))/(AVERAGE(AL2:AN2)))</f>
        <v>0.96794788453003222</v>
      </c>
      <c r="AS2" s="14">
        <f t="shared" ref="AS2" si="1">TTEST(AO2:AQ2,AL2:AN2,2,2)</f>
        <v>0.81532128857471564</v>
      </c>
      <c r="AT2" s="14">
        <f t="shared" ref="AT2" si="2">LOG(AR2,2)</f>
        <v>-4.6998721720252296E-2</v>
      </c>
      <c r="AU2" s="14">
        <f t="shared" ref="AU2" si="3">-LOG10(AS2)</f>
        <v>8.8671217813560077E-2</v>
      </c>
      <c r="AV2" s="14">
        <f t="shared" ref="AV2:AV65" si="4">((AVERAGE(AI2:AK2))/(AVERAGE(AO2:AQ2)))</f>
        <v>0.79216503661066029</v>
      </c>
      <c r="AW2" s="14">
        <f t="shared" ref="AW2:AW65" si="5">TTEST(AI2:AK2,AO2:AQ2,2,2)</f>
        <v>0.17890108475750216</v>
      </c>
      <c r="AX2" s="14">
        <f t="shared" ref="AX2" si="6">LOG(AV2,2)</f>
        <v>-0.3361270677442395</v>
      </c>
      <c r="AY2" s="14">
        <f t="shared" ref="AY2" si="7">-LOG10(AW2)</f>
        <v>0.74738702610244745</v>
      </c>
      <c r="AZ2" s="14">
        <f t="shared" ref="AZ2:AZ65" si="8">((AVERAGE(AF2:AH2))/(AVERAGE(AL2:AN2)))</f>
        <v>0.91751257776399053</v>
      </c>
      <c r="BA2" s="14">
        <f t="shared" ref="BA2:BA65" si="9">TTEST(AF2:AH2,AL2:AN2,2,2)</f>
        <v>0.44618203426733405</v>
      </c>
      <c r="BB2" s="14">
        <f>LOG(AZ2,2)</f>
        <v>-0.12420015954365662</v>
      </c>
      <c r="BC2" s="14">
        <f t="shared" ref="BC2" si="10">-LOG10(BA2)</f>
        <v>0.35048792077482138</v>
      </c>
      <c r="BD2" s="14">
        <f t="shared" ref="BD2:BD65" si="11">((AVERAGE(AI2:AK2))/(AVERAGE(AF2:AH2)))</f>
        <v>0.83571003817146539</v>
      </c>
      <c r="BE2" s="14">
        <f t="shared" ref="BE2:BE65" si="12">TTEST(AI2:AK2,AF2:AH2,2,2)</f>
        <v>0.17358603762136066</v>
      </c>
      <c r="BF2">
        <f>LOG(BD2,2)</f>
        <v>-0.25892562992083523</v>
      </c>
      <c r="BG2">
        <f>-LOG10(BE2)</f>
        <v>0.76048521019559112</v>
      </c>
      <c r="BH2">
        <v>172</v>
      </c>
      <c r="BI2">
        <v>18.100000000000001</v>
      </c>
      <c r="BJ2">
        <v>5.14</v>
      </c>
      <c r="BK2">
        <v>2995.28</v>
      </c>
    </row>
    <row r="3" spans="1:63" x14ac:dyDescent="0.3">
      <c r="A3" s="2" t="s">
        <v>343</v>
      </c>
      <c r="B3" s="2" t="s">
        <v>1485</v>
      </c>
      <c r="C3" s="2" t="s">
        <v>344</v>
      </c>
      <c r="D3" s="2">
        <v>24</v>
      </c>
      <c r="E3" s="2">
        <v>10</v>
      </c>
      <c r="F3" s="2">
        <v>64</v>
      </c>
      <c r="G3" s="2">
        <v>10</v>
      </c>
      <c r="H3" s="2">
        <v>363796.341796875</v>
      </c>
      <c r="I3" s="2">
        <v>448323.392578125</v>
      </c>
      <c r="J3" s="2" t="s">
        <v>70</v>
      </c>
      <c r="K3" s="8">
        <v>9043101.421875</v>
      </c>
      <c r="L3" s="8">
        <v>785095.30078125</v>
      </c>
      <c r="M3" s="8">
        <v>1319827.64453125</v>
      </c>
      <c r="N3" s="5">
        <v>613445</v>
      </c>
      <c r="O3" s="5">
        <v>324013.609375</v>
      </c>
      <c r="P3" s="5">
        <v>630796.373046875</v>
      </c>
      <c r="Q3" s="3">
        <v>1261904.1640625</v>
      </c>
      <c r="R3" s="3">
        <v>1425007.2734375</v>
      </c>
      <c r="S3" s="3">
        <v>624749.234375</v>
      </c>
      <c r="T3" s="2">
        <v>363796.341796875</v>
      </c>
      <c r="U3" s="2">
        <v>448323.392578125</v>
      </c>
      <c r="V3" s="2">
        <v>14006.66699</v>
      </c>
      <c r="W3" s="8">
        <v>9043101.421875</v>
      </c>
      <c r="X3" s="8">
        <v>785095.30078125</v>
      </c>
      <c r="Y3" s="8">
        <v>1319827.64453125</v>
      </c>
      <c r="Z3" s="5">
        <v>613445</v>
      </c>
      <c r="AA3" s="5">
        <v>324013.609375</v>
      </c>
      <c r="AB3" s="5">
        <v>630796.373046875</v>
      </c>
      <c r="AC3" s="3">
        <v>1261904.1640625</v>
      </c>
      <c r="AD3" s="3">
        <v>1425007.2734375</v>
      </c>
      <c r="AE3" s="3">
        <v>624749.234375</v>
      </c>
      <c r="AF3">
        <f>T3/'Normalizing factors'!$B$5</f>
        <v>188956.34277399853</v>
      </c>
      <c r="AG3">
        <f>U3/'Normalizing factors'!$C$5</f>
        <v>146852.57797422138</v>
      </c>
      <c r="AH3">
        <f>V3/'Normalizing factors'!$D$5</f>
        <v>6686.4055182717366</v>
      </c>
      <c r="AI3">
        <f>W3/'Normalizing factors'!$E$5</f>
        <v>2749550.4177156696</v>
      </c>
      <c r="AJ3">
        <f>X3/'Normalizing factors'!$F$5</f>
        <v>345046.72178136016</v>
      </c>
      <c r="AK3">
        <f>Y3/'Normalizing factors'!$G$5</f>
        <v>855636.9343428493</v>
      </c>
      <c r="AL3">
        <f>Z3/'Normalizing factors'!$H$5</f>
        <v>260807.09932606664</v>
      </c>
      <c r="AM3">
        <f>AA3/'Normalizing factors'!$I$5</f>
        <v>126218.04406684935</v>
      </c>
      <c r="AN3">
        <f>AB3/'Normalizing factors'!$J$5</f>
        <v>352028.01974333334</v>
      </c>
      <c r="AO3">
        <f>AC3/'Normalizing factors'!$K$5</f>
        <v>780853.74742747215</v>
      </c>
      <c r="AP3">
        <f>AD3/'Normalizing factors'!$L$5</f>
        <v>686896.70880863618</v>
      </c>
      <c r="AQ3">
        <f>AE3/'Normalizing factors'!$M$5</f>
        <v>447758.4887894417</v>
      </c>
      <c r="AR3" s="14">
        <f t="shared" ref="AR3:AR25" si="13">((AVERAGE(AO3:AQ3))/(AVERAGE(AL3:AN3)))</f>
        <v>2.5918418871206601</v>
      </c>
      <c r="AS3" s="14">
        <f t="shared" ref="AS3:AS25" si="14">TTEST(AO3:AQ3,AL3:AN3,2,2)</f>
        <v>2.997095209232117E-2</v>
      </c>
      <c r="AT3" s="14">
        <f t="shared" ref="AT3:AT25" si="15">LOG(AR3,2)</f>
        <v>1.3739777106513338</v>
      </c>
      <c r="AU3" s="14">
        <f t="shared" ref="AU3:AU25" si="16">-LOG10(AS3)</f>
        <v>1.5232994605287096</v>
      </c>
      <c r="AV3" s="14">
        <f t="shared" si="4"/>
        <v>2.0622373412029087</v>
      </c>
      <c r="AW3" s="14">
        <f t="shared" si="5"/>
        <v>0.4101432730636263</v>
      </c>
      <c r="AX3" s="14">
        <f t="shared" ref="AX3:AX25" si="17">LOG(AV3,2)</f>
        <v>1.0442103808494645</v>
      </c>
      <c r="AY3" s="14">
        <f t="shared" ref="AY3:AY25" si="18">-LOG10(AW3)</f>
        <v>0.38706440710534273</v>
      </c>
      <c r="AZ3" s="14">
        <f t="shared" si="8"/>
        <v>0.46342447789963703</v>
      </c>
      <c r="BA3" s="14">
        <f t="shared" si="9"/>
        <v>0.19765287044977736</v>
      </c>
      <c r="BB3" s="14">
        <f t="shared" ref="BB3:BB25" si="19">LOG(AZ3,2)</f>
        <v>-1.1095938460843651</v>
      </c>
      <c r="BC3" s="14">
        <f t="shared" ref="BC3:BC25" si="20">-LOG10(BA3)</f>
        <v>0.70409687415457134</v>
      </c>
      <c r="BD3" s="14">
        <f t="shared" si="11"/>
        <v>11.533687530574497</v>
      </c>
      <c r="BE3" s="14">
        <f t="shared" si="12"/>
        <v>0.1764416186072455</v>
      </c>
      <c r="BF3">
        <f t="shared" ref="BF3:BF25" si="21">LOG(BD3,2)</f>
        <v>3.5277819375851633</v>
      </c>
      <c r="BG3">
        <f t="shared" ref="BG3:BG25" si="22">-LOG10(BE3)</f>
        <v>0.7533989668255574</v>
      </c>
      <c r="BH3">
        <v>425</v>
      </c>
      <c r="BI3">
        <v>49.9</v>
      </c>
      <c r="BJ3">
        <v>6.27</v>
      </c>
      <c r="BK3">
        <v>101.1</v>
      </c>
    </row>
    <row r="4" spans="1:63" x14ac:dyDescent="0.3">
      <c r="A4" s="2" t="s">
        <v>24</v>
      </c>
      <c r="B4" s="2" t="s">
        <v>1750</v>
      </c>
      <c r="C4" s="2" t="s">
        <v>25</v>
      </c>
      <c r="D4" s="2">
        <v>100</v>
      </c>
      <c r="E4" s="2">
        <v>19</v>
      </c>
      <c r="F4" s="2">
        <v>869</v>
      </c>
      <c r="G4" s="2">
        <v>19</v>
      </c>
      <c r="H4" s="2">
        <v>473578064.11035198</v>
      </c>
      <c r="I4" s="2">
        <v>899045826.13281298</v>
      </c>
      <c r="J4" s="2">
        <v>423835997.35742199</v>
      </c>
      <c r="K4" s="8">
        <v>1141119645.7929699</v>
      </c>
      <c r="L4" s="8">
        <v>585774101.765625</v>
      </c>
      <c r="M4" s="8">
        <v>354817181.55859399</v>
      </c>
      <c r="N4" s="5">
        <v>625730485.3125</v>
      </c>
      <c r="O4" s="5">
        <v>592604563.29296899</v>
      </c>
      <c r="P4" s="5">
        <v>423411079.32519501</v>
      </c>
      <c r="Q4" s="3">
        <v>349780016.24609399</v>
      </c>
      <c r="R4" s="3">
        <v>445253534.102539</v>
      </c>
      <c r="S4" s="3">
        <v>241437825.9375</v>
      </c>
      <c r="T4" s="2">
        <v>473578064.11035198</v>
      </c>
      <c r="U4" s="2">
        <v>899045826.13281298</v>
      </c>
      <c r="V4" s="2">
        <v>423835997.35742199</v>
      </c>
      <c r="W4" s="8">
        <v>1141119645.7929699</v>
      </c>
      <c r="X4" s="8">
        <v>585774101.765625</v>
      </c>
      <c r="Y4" s="8">
        <v>354817181.55859399</v>
      </c>
      <c r="Z4" s="5">
        <v>625730485.3125</v>
      </c>
      <c r="AA4" s="5">
        <v>592604563.29296899</v>
      </c>
      <c r="AB4" s="5">
        <v>423411079.32519501</v>
      </c>
      <c r="AC4" s="3">
        <v>349780016.24609399</v>
      </c>
      <c r="AD4" s="3">
        <v>445253534.102539</v>
      </c>
      <c r="AE4" s="3">
        <v>241437825.9375</v>
      </c>
      <c r="AF4">
        <f>T4/'Normalizing factors'!$B$5</f>
        <v>245977127.12088352</v>
      </c>
      <c r="AG4">
        <f>U4/'Normalizing factors'!$C$5</f>
        <v>294490984.56659293</v>
      </c>
      <c r="AH4">
        <f>V4/'Normalizing factors'!$D$5</f>
        <v>202327888.11186489</v>
      </c>
      <c r="AI4">
        <f>W4/'Normalizing factors'!$E$5</f>
        <v>346956851.67966121</v>
      </c>
      <c r="AJ4">
        <f>X4/'Normalizing factors'!$F$5</f>
        <v>257445730.87817529</v>
      </c>
      <c r="AK4">
        <f>Y4/'Normalizing factors'!$G$5</f>
        <v>230026008.87996265</v>
      </c>
      <c r="AL4">
        <f>Z4/'Normalizing factors'!$H$5</f>
        <v>266030292.58408672</v>
      </c>
      <c r="AM4">
        <f>AA4/'Normalizing factors'!$I$5</f>
        <v>230846442.00040549</v>
      </c>
      <c r="AN4">
        <f>AB4/'Normalizing factors'!$J$5</f>
        <v>236292677.2585606</v>
      </c>
      <c r="AO4">
        <f>AC4/'Normalizing factors'!$K$5</f>
        <v>216440395.58575946</v>
      </c>
      <c r="AP4">
        <f>AD4/'Normalizing factors'!$L$5</f>
        <v>214625702.52197525</v>
      </c>
      <c r="AQ4">
        <f>AE4/'Normalizing factors'!$M$5</f>
        <v>173038765.2039822</v>
      </c>
      <c r="AR4" s="14">
        <f t="shared" si="13"/>
        <v>0.82396353905860387</v>
      </c>
      <c r="AS4" s="14">
        <f t="shared" si="14"/>
        <v>7.4096131023275072E-2</v>
      </c>
      <c r="AT4" s="14">
        <f t="shared" si="15"/>
        <v>-0.27934759629338152</v>
      </c>
      <c r="AU4" s="14">
        <f t="shared" si="16"/>
        <v>1.1302044683919243</v>
      </c>
      <c r="AV4" s="14">
        <f t="shared" si="4"/>
        <v>1.3812644825658946</v>
      </c>
      <c r="AW4" s="14">
        <f t="shared" si="5"/>
        <v>0.11375635545320451</v>
      </c>
      <c r="AX4" s="14">
        <f t="shared" si="17"/>
        <v>0.46598959124901668</v>
      </c>
      <c r="AY4" s="14">
        <f t="shared" si="18"/>
        <v>0.94402433039698452</v>
      </c>
      <c r="AZ4" s="14">
        <f t="shared" si="8"/>
        <v>1.0131301003571453</v>
      </c>
      <c r="BA4" s="14">
        <f t="shared" si="9"/>
        <v>0.9165813792969566</v>
      </c>
      <c r="BB4" s="14">
        <f t="shared" si="19"/>
        <v>1.8819448658487309E-2</v>
      </c>
      <c r="BC4" s="14">
        <f t="shared" si="20"/>
        <v>3.7828969860951016E-2</v>
      </c>
      <c r="BD4" s="14">
        <f t="shared" si="11"/>
        <v>1.1233617193189132</v>
      </c>
      <c r="BE4" s="14">
        <f t="shared" si="12"/>
        <v>0.52768353471704765</v>
      </c>
      <c r="BF4">
        <f t="shared" si="21"/>
        <v>0.16782254629714796</v>
      </c>
      <c r="BG4">
        <f t="shared" si="22"/>
        <v>0.27762645688046728</v>
      </c>
      <c r="BH4">
        <v>161</v>
      </c>
      <c r="BI4">
        <v>17.2</v>
      </c>
      <c r="BJ4">
        <v>5.6</v>
      </c>
      <c r="BK4">
        <v>1743.97</v>
      </c>
    </row>
    <row r="5" spans="1:63" x14ac:dyDescent="0.3">
      <c r="A5" s="2" t="s">
        <v>12</v>
      </c>
      <c r="B5" s="2" t="s">
        <v>1751</v>
      </c>
      <c r="C5" s="2" t="s">
        <v>13</v>
      </c>
      <c r="D5" s="2">
        <v>85</v>
      </c>
      <c r="E5" s="2">
        <v>51</v>
      </c>
      <c r="F5" s="2">
        <v>836</v>
      </c>
      <c r="G5" s="2">
        <v>47</v>
      </c>
      <c r="H5" s="2">
        <v>410578617.04589802</v>
      </c>
      <c r="I5" s="2">
        <v>486944013.39013702</v>
      </c>
      <c r="J5" s="2">
        <v>556247950.05175805</v>
      </c>
      <c r="K5" s="8">
        <v>364090338.72656298</v>
      </c>
      <c r="L5" s="8">
        <v>604108636.53515601</v>
      </c>
      <c r="M5" s="8">
        <v>434299053.41406298</v>
      </c>
      <c r="N5" s="5">
        <v>353958817.38476598</v>
      </c>
      <c r="O5" s="5">
        <v>352190421.45117199</v>
      </c>
      <c r="P5" s="5">
        <v>352490665.57324201</v>
      </c>
      <c r="Q5" s="3">
        <v>432734816.741211</v>
      </c>
      <c r="R5" s="3">
        <v>407088388.20703101</v>
      </c>
      <c r="S5" s="3">
        <v>378688559.47460902</v>
      </c>
      <c r="T5" s="2">
        <v>410578617.04589802</v>
      </c>
      <c r="U5" s="2">
        <v>486944013.39013702</v>
      </c>
      <c r="V5" s="2">
        <v>556247950.05175805</v>
      </c>
      <c r="W5" s="8">
        <v>364090338.72656298</v>
      </c>
      <c r="X5" s="8">
        <v>604108636.53515601</v>
      </c>
      <c r="Y5" s="8">
        <v>434299053.41406298</v>
      </c>
      <c r="Z5" s="5">
        <v>353958817.38476598</v>
      </c>
      <c r="AA5" s="5">
        <v>352190421.45117199</v>
      </c>
      <c r="AB5" s="5">
        <v>352490665.57324201</v>
      </c>
      <c r="AC5" s="3">
        <v>432734816.741211</v>
      </c>
      <c r="AD5" s="3">
        <v>407088388.20703101</v>
      </c>
      <c r="AE5" s="3">
        <v>378688559.47460902</v>
      </c>
      <c r="AF5">
        <f>T5/'Normalizing factors'!$B$5</f>
        <v>213255123.77338976</v>
      </c>
      <c r="AG5">
        <f>U5/'Normalizing factors'!$C$5</f>
        <v>159503128.49890879</v>
      </c>
      <c r="AH5">
        <f>V5/'Normalizing factors'!$D$5</f>
        <v>265537787.49853867</v>
      </c>
      <c r="AI5">
        <f>W5/'Normalizing factors'!$E$5</f>
        <v>110701483.50987925</v>
      </c>
      <c r="AJ5">
        <f>X5/'Normalizing factors'!$F$5</f>
        <v>265503696.72170758</v>
      </c>
      <c r="AK5">
        <f>Y5/'Normalizing factors'!$G$5</f>
        <v>281553665.12510687</v>
      </c>
      <c r="AL5">
        <f>Z5/'Normalizing factors'!$H$5</f>
        <v>150486143.73416647</v>
      </c>
      <c r="AM5">
        <f>AA5/'Normalizing factors'!$I$5</f>
        <v>137194194.46730229</v>
      </c>
      <c r="AN5">
        <f>AB5/'Normalizing factors'!$J$5</f>
        <v>196714179.53846887</v>
      </c>
      <c r="AO5">
        <f>AC5/'Normalizing factors'!$K$5</f>
        <v>267772001.16916269</v>
      </c>
      <c r="AP5">
        <f>AD5/'Normalizing factors'!$L$5</f>
        <v>196228945.11905545</v>
      </c>
      <c r="AQ5">
        <f>AE5/'Normalizing factors'!$M$5</f>
        <v>271406522.46149707</v>
      </c>
      <c r="AR5" s="14">
        <f t="shared" si="13"/>
        <v>1.5181994052718442</v>
      </c>
      <c r="AS5" s="14">
        <f t="shared" si="14"/>
        <v>5.1271985391991022E-2</v>
      </c>
      <c r="AT5" s="14">
        <f t="shared" si="15"/>
        <v>0.60236129148032813</v>
      </c>
      <c r="AU5" s="14">
        <f t="shared" si="16"/>
        <v>1.2901198651597243</v>
      </c>
      <c r="AV5" s="14">
        <f t="shared" si="4"/>
        <v>0.89441414903626992</v>
      </c>
      <c r="AW5" s="14">
        <f t="shared" si="5"/>
        <v>0.68706686406301976</v>
      </c>
      <c r="AX5" s="14">
        <f t="shared" si="17"/>
        <v>-0.16098508405084661</v>
      </c>
      <c r="AY5" s="14">
        <f t="shared" si="18"/>
        <v>0.16300099615651131</v>
      </c>
      <c r="AZ5" s="14">
        <f t="shared" si="8"/>
        <v>1.3177193721121478</v>
      </c>
      <c r="BA5" s="14">
        <f t="shared" si="9"/>
        <v>0.22226586425939243</v>
      </c>
      <c r="BB5" s="14">
        <f t="shared" si="19"/>
        <v>0.3980431597468751</v>
      </c>
      <c r="BC5" s="14">
        <f t="shared" si="20"/>
        <v>0.65312723141768603</v>
      </c>
      <c r="BD5" s="14">
        <f t="shared" si="11"/>
        <v>1.0304918162939629</v>
      </c>
      <c r="BE5" s="14">
        <f t="shared" si="12"/>
        <v>0.92230400613748031</v>
      </c>
      <c r="BF5">
        <f t="shared" si="21"/>
        <v>4.3333047682606408E-2</v>
      </c>
      <c r="BG5">
        <f t="shared" si="22"/>
        <v>3.5125904948234969E-2</v>
      </c>
      <c r="BH5">
        <v>541</v>
      </c>
      <c r="BI5">
        <v>57.6</v>
      </c>
      <c r="BJ5">
        <v>5.0999999999999996</v>
      </c>
      <c r="BK5">
        <v>1578.22</v>
      </c>
    </row>
    <row r="6" spans="1:63" x14ac:dyDescent="0.3">
      <c r="A6" s="2" t="s">
        <v>22</v>
      </c>
      <c r="B6" s="2" t="s">
        <v>1752</v>
      </c>
      <c r="C6" s="2" t="s">
        <v>23</v>
      </c>
      <c r="D6" s="2">
        <v>56</v>
      </c>
      <c r="E6" s="2">
        <v>37</v>
      </c>
      <c r="F6" s="2">
        <v>733</v>
      </c>
      <c r="G6" s="2">
        <v>33</v>
      </c>
      <c r="H6" s="2">
        <v>69912174.390136704</v>
      </c>
      <c r="I6" s="2">
        <v>97166792.402832001</v>
      </c>
      <c r="J6" s="2">
        <v>87512508.789550796</v>
      </c>
      <c r="K6" s="8">
        <v>60124863.066406302</v>
      </c>
      <c r="L6" s="8">
        <v>145837640.85351601</v>
      </c>
      <c r="M6" s="8">
        <v>93911440.158203095</v>
      </c>
      <c r="N6" s="5">
        <v>44171477.527343802</v>
      </c>
      <c r="O6" s="5">
        <v>44131300.441406302</v>
      </c>
      <c r="P6" s="5">
        <v>56732989.403808601</v>
      </c>
      <c r="Q6" s="3">
        <v>96588024.978515595</v>
      </c>
      <c r="R6" s="3">
        <v>121430121.47363301</v>
      </c>
      <c r="S6" s="3">
        <v>42787940.026367202</v>
      </c>
      <c r="T6" s="2">
        <v>69912174.390136704</v>
      </c>
      <c r="U6" s="2">
        <v>97166792.402832001</v>
      </c>
      <c r="V6" s="2">
        <v>87512508.789550796</v>
      </c>
      <c r="W6" s="8">
        <v>60124863.066406302</v>
      </c>
      <c r="X6" s="8">
        <v>145837640.85351601</v>
      </c>
      <c r="Y6" s="8">
        <v>93911440.158203095</v>
      </c>
      <c r="Z6" s="5">
        <v>44171477.527343802</v>
      </c>
      <c r="AA6" s="5">
        <v>44131300.441406302</v>
      </c>
      <c r="AB6" s="5">
        <v>56732989.403808601</v>
      </c>
      <c r="AC6" s="3">
        <v>96588024.978515595</v>
      </c>
      <c r="AD6" s="3">
        <v>121430121.47363301</v>
      </c>
      <c r="AE6" s="3">
        <v>42787940.026367202</v>
      </c>
      <c r="AF6">
        <f>T6/'Normalizing factors'!$B$5</f>
        <v>36312483.855360493</v>
      </c>
      <c r="AG6">
        <f>U6/'Normalizing factors'!$C$5</f>
        <v>31827904.129172366</v>
      </c>
      <c r="AH6">
        <f>V6/'Normalizing factors'!$D$5</f>
        <v>41776114.339408331</v>
      </c>
      <c r="AI6">
        <f>W6/'Normalizing factors'!$E$5</f>
        <v>18280934.233407959</v>
      </c>
      <c r="AJ6">
        <f>X6/'Normalizing factors'!$F$5</f>
        <v>64095148.498225287</v>
      </c>
      <c r="AK6">
        <f>Y6/'Normalizing factors'!$G$5</f>
        <v>60882265.26367797</v>
      </c>
      <c r="AL6">
        <f>Z6/'Normalizing factors'!$H$5</f>
        <v>18779572.621592931</v>
      </c>
      <c r="AM6">
        <f>AA6/'Normalizing factors'!$I$5</f>
        <v>17191149.57728244</v>
      </c>
      <c r="AN6">
        <f>AB6/'Normalizing factors'!$J$5</f>
        <v>31660933.333328072</v>
      </c>
      <c r="AO6">
        <f>AC6/'Normalizing factors'!$K$5</f>
        <v>59767709.31501317</v>
      </c>
      <c r="AP6">
        <f>AD6/'Normalizing factors'!$L$5</f>
        <v>58533000.038143121</v>
      </c>
      <c r="AQ6">
        <f>AE6/'Normalizing factors'!$M$5</f>
        <v>30666165.415609986</v>
      </c>
      <c r="AR6" s="14">
        <f t="shared" si="13"/>
        <v>2.202620556846111</v>
      </c>
      <c r="AS6" s="14">
        <f t="shared" si="14"/>
        <v>6.1963110225812773E-2</v>
      </c>
      <c r="AT6" s="14">
        <f t="shared" si="15"/>
        <v>1.1392209848683423</v>
      </c>
      <c r="AU6" s="14">
        <f t="shared" si="16"/>
        <v>1.2078667910418344</v>
      </c>
      <c r="AV6" s="14">
        <f t="shared" si="4"/>
        <v>0.96167922041516851</v>
      </c>
      <c r="AW6" s="14">
        <f t="shared" si="5"/>
        <v>0.91891744411489795</v>
      </c>
      <c r="AX6" s="14">
        <f t="shared" si="17"/>
        <v>-5.6372348804475579E-2</v>
      </c>
      <c r="AY6" s="14">
        <f t="shared" si="18"/>
        <v>3.6723504039186942E-2</v>
      </c>
      <c r="AZ6" s="14">
        <f t="shared" si="8"/>
        <v>1.6252227076062549</v>
      </c>
      <c r="BA6" s="14">
        <f t="shared" si="9"/>
        <v>5.9700352337262175E-2</v>
      </c>
      <c r="BB6" s="14">
        <f t="shared" si="19"/>
        <v>0.70063742715276278</v>
      </c>
      <c r="BC6" s="14">
        <f t="shared" si="20"/>
        <v>1.2240231057604603</v>
      </c>
      <c r="BD6" s="14">
        <f t="shared" si="11"/>
        <v>1.3033379425876048</v>
      </c>
      <c r="BE6" s="14">
        <f t="shared" si="12"/>
        <v>0.50101691298172435</v>
      </c>
      <c r="BF6">
        <f t="shared" si="21"/>
        <v>0.38221120891110411</v>
      </c>
      <c r="BG6">
        <f t="shared" si="22"/>
        <v>0.30014761327316009</v>
      </c>
      <c r="BH6">
        <v>552</v>
      </c>
      <c r="BI6">
        <v>57.7</v>
      </c>
      <c r="BJ6">
        <v>4.97</v>
      </c>
      <c r="BK6">
        <v>1468.43</v>
      </c>
    </row>
    <row r="7" spans="1:63" x14ac:dyDescent="0.3">
      <c r="A7" s="2" t="s">
        <v>28</v>
      </c>
      <c r="B7" s="2" t="s">
        <v>1753</v>
      </c>
      <c r="C7" s="2" t="s">
        <v>29</v>
      </c>
      <c r="D7" s="2">
        <v>65</v>
      </c>
      <c r="E7" s="2">
        <v>21</v>
      </c>
      <c r="F7" s="2">
        <v>755</v>
      </c>
      <c r="G7" s="2">
        <v>21</v>
      </c>
      <c r="H7" s="2">
        <v>473436059.006836</v>
      </c>
      <c r="I7" s="2">
        <v>496171425.48730499</v>
      </c>
      <c r="J7" s="2">
        <v>106449159.09668</v>
      </c>
      <c r="K7" s="8">
        <v>620249434.71093798</v>
      </c>
      <c r="L7" s="8">
        <v>486366546.046875</v>
      </c>
      <c r="M7" s="8">
        <v>352374341.42089802</v>
      </c>
      <c r="N7" s="5">
        <v>489503655.21875</v>
      </c>
      <c r="O7" s="5">
        <v>483033230.836914</v>
      </c>
      <c r="P7" s="5">
        <v>465860044.984375</v>
      </c>
      <c r="Q7" s="3">
        <v>306127363.140625</v>
      </c>
      <c r="R7" s="3">
        <v>347625061.21679699</v>
      </c>
      <c r="S7" s="3">
        <v>177346409.79882801</v>
      </c>
      <c r="T7" s="2">
        <v>473436059.006836</v>
      </c>
      <c r="U7" s="2">
        <v>496171425.48730499</v>
      </c>
      <c r="V7" s="2">
        <v>106449159.09668</v>
      </c>
      <c r="W7" s="8">
        <v>620249434.71093798</v>
      </c>
      <c r="X7" s="8">
        <v>486366546.046875</v>
      </c>
      <c r="Y7" s="8">
        <v>352374341.42089802</v>
      </c>
      <c r="Z7" s="5">
        <v>489503655.21875</v>
      </c>
      <c r="AA7" s="5">
        <v>483033230.836914</v>
      </c>
      <c r="AB7" s="5">
        <v>465860044.984375</v>
      </c>
      <c r="AC7" s="3">
        <v>306127363.140625</v>
      </c>
      <c r="AD7" s="3">
        <v>347625061.21679699</v>
      </c>
      <c r="AE7" s="3">
        <v>177346409.79882801</v>
      </c>
      <c r="AF7">
        <f>T7/'Normalizing factors'!$B$5</f>
        <v>245903369.46602893</v>
      </c>
      <c r="AG7">
        <f>U7/'Normalizing factors'!$C$5</f>
        <v>162525654.82015911</v>
      </c>
      <c r="AH7">
        <f>V7/'Normalizing factors'!$D$5</f>
        <v>50815961.092498794</v>
      </c>
      <c r="AI7">
        <f>W7/'Normalizing factors'!$E$5</f>
        <v>188586527.20316035</v>
      </c>
      <c r="AJ7">
        <f>X7/'Normalizing factors'!$F$5</f>
        <v>213756447.3135936</v>
      </c>
      <c r="AK7">
        <f>Y7/'Normalizing factors'!$G$5</f>
        <v>228442329.18120155</v>
      </c>
      <c r="AL7">
        <f>Z7/'Normalizing factors'!$H$5</f>
        <v>208113243.12221831</v>
      </c>
      <c r="AM7">
        <f>AA7/'Normalizing factors'!$I$5</f>
        <v>188163422.31157625</v>
      </c>
      <c r="AN7">
        <f>AB7/'Normalizing factors'!$J$5</f>
        <v>259982137.05836108</v>
      </c>
      <c r="AO7">
        <f>AC7/'Normalizing factors'!$K$5</f>
        <v>189428567.95788208</v>
      </c>
      <c r="AP7">
        <f>AD7/'Normalizing factors'!$L$5</f>
        <v>167565818.71558526</v>
      </c>
      <c r="AQ7">
        <f>AE7/'Normalizing factors'!$M$5</f>
        <v>127104374.16253339</v>
      </c>
      <c r="AR7" s="14">
        <f t="shared" si="13"/>
        <v>0.73766440769651587</v>
      </c>
      <c r="AS7" s="14">
        <f t="shared" si="14"/>
        <v>0.11095842535564956</v>
      </c>
      <c r="AT7" s="14">
        <f t="shared" si="15"/>
        <v>-0.43896346758045685</v>
      </c>
      <c r="AU7" s="14">
        <f t="shared" si="16"/>
        <v>0.9548397150945116</v>
      </c>
      <c r="AV7" s="14">
        <f t="shared" si="4"/>
        <v>1.3030095400546751</v>
      </c>
      <c r="AW7" s="14">
        <f t="shared" si="5"/>
        <v>8.6830091958141745E-2</v>
      </c>
      <c r="AX7" s="14">
        <f t="shared" si="17"/>
        <v>0.38184764671432431</v>
      </c>
      <c r="AY7" s="14">
        <f t="shared" si="18"/>
        <v>1.0613297390338408</v>
      </c>
      <c r="AZ7" s="14">
        <f t="shared" si="8"/>
        <v>0.69979249594016102</v>
      </c>
      <c r="BA7" s="14">
        <f t="shared" si="9"/>
        <v>0.33827242605527985</v>
      </c>
      <c r="BB7" s="14">
        <f t="shared" si="19"/>
        <v>-0.51500090062677828</v>
      </c>
      <c r="BC7" s="14">
        <f t="shared" si="20"/>
        <v>0.47073340185759088</v>
      </c>
      <c r="BD7" s="14">
        <f t="shared" si="11"/>
        <v>1.3735268185406946</v>
      </c>
      <c r="BE7" s="14">
        <f t="shared" si="12"/>
        <v>0.37778840952864928</v>
      </c>
      <c r="BF7">
        <f t="shared" si="21"/>
        <v>0.45788507976064552</v>
      </c>
      <c r="BG7">
        <f t="shared" si="22"/>
        <v>0.4227513702759258</v>
      </c>
      <c r="BH7">
        <v>291</v>
      </c>
      <c r="BI7">
        <v>32.5</v>
      </c>
      <c r="BJ7">
        <v>9.35</v>
      </c>
      <c r="BK7">
        <v>1413.8</v>
      </c>
    </row>
    <row r="8" spans="1:63" x14ac:dyDescent="0.3">
      <c r="A8" s="2" t="s">
        <v>56</v>
      </c>
      <c r="B8" s="2" t="s">
        <v>1754</v>
      </c>
      <c r="C8" s="2" t="s">
        <v>57</v>
      </c>
      <c r="D8" s="2">
        <v>91</v>
      </c>
      <c r="E8" s="2">
        <v>15</v>
      </c>
      <c r="F8" s="2">
        <v>862</v>
      </c>
      <c r="G8" s="2">
        <v>14</v>
      </c>
      <c r="H8" s="2">
        <v>648425601.64208996</v>
      </c>
      <c r="I8" s="2">
        <v>1094149444.9853499</v>
      </c>
      <c r="J8" s="2">
        <v>1057466483.39844</v>
      </c>
      <c r="K8" s="8">
        <v>640072325.14794898</v>
      </c>
      <c r="L8" s="8">
        <v>735534401.63378894</v>
      </c>
      <c r="M8" s="8">
        <v>464528385.97167999</v>
      </c>
      <c r="N8" s="5">
        <v>740687759.90429699</v>
      </c>
      <c r="O8" s="5">
        <v>815378292.45458996</v>
      </c>
      <c r="P8" s="5">
        <v>544856709.265625</v>
      </c>
      <c r="Q8" s="3">
        <v>561294732.71777296</v>
      </c>
      <c r="R8" s="3">
        <v>711664978.91406298</v>
      </c>
      <c r="S8" s="3">
        <v>432008599.79589802</v>
      </c>
      <c r="T8" s="2">
        <v>648425601.64208996</v>
      </c>
      <c r="U8" s="2">
        <v>1094149444.9853499</v>
      </c>
      <c r="V8" s="2">
        <v>1057466483.39844</v>
      </c>
      <c r="W8" s="8">
        <v>640072325.14794898</v>
      </c>
      <c r="X8" s="8">
        <v>735534401.63378894</v>
      </c>
      <c r="Y8" s="8">
        <v>464528385.97167999</v>
      </c>
      <c r="Z8" s="5">
        <v>740687759.90429699</v>
      </c>
      <c r="AA8" s="5">
        <v>815378292.45458996</v>
      </c>
      <c r="AB8" s="5">
        <v>544856709.265625</v>
      </c>
      <c r="AC8" s="3">
        <v>561294732.71777296</v>
      </c>
      <c r="AD8" s="3">
        <v>711664978.91406298</v>
      </c>
      <c r="AE8" s="3">
        <v>432008599.79589802</v>
      </c>
      <c r="AF8">
        <f>T8/'Normalizing factors'!$B$5</f>
        <v>336793189.40411472</v>
      </c>
      <c r="AG8">
        <f>U8/'Normalizing factors'!$C$5</f>
        <v>358399024.77799487</v>
      </c>
      <c r="AH8">
        <f>V8/'Normalizing factors'!$D$5</f>
        <v>504806013.80976623</v>
      </c>
      <c r="AI8">
        <f>W8/'Normalizing factors'!$E$5</f>
        <v>194613667.02375019</v>
      </c>
      <c r="AJ8">
        <f>X8/'Normalizing factors'!$F$5</f>
        <v>323264874.7083348</v>
      </c>
      <c r="AK8">
        <f>Y8/'Normalizing factors'!$G$5</f>
        <v>301151173.59070373</v>
      </c>
      <c r="AL8">
        <f>Z8/'Normalizing factors'!$H$5</f>
        <v>314904557.32292509</v>
      </c>
      <c r="AM8">
        <f>AA8/'Normalizing factors'!$I$5</f>
        <v>317626946.12335157</v>
      </c>
      <c r="AN8">
        <f>AB8/'Normalizing factors'!$J$5</f>
        <v>304067741.35398191</v>
      </c>
      <c r="AO8">
        <f>AC8/'Normalizing factors'!$K$5</f>
        <v>347323598.68198889</v>
      </c>
      <c r="AP8">
        <f>AD8/'Normalizing factors'!$L$5</f>
        <v>343044095.91624278</v>
      </c>
      <c r="AQ8">
        <f>AE8/'Normalizing factors'!$M$5</f>
        <v>309621056.17010826</v>
      </c>
      <c r="AR8" s="14">
        <f t="shared" si="13"/>
        <v>1.0676805008332029</v>
      </c>
      <c r="AS8" s="14">
        <f t="shared" si="14"/>
        <v>0.16931384576072894</v>
      </c>
      <c r="AT8" s="14">
        <f t="shared" si="15"/>
        <v>9.447999082336625E-2</v>
      </c>
      <c r="AU8" s="14">
        <f t="shared" si="16"/>
        <v>0.77130752569725891</v>
      </c>
      <c r="AV8" s="14">
        <f t="shared" si="4"/>
        <v>0.81903892888143837</v>
      </c>
      <c r="AW8" s="14">
        <f t="shared" si="5"/>
        <v>0.21943099079169992</v>
      </c>
      <c r="AX8" s="14">
        <f t="shared" si="17"/>
        <v>-0.28799607016457446</v>
      </c>
      <c r="AY8" s="14">
        <f t="shared" si="18"/>
        <v>0.65870203592563337</v>
      </c>
      <c r="AZ8" s="14">
        <f t="shared" si="8"/>
        <v>1.2812291219045242</v>
      </c>
      <c r="BA8" s="14">
        <f t="shared" si="9"/>
        <v>0.17253173450665438</v>
      </c>
      <c r="BB8" s="14">
        <f t="shared" si="19"/>
        <v>0.35752849556815675</v>
      </c>
      <c r="BC8" s="14">
        <f t="shared" si="20"/>
        <v>0.76313101158464514</v>
      </c>
      <c r="BD8" s="14">
        <f t="shared" si="11"/>
        <v>0.68252577063666597</v>
      </c>
      <c r="BE8" s="14">
        <f t="shared" si="12"/>
        <v>0.12687592883085028</v>
      </c>
      <c r="BF8">
        <f t="shared" si="21"/>
        <v>-0.55104457490936476</v>
      </c>
      <c r="BG8">
        <f t="shared" si="22"/>
        <v>0.89662076535641555</v>
      </c>
      <c r="BH8">
        <v>161</v>
      </c>
      <c r="BI8">
        <v>17.399999999999999</v>
      </c>
      <c r="BJ8">
        <v>4.96</v>
      </c>
      <c r="BK8">
        <v>1384.49</v>
      </c>
    </row>
    <row r="9" spans="1:63" x14ac:dyDescent="0.3">
      <c r="A9" s="2" t="s">
        <v>62</v>
      </c>
      <c r="B9" s="2" t="s">
        <v>1568</v>
      </c>
      <c r="C9" s="2" t="s">
        <v>63</v>
      </c>
      <c r="D9" s="2">
        <v>53</v>
      </c>
      <c r="E9" s="2">
        <v>19</v>
      </c>
      <c r="F9" s="2">
        <v>283</v>
      </c>
      <c r="G9" s="2">
        <v>19</v>
      </c>
      <c r="H9" s="2">
        <v>32654092.330078099</v>
      </c>
      <c r="I9" s="2">
        <v>48244446.5625</v>
      </c>
      <c r="J9" s="2">
        <v>25795808.472656298</v>
      </c>
      <c r="K9" s="8">
        <v>48554489.4765625</v>
      </c>
      <c r="L9" s="8">
        <v>36473002.234375</v>
      </c>
      <c r="M9" s="8">
        <v>25293247.667968798</v>
      </c>
      <c r="N9" s="5">
        <v>9293191.3496093806</v>
      </c>
      <c r="O9" s="5">
        <v>14135022.3398438</v>
      </c>
      <c r="P9" s="5">
        <v>10040504.1171875</v>
      </c>
      <c r="Q9" s="3">
        <v>9937528.35546875</v>
      </c>
      <c r="R9" s="3">
        <v>12299840.140625</v>
      </c>
      <c r="S9" s="3">
        <v>7737275.921875</v>
      </c>
      <c r="T9" s="2">
        <v>32654092.330078099</v>
      </c>
      <c r="U9" s="2">
        <v>48244446.5625</v>
      </c>
      <c r="V9" s="2">
        <v>25795808.472656298</v>
      </c>
      <c r="W9" s="8">
        <v>48554489.4765625</v>
      </c>
      <c r="X9" s="8">
        <v>36473002.234375</v>
      </c>
      <c r="Y9" s="8">
        <v>25293247.667968798</v>
      </c>
      <c r="Z9" s="5">
        <v>9293191.3496093806</v>
      </c>
      <c r="AA9" s="5">
        <v>14135022.3398438</v>
      </c>
      <c r="AB9" s="5">
        <v>10040504.1171875</v>
      </c>
      <c r="AC9" s="3">
        <v>9937528.35546875</v>
      </c>
      <c r="AD9" s="3">
        <v>12299840.140625</v>
      </c>
      <c r="AE9" s="3">
        <v>7737275.921875</v>
      </c>
      <c r="AF9">
        <f>T9/'Normalizing factors'!$B$5</f>
        <v>16960582.486398809</v>
      </c>
      <c r="AG9">
        <f>U9/'Normalizing factors'!$C$5</f>
        <v>15802925.896640748</v>
      </c>
      <c r="AH9">
        <f>V9/'Normalizing factors'!$D$5</f>
        <v>12314224.093639988</v>
      </c>
      <c r="AI9">
        <f>W9/'Normalizing factors'!$E$5</f>
        <v>14762967.990087293</v>
      </c>
      <c r="AJ9">
        <f>X9/'Normalizing factors'!$F$5</f>
        <v>16029760.771682199</v>
      </c>
      <c r="AK9">
        <f>Y9/'Normalizing factors'!$G$5</f>
        <v>16397472.036495764</v>
      </c>
      <c r="AL9">
        <f>Z9/'Normalizing factors'!$H$5</f>
        <v>3951014.8087827223</v>
      </c>
      <c r="AM9">
        <f>AA9/'Normalizing factors'!$I$5</f>
        <v>5506234.3708886215</v>
      </c>
      <c r="AN9">
        <f>AB9/'Normalizing factors'!$J$5</f>
        <v>5603295.9804853639</v>
      </c>
      <c r="AO9">
        <f>AC9/'Normalizing factors'!$K$5</f>
        <v>6149243.7203418333</v>
      </c>
      <c r="AP9">
        <f>AD9/'Normalizing factors'!$L$5</f>
        <v>5928895.8512380691</v>
      </c>
      <c r="AQ9">
        <f>AE9/'Normalizing factors'!$M$5</f>
        <v>5545314.4774022913</v>
      </c>
      <c r="AR9" s="14">
        <f t="shared" si="13"/>
        <v>1.1701737129413992</v>
      </c>
      <c r="AS9" s="14">
        <f t="shared" si="14"/>
        <v>0.20418546308224406</v>
      </c>
      <c r="AT9" s="14">
        <f t="shared" si="15"/>
        <v>0.22672271459177451</v>
      </c>
      <c r="AU9" s="14">
        <f t="shared" si="16"/>
        <v>0.68997518060315721</v>
      </c>
      <c r="AV9" s="14">
        <f t="shared" si="4"/>
        <v>2.677693071239382</v>
      </c>
      <c r="AW9" s="14">
        <f t="shared" si="5"/>
        <v>4.7615667644306787E-5</v>
      </c>
      <c r="AX9" s="14">
        <f t="shared" si="17"/>
        <v>1.4209906021939751</v>
      </c>
      <c r="AY9" s="14">
        <f t="shared" si="18"/>
        <v>4.322250121819935</v>
      </c>
      <c r="AZ9" s="14">
        <f t="shared" si="8"/>
        <v>2.9931009798990904</v>
      </c>
      <c r="BA9" s="14">
        <f t="shared" si="9"/>
        <v>2.5956904222426635E-3</v>
      </c>
      <c r="BB9" s="14">
        <f t="shared" si="19"/>
        <v>1.5816409526556339</v>
      </c>
      <c r="BC9" s="14">
        <f t="shared" si="20"/>
        <v>2.5857471053728043</v>
      </c>
      <c r="BD9" s="14">
        <f t="shared" si="11"/>
        <v>1.0468627902408039</v>
      </c>
      <c r="BE9" s="14">
        <f t="shared" si="12"/>
        <v>0.65938138533096868</v>
      </c>
      <c r="BF9">
        <f t="shared" si="21"/>
        <v>6.6072364130115718E-2</v>
      </c>
      <c r="BG9">
        <f t="shared" si="22"/>
        <v>0.18086331737204822</v>
      </c>
      <c r="BH9">
        <v>401</v>
      </c>
      <c r="BI9">
        <v>41.8</v>
      </c>
      <c r="BJ9">
        <v>5.19</v>
      </c>
      <c r="BK9">
        <v>538.11</v>
      </c>
    </row>
    <row r="10" spans="1:63" x14ac:dyDescent="0.3">
      <c r="A10" s="2" t="s">
        <v>52</v>
      </c>
      <c r="B10" s="2" t="s">
        <v>1549</v>
      </c>
      <c r="C10" s="2" t="s">
        <v>53</v>
      </c>
      <c r="D10" s="2">
        <v>52</v>
      </c>
      <c r="E10" s="2">
        <v>18</v>
      </c>
      <c r="F10" s="2">
        <v>199</v>
      </c>
      <c r="G10" s="2">
        <v>18</v>
      </c>
      <c r="H10" s="2">
        <v>13353846.40625</v>
      </c>
      <c r="I10" s="2">
        <v>29482806.5625</v>
      </c>
      <c r="J10" s="2">
        <v>10336890.0546875</v>
      </c>
      <c r="K10" s="8">
        <v>32136218.515625</v>
      </c>
      <c r="L10" s="8">
        <v>16027406.6679688</v>
      </c>
      <c r="M10" s="8">
        <v>13079465.8046875</v>
      </c>
      <c r="N10" s="5">
        <v>5438747.6328125</v>
      </c>
      <c r="O10" s="5">
        <v>8086074.4453125</v>
      </c>
      <c r="P10" s="5">
        <v>5912415.1953125</v>
      </c>
      <c r="Q10" s="3">
        <v>3461661.5859375</v>
      </c>
      <c r="R10" s="3">
        <v>5395052.640625</v>
      </c>
      <c r="S10" s="3">
        <v>3387884.48046875</v>
      </c>
      <c r="T10" s="2">
        <v>13353846.40625</v>
      </c>
      <c r="U10" s="2">
        <v>29482806.5625</v>
      </c>
      <c r="V10" s="2">
        <v>10336890.0546875</v>
      </c>
      <c r="W10" s="8">
        <v>32136218.515625</v>
      </c>
      <c r="X10" s="8">
        <v>16027406.6679688</v>
      </c>
      <c r="Y10" s="8">
        <v>13079465.8046875</v>
      </c>
      <c r="Z10" s="5">
        <v>5438747.6328125</v>
      </c>
      <c r="AA10" s="5">
        <v>8086074.4453125</v>
      </c>
      <c r="AB10" s="5">
        <v>5912415.1953125</v>
      </c>
      <c r="AC10" s="3">
        <v>3461661.5859375</v>
      </c>
      <c r="AD10" s="3">
        <v>5395052.640625</v>
      </c>
      <c r="AE10" s="3">
        <v>3387884.48046875</v>
      </c>
      <c r="AF10">
        <f>T10/'Normalizing factors'!$B$5</f>
        <v>6936007.0154294726</v>
      </c>
      <c r="AG10">
        <f>U10/'Normalizing factors'!$C$5</f>
        <v>9657372.827950161</v>
      </c>
      <c r="AH10">
        <f>V10/'Normalizing factors'!$D$5</f>
        <v>4934552.863488242</v>
      </c>
      <c r="AI10">
        <f>W10/'Normalizing factors'!$E$5</f>
        <v>9771001.0007958245</v>
      </c>
      <c r="AJ10">
        <f>X10/'Normalizing factors'!$F$5</f>
        <v>7043990.8682885114</v>
      </c>
      <c r="AK10">
        <f>Y10/'Normalizing factors'!$G$5</f>
        <v>8479345.0647411104</v>
      </c>
      <c r="AL10">
        <f>Z10/'Normalizing factors'!$H$5</f>
        <v>2312292.0458726366</v>
      </c>
      <c r="AM10">
        <f>AA10/'Normalizing factors'!$I$5</f>
        <v>3149893.9277117443</v>
      </c>
      <c r="AN10">
        <f>AB10/'Normalizing factors'!$J$5</f>
        <v>3299536.747576681</v>
      </c>
      <c r="AO10">
        <f>AC10/'Normalizing factors'!$K$5</f>
        <v>2142041.7640932244</v>
      </c>
      <c r="AP10">
        <f>AD10/'Normalizing factors'!$L$5</f>
        <v>2600578.9386289688</v>
      </c>
      <c r="AQ10">
        <f>AE10/'Normalizing factors'!$M$5</f>
        <v>2428100.6709603304</v>
      </c>
      <c r="AR10" s="14">
        <f t="shared" si="13"/>
        <v>0.81841455178260814</v>
      </c>
      <c r="AS10" s="14">
        <f t="shared" si="14"/>
        <v>0.18860577592463931</v>
      </c>
      <c r="AT10" s="14">
        <f t="shared" si="15"/>
        <v>-0.28909629780269819</v>
      </c>
      <c r="AU10" s="14">
        <f t="shared" si="16"/>
        <v>0.72444501141953599</v>
      </c>
      <c r="AV10" s="14">
        <f t="shared" si="4"/>
        <v>3.5274466285440873</v>
      </c>
      <c r="AW10" s="14">
        <f t="shared" si="5"/>
        <v>1.6387921457407017E-3</v>
      </c>
      <c r="AX10" s="14">
        <f t="shared" si="17"/>
        <v>1.8186242545256508</v>
      </c>
      <c r="AY10" s="14">
        <f t="shared" si="18"/>
        <v>2.7854761261624192</v>
      </c>
      <c r="AZ10" s="14">
        <f t="shared" si="8"/>
        <v>2.4570433682949391</v>
      </c>
      <c r="BA10" s="14">
        <f t="shared" si="9"/>
        <v>3.8637714982826421E-2</v>
      </c>
      <c r="BB10" s="14">
        <f t="shared" si="19"/>
        <v>1.2969233223609906</v>
      </c>
      <c r="BC10" s="14">
        <f t="shared" si="20"/>
        <v>1.4129885654784162</v>
      </c>
      <c r="BD10" s="14">
        <f t="shared" si="11"/>
        <v>1.174954292093082</v>
      </c>
      <c r="BE10" s="14">
        <f t="shared" si="12"/>
        <v>0.47108287756643719</v>
      </c>
      <c r="BF10">
        <f t="shared" si="21"/>
        <v>0.2326046343619621</v>
      </c>
      <c r="BG10">
        <f t="shared" si="22"/>
        <v>0.32690268076187823</v>
      </c>
      <c r="BH10">
        <v>331</v>
      </c>
      <c r="BI10">
        <v>35.799999999999997</v>
      </c>
      <c r="BJ10">
        <v>5.01</v>
      </c>
      <c r="BK10">
        <v>401.63</v>
      </c>
    </row>
    <row r="11" spans="1:63" x14ac:dyDescent="0.3">
      <c r="A11" s="2" t="s">
        <v>10</v>
      </c>
      <c r="B11" s="2" t="s">
        <v>1755</v>
      </c>
      <c r="C11" s="2" t="s">
        <v>11</v>
      </c>
      <c r="D11" s="2">
        <v>66</v>
      </c>
      <c r="E11" s="2">
        <v>57</v>
      </c>
      <c r="F11" s="2">
        <v>502</v>
      </c>
      <c r="G11" s="2">
        <v>57</v>
      </c>
      <c r="H11" s="2">
        <v>13488194.8366699</v>
      </c>
      <c r="I11" s="2">
        <v>25497917.127929699</v>
      </c>
      <c r="J11" s="2">
        <v>8792312.1982421894</v>
      </c>
      <c r="K11" s="8">
        <v>95375521.1171875</v>
      </c>
      <c r="L11" s="8">
        <v>18890333.123046901</v>
      </c>
      <c r="M11" s="8">
        <v>15557229.4257813</v>
      </c>
      <c r="N11" s="5">
        <v>18756954.873046901</v>
      </c>
      <c r="O11" s="5">
        <v>41906727.5927734</v>
      </c>
      <c r="P11" s="5">
        <v>14276698.576171899</v>
      </c>
      <c r="Q11" s="3">
        <v>13066424.1484375</v>
      </c>
      <c r="R11" s="3">
        <v>12408963.5273438</v>
      </c>
      <c r="S11" s="3">
        <v>9305166.18359375</v>
      </c>
      <c r="T11" s="2">
        <v>13488194.8366699</v>
      </c>
      <c r="U11" s="2">
        <v>25497917.127929699</v>
      </c>
      <c r="V11" s="2">
        <v>8792312.1982421894</v>
      </c>
      <c r="W11" s="8">
        <v>95375521.1171875</v>
      </c>
      <c r="X11" s="8">
        <v>18890333.123046901</v>
      </c>
      <c r="Y11" s="8">
        <v>15557229.4257813</v>
      </c>
      <c r="Z11" s="5">
        <v>18756954.873046901</v>
      </c>
      <c r="AA11" s="5">
        <v>41906727.5927734</v>
      </c>
      <c r="AB11" s="5">
        <v>14276698.576171899</v>
      </c>
      <c r="AC11" s="3">
        <v>13066424.1484375</v>
      </c>
      <c r="AD11" s="3">
        <v>12408963.5273438</v>
      </c>
      <c r="AE11" s="3">
        <v>9305166.18359375</v>
      </c>
      <c r="AF11">
        <f>T11/'Normalizing factors'!$B$5</f>
        <v>7005787.7832738766</v>
      </c>
      <c r="AG11">
        <f>U11/'Normalizing factors'!$C$5</f>
        <v>8352084.5113095995</v>
      </c>
      <c r="AH11">
        <f>V11/'Normalizing factors'!$D$5</f>
        <v>4197213.0016845986</v>
      </c>
      <c r="AI11">
        <f>W11/'Normalizing factors'!$E$5</f>
        <v>28998879.001098242</v>
      </c>
      <c r="AJ11">
        <f>X11/'Normalizing factors'!$F$5</f>
        <v>8302237.3347274577</v>
      </c>
      <c r="AK11">
        <f>Y11/'Normalizing factors'!$G$5</f>
        <v>10085665.46389588</v>
      </c>
      <c r="AL11">
        <f>Z11/'Normalizing factors'!$H$5</f>
        <v>7974548.6435284223</v>
      </c>
      <c r="AM11">
        <f>AA11/'Normalizing factors'!$I$5</f>
        <v>16324577.230582954</v>
      </c>
      <c r="AN11">
        <f>AB11/'Normalizing factors'!$J$5</f>
        <v>7967385.5827144859</v>
      </c>
      <c r="AO11">
        <f>AC11/'Normalizing factors'!$K$5</f>
        <v>8085373.3210114865</v>
      </c>
      <c r="AP11">
        <f>AD11/'Normalizing factors'!$L$5</f>
        <v>5981496.6320118969</v>
      </c>
      <c r="AQ11">
        <f>AE11/'Normalizing factors'!$M$5</f>
        <v>6669023.2161207749</v>
      </c>
      <c r="AR11" s="14">
        <f t="shared" si="13"/>
        <v>0.64264440848803173</v>
      </c>
      <c r="AS11" s="14">
        <f t="shared" si="14"/>
        <v>0.24911890932598815</v>
      </c>
      <c r="AT11" s="14">
        <f t="shared" si="15"/>
        <v>-0.63790741645623228</v>
      </c>
      <c r="AU11" s="14">
        <f t="shared" si="16"/>
        <v>0.60359330616782148</v>
      </c>
      <c r="AV11" s="14">
        <f t="shared" si="4"/>
        <v>2.2852539513578809</v>
      </c>
      <c r="AW11" s="14">
        <f t="shared" si="5"/>
        <v>0.25256173557862072</v>
      </c>
      <c r="AX11" s="14">
        <f t="shared" si="17"/>
        <v>1.1923544952645313</v>
      </c>
      <c r="AY11" s="14">
        <f t="shared" si="18"/>
        <v>0.59763244667797066</v>
      </c>
      <c r="AZ11" s="14">
        <f t="shared" si="8"/>
        <v>0.60604894713931856</v>
      </c>
      <c r="BA11" s="14">
        <f t="shared" si="9"/>
        <v>0.23603434520379094</v>
      </c>
      <c r="BB11" s="14">
        <f t="shared" si="19"/>
        <v>-0.72249377818011806</v>
      </c>
      <c r="BC11" s="14">
        <f t="shared" si="20"/>
        <v>0.6270247985246824</v>
      </c>
      <c r="BD11" s="14">
        <f t="shared" si="11"/>
        <v>2.4232459783115825</v>
      </c>
      <c r="BE11" s="14">
        <f t="shared" si="12"/>
        <v>0.24035324331945884</v>
      </c>
      <c r="BF11">
        <f t="shared" si="21"/>
        <v>1.2769408569884169</v>
      </c>
      <c r="BG11">
        <f t="shared" si="22"/>
        <v>0.61915001313907692</v>
      </c>
      <c r="BH11">
        <v>896</v>
      </c>
      <c r="BI11">
        <v>100.2</v>
      </c>
      <c r="BJ11">
        <v>9.23</v>
      </c>
      <c r="BK11">
        <v>867.52</v>
      </c>
    </row>
    <row r="12" spans="1:63" x14ac:dyDescent="0.3">
      <c r="A12" s="2" t="s">
        <v>48</v>
      </c>
      <c r="B12" s="2" t="s">
        <v>1756</v>
      </c>
      <c r="C12" s="2" t="s">
        <v>49</v>
      </c>
      <c r="D12" s="2">
        <v>58</v>
      </c>
      <c r="E12" s="2">
        <v>12</v>
      </c>
      <c r="F12" s="2">
        <v>396</v>
      </c>
      <c r="G12" s="2">
        <v>12</v>
      </c>
      <c r="H12" s="2">
        <v>99017241.4609375</v>
      </c>
      <c r="I12" s="2">
        <v>166056693.5625</v>
      </c>
      <c r="J12" s="2">
        <v>163657545.63281301</v>
      </c>
      <c r="K12" s="8">
        <v>168522599.234375</v>
      </c>
      <c r="L12" s="8">
        <v>123707630.15625</v>
      </c>
      <c r="M12" s="8">
        <v>79889071.3828125</v>
      </c>
      <c r="N12" s="5">
        <v>104951102.984375</v>
      </c>
      <c r="O12" s="5">
        <v>79359530.7890625</v>
      </c>
      <c r="P12" s="5">
        <v>77900127.324218795</v>
      </c>
      <c r="Q12" s="3">
        <v>95649604.3828125</v>
      </c>
      <c r="R12" s="3">
        <v>106730195.796875</v>
      </c>
      <c r="S12" s="3">
        <v>44775619.503906302</v>
      </c>
      <c r="T12" s="2">
        <v>99017241.4609375</v>
      </c>
      <c r="U12" s="2">
        <v>166056693.5625</v>
      </c>
      <c r="V12" s="2">
        <v>163657545.63281301</v>
      </c>
      <c r="W12" s="8">
        <v>168522599.234375</v>
      </c>
      <c r="X12" s="8">
        <v>123707630.15625</v>
      </c>
      <c r="Y12" s="8">
        <v>79889071.3828125</v>
      </c>
      <c r="Z12" s="5">
        <v>104951102.984375</v>
      </c>
      <c r="AA12" s="5">
        <v>79359530.7890625</v>
      </c>
      <c r="AB12" s="5">
        <v>77900127.324218795</v>
      </c>
      <c r="AC12" s="3">
        <v>95649604.3828125</v>
      </c>
      <c r="AD12" s="3">
        <v>106730195.796875</v>
      </c>
      <c r="AE12" s="3">
        <v>44775619.503906302</v>
      </c>
      <c r="AF12">
        <f>T12/'Normalizing factors'!$B$5</f>
        <v>51429697.52146475</v>
      </c>
      <c r="AG12">
        <f>U12/'Normalizing factors'!$C$5</f>
        <v>54393444.427013539</v>
      </c>
      <c r="AH12">
        <f>V12/'Normalizing factors'!$D$5</f>
        <v>78125703.781442538</v>
      </c>
      <c r="AI12">
        <f>W12/'Normalizing factors'!$E$5</f>
        <v>51239211.140389122</v>
      </c>
      <c r="AJ12">
        <f>X12/'Normalizing factors'!$F$5</f>
        <v>54369083.858073212</v>
      </c>
      <c r="AK12">
        <f>Y12/'Normalizing factors'!$G$5</f>
        <v>51791641.437972814</v>
      </c>
      <c r="AL12">
        <f>Z12/'Normalizing factors'!$H$5</f>
        <v>44620125.260497905</v>
      </c>
      <c r="AM12">
        <f>AA12/'Normalizing factors'!$I$5</f>
        <v>30914148.246981729</v>
      </c>
      <c r="AN12">
        <f>AB12/'Normalizing factors'!$J$5</f>
        <v>43473660.806322433</v>
      </c>
      <c r="AO12">
        <f>AC12/'Normalizing factors'!$K$5</f>
        <v>59187023.98273021</v>
      </c>
      <c r="AP12">
        <f>AD12/'Normalizing factors'!$L$5</f>
        <v>51447190.193299897</v>
      </c>
      <c r="AQ12">
        <f>AE12/'Normalizing factors'!$M$5</f>
        <v>32090737.564067364</v>
      </c>
      <c r="AR12" s="14">
        <f t="shared" si="13"/>
        <v>1.1992893798472124</v>
      </c>
      <c r="AS12" s="14">
        <f t="shared" si="14"/>
        <v>0.43753077350902664</v>
      </c>
      <c r="AT12" s="14">
        <f t="shared" si="15"/>
        <v>0.26217981262884615</v>
      </c>
      <c r="AU12" s="14">
        <f t="shared" si="16"/>
        <v>0.35899139568133426</v>
      </c>
      <c r="AV12" s="14">
        <f t="shared" si="4"/>
        <v>1.1028200361423901</v>
      </c>
      <c r="AW12" s="14">
        <f t="shared" si="5"/>
        <v>0.57918076021099207</v>
      </c>
      <c r="AX12" s="14">
        <f t="shared" si="17"/>
        <v>0.14119738372359877</v>
      </c>
      <c r="AY12" s="14">
        <f t="shared" si="18"/>
        <v>0.23718587338719066</v>
      </c>
      <c r="AZ12" s="14">
        <f t="shared" si="8"/>
        <v>1.545685561139827</v>
      </c>
      <c r="BA12" s="14">
        <f t="shared" si="9"/>
        <v>8.5380715041109431E-2</v>
      </c>
      <c r="BB12" s="14">
        <f t="shared" si="19"/>
        <v>0.62824686161525545</v>
      </c>
      <c r="BC12" s="14">
        <f t="shared" si="20"/>
        <v>1.0686402124143886</v>
      </c>
      <c r="BD12" s="14">
        <f t="shared" si="11"/>
        <v>0.85567232461754317</v>
      </c>
      <c r="BE12" s="14">
        <f t="shared" si="12"/>
        <v>0.35675482480867537</v>
      </c>
      <c r="BF12">
        <f t="shared" si="21"/>
        <v>-0.22486966526281049</v>
      </c>
      <c r="BG12">
        <f t="shared" si="22"/>
        <v>0.44763014470633655</v>
      </c>
      <c r="BH12">
        <v>165</v>
      </c>
      <c r="BI12">
        <v>18.2</v>
      </c>
      <c r="BJ12">
        <v>7.37</v>
      </c>
      <c r="BK12">
        <v>783.58</v>
      </c>
    </row>
    <row r="13" spans="1:63" x14ac:dyDescent="0.3">
      <c r="A13" s="2" t="s">
        <v>720</v>
      </c>
      <c r="B13" s="2" t="s">
        <v>1510</v>
      </c>
      <c r="C13" s="2" t="s">
        <v>721</v>
      </c>
      <c r="D13" s="2">
        <v>19</v>
      </c>
      <c r="E13" s="2">
        <v>8</v>
      </c>
      <c r="F13" s="2">
        <v>18</v>
      </c>
      <c r="G13" s="2">
        <v>8</v>
      </c>
      <c r="H13" s="2">
        <v>449451.87792968802</v>
      </c>
      <c r="I13" s="2">
        <v>470495.470703125</v>
      </c>
      <c r="J13" s="2">
        <v>417269.544921875</v>
      </c>
      <c r="K13" s="8">
        <v>800538.3203125</v>
      </c>
      <c r="L13" s="8">
        <v>396520.8828125</v>
      </c>
      <c r="M13" s="8">
        <v>480605.1015625</v>
      </c>
      <c r="N13" s="5" t="s">
        <v>70</v>
      </c>
      <c r="O13" s="5">
        <v>10361.740234375</v>
      </c>
      <c r="P13" s="5" t="s">
        <v>70</v>
      </c>
      <c r="Q13" s="3" t="s">
        <v>70</v>
      </c>
      <c r="R13" s="3" t="s">
        <v>70</v>
      </c>
      <c r="S13" s="3" t="s">
        <v>70</v>
      </c>
      <c r="T13" s="2">
        <v>449451.87792968802</v>
      </c>
      <c r="U13" s="2">
        <v>470495.470703125</v>
      </c>
      <c r="V13" s="2">
        <v>417269.544921875</v>
      </c>
      <c r="W13" s="8">
        <v>800538.3203125</v>
      </c>
      <c r="X13" s="8">
        <v>396520.8828125</v>
      </c>
      <c r="Y13" s="8">
        <v>480605.1015625</v>
      </c>
      <c r="Z13" s="5">
        <v>18882.322270000001</v>
      </c>
      <c r="AA13" s="5">
        <v>10361.740234375</v>
      </c>
      <c r="AB13" s="5">
        <v>13332.70801</v>
      </c>
      <c r="AC13" s="3">
        <v>20019.0625</v>
      </c>
      <c r="AD13" s="3">
        <v>26814.189450000002</v>
      </c>
      <c r="AE13" s="3">
        <v>28181.134770000001</v>
      </c>
      <c r="AF13">
        <f>T13/'Normalizing factors'!$B$5</f>
        <v>233445.95134471744</v>
      </c>
      <c r="AG13">
        <f>U13/'Normalizing factors'!$C$5</f>
        <v>154115.25238649777</v>
      </c>
      <c r="AH13">
        <f>V13/'Normalizing factors'!$D$5</f>
        <v>199193.24060208569</v>
      </c>
      <c r="AI13">
        <f>W13/'Normalizing factors'!$E$5</f>
        <v>243403.27176782387</v>
      </c>
      <c r="AJ13">
        <f>X13/'Normalizing factors'!$F$5</f>
        <v>174269.58306355405</v>
      </c>
      <c r="AK13">
        <f>Y13/'Normalizing factors'!$G$5</f>
        <v>311573.61905123707</v>
      </c>
      <c r="AL13">
        <f>Z13/'Normalizing factors'!$H$5</f>
        <v>8027.8487880391722</v>
      </c>
      <c r="AM13">
        <f>AA13/'Normalizing factors'!$I$5</f>
        <v>4036.369299531339</v>
      </c>
      <c r="AN13">
        <f>AB13/'Normalizing factors'!$J$5</f>
        <v>7440.5735339058483</v>
      </c>
      <c r="AO13">
        <f>AC13/'Normalizing factors'!$K$5</f>
        <v>12387.596790857055</v>
      </c>
      <c r="AP13">
        <f>AD13/'Normalizing factors'!$L$5</f>
        <v>12925.252260745099</v>
      </c>
      <c r="AQ13">
        <f>AE13/'Normalizing factors'!$M$5</f>
        <v>20197.45142962872</v>
      </c>
      <c r="AR13" s="14">
        <f t="shared" si="13"/>
        <v>2.3332882178100451</v>
      </c>
      <c r="AS13" s="14">
        <f t="shared" si="14"/>
        <v>3.6719407147139338E-2</v>
      </c>
      <c r="AT13" s="14">
        <f t="shared" si="15"/>
        <v>1.2223645262346046</v>
      </c>
      <c r="AU13" s="14">
        <f t="shared" si="16"/>
        <v>1.4351043393118754</v>
      </c>
      <c r="AV13" s="14">
        <f t="shared" si="4"/>
        <v>16.023767502554001</v>
      </c>
      <c r="AW13" s="14">
        <f t="shared" si="5"/>
        <v>4.5686539420895147E-3</v>
      </c>
      <c r="AX13" s="14">
        <f t="shared" si="17"/>
        <v>4.0021414884655382</v>
      </c>
      <c r="AY13" s="14">
        <f t="shared" si="18"/>
        <v>2.3402117368299993</v>
      </c>
      <c r="AZ13" s="14">
        <f t="shared" si="8"/>
        <v>30.082579487146972</v>
      </c>
      <c r="BA13" s="14">
        <f t="shared" si="9"/>
        <v>1.1944617541434018E-3</v>
      </c>
      <c r="BB13" s="14">
        <f t="shared" si="19"/>
        <v>4.9108563737965509</v>
      </c>
      <c r="BC13" s="14">
        <f t="shared" si="20"/>
        <v>2.9228277515067305</v>
      </c>
      <c r="BD13" s="14">
        <f t="shared" si="11"/>
        <v>1.2428478061401316</v>
      </c>
      <c r="BE13" s="14">
        <f t="shared" si="12"/>
        <v>0.35839808292952541</v>
      </c>
      <c r="BF13">
        <f t="shared" si="21"/>
        <v>0.31364964090359143</v>
      </c>
      <c r="BG13">
        <f t="shared" si="22"/>
        <v>0.44563432204382775</v>
      </c>
      <c r="BH13">
        <v>444</v>
      </c>
      <c r="BI13">
        <v>48.8</v>
      </c>
      <c r="BJ13">
        <v>5.45</v>
      </c>
      <c r="BK13">
        <v>18.899999999999999</v>
      </c>
    </row>
    <row r="14" spans="1:63" x14ac:dyDescent="0.3">
      <c r="A14" s="2" t="s">
        <v>71</v>
      </c>
      <c r="B14" s="2" t="s">
        <v>1757</v>
      </c>
      <c r="C14" s="2" t="s">
        <v>72</v>
      </c>
      <c r="D14" s="2">
        <v>49</v>
      </c>
      <c r="E14" s="2">
        <v>14</v>
      </c>
      <c r="F14" s="2">
        <v>344</v>
      </c>
      <c r="G14" s="2">
        <v>14</v>
      </c>
      <c r="H14" s="2">
        <v>61561891.198242202</v>
      </c>
      <c r="I14" s="2">
        <v>115507894.79541001</v>
      </c>
      <c r="J14" s="2">
        <v>74824221.240234405</v>
      </c>
      <c r="K14" s="8">
        <v>135539736.46777299</v>
      </c>
      <c r="L14" s="8">
        <v>99866391.558593795</v>
      </c>
      <c r="M14" s="8">
        <v>58587887.142578103</v>
      </c>
      <c r="N14" s="5">
        <v>99286263.659179702</v>
      </c>
      <c r="O14" s="5">
        <v>95927760.216308594</v>
      </c>
      <c r="P14" s="5">
        <v>83651126.525878906</v>
      </c>
      <c r="Q14" s="3">
        <v>84527302.535156295</v>
      </c>
      <c r="R14" s="3">
        <v>93738710.780273393</v>
      </c>
      <c r="S14" s="3">
        <v>55058535.3837891</v>
      </c>
      <c r="T14" s="2">
        <v>61561891.198242202</v>
      </c>
      <c r="U14" s="2">
        <v>115507894.79541001</v>
      </c>
      <c r="V14" s="2">
        <v>74824221.240234405</v>
      </c>
      <c r="W14" s="8">
        <v>135539736.46777299</v>
      </c>
      <c r="X14" s="8">
        <v>99866391.558593795</v>
      </c>
      <c r="Y14" s="8">
        <v>58587887.142578103</v>
      </c>
      <c r="Z14" s="5">
        <v>99286263.659179702</v>
      </c>
      <c r="AA14" s="5">
        <v>95927760.216308594</v>
      </c>
      <c r="AB14" s="5">
        <v>83651126.525878906</v>
      </c>
      <c r="AC14" s="3">
        <v>84527302.535156295</v>
      </c>
      <c r="AD14" s="3">
        <v>93738710.780273393</v>
      </c>
      <c r="AE14" s="3">
        <v>55058535.3837891</v>
      </c>
      <c r="AF14">
        <f>T14/'Normalizing factors'!$B$5</f>
        <v>31975334.764541548</v>
      </c>
      <c r="AG14">
        <f>U14/'Normalizing factors'!$C$5</f>
        <v>37835706.117264882</v>
      </c>
      <c r="AH14">
        <f>V14/'Normalizing factors'!$D$5</f>
        <v>35719067.652445741</v>
      </c>
      <c r="AI14">
        <f>W14/'Normalizing factors'!$E$5</f>
        <v>41210788.382904902</v>
      </c>
      <c r="AJ14">
        <f>X14/'Normalizing factors'!$F$5</f>
        <v>43890940.35989859</v>
      </c>
      <c r="AK14">
        <f>Y14/'Normalizing factors'!$G$5</f>
        <v>37982201.95797196</v>
      </c>
      <c r="AL14">
        <f>Z14/'Normalizing factors'!$H$5</f>
        <v>42211709.978683859</v>
      </c>
      <c r="AM14">
        <f>AA14/'Normalizing factors'!$I$5</f>
        <v>37368227.493812181</v>
      </c>
      <c r="AN14">
        <f>AB14/'Normalizing factors'!$J$5</f>
        <v>46683116.261380129</v>
      </c>
      <c r="AO14">
        <f>AC14/'Normalizing factors'!$K$5</f>
        <v>52304654.207673587</v>
      </c>
      <c r="AP14">
        <f>AD14/'Normalizing factors'!$L$5</f>
        <v>45184900.542725883</v>
      </c>
      <c r="AQ14">
        <f>AE14/'Normalizing factors'!$M$5</f>
        <v>39460515.102620706</v>
      </c>
      <c r="AR14" s="14">
        <f t="shared" si="13"/>
        <v>1.0846408811057981</v>
      </c>
      <c r="AS14" s="14">
        <f t="shared" si="14"/>
        <v>0.48070759685524123</v>
      </c>
      <c r="AT14" s="14">
        <f t="shared" si="15"/>
        <v>0.11721745298475393</v>
      </c>
      <c r="AU14" s="14">
        <f t="shared" si="16"/>
        <v>0.3181190144508394</v>
      </c>
      <c r="AV14" s="14">
        <f t="shared" si="4"/>
        <v>0.89875040467575962</v>
      </c>
      <c r="AW14" s="14">
        <f t="shared" si="5"/>
        <v>0.32150535947009307</v>
      </c>
      <c r="AX14" s="14">
        <f t="shared" si="17"/>
        <v>-0.15400757974034468</v>
      </c>
      <c r="AY14" s="14">
        <f t="shared" si="18"/>
        <v>0.4928117830231592</v>
      </c>
      <c r="AZ14" s="14">
        <f t="shared" si="8"/>
        <v>0.83579562994474454</v>
      </c>
      <c r="BA14" s="14">
        <f t="shared" si="9"/>
        <v>9.6121214116305864E-2</v>
      </c>
      <c r="BB14" s="14">
        <f t="shared" si="19"/>
        <v>-0.25877787950716441</v>
      </c>
      <c r="BC14" s="14">
        <f t="shared" si="20"/>
        <v>1.0171807522180967</v>
      </c>
      <c r="BD14" s="14">
        <f t="shared" si="11"/>
        <v>1.1663394685207378</v>
      </c>
      <c r="BE14" s="14">
        <f t="shared" si="12"/>
        <v>7.2879839393578588E-2</v>
      </c>
      <c r="BF14">
        <f t="shared" si="21"/>
        <v>0.22198775275157367</v>
      </c>
      <c r="BG14">
        <f t="shared" si="22"/>
        <v>1.1373925930954236</v>
      </c>
      <c r="BH14">
        <v>179</v>
      </c>
      <c r="BI14">
        <v>19.8</v>
      </c>
      <c r="BJ14">
        <v>5.14</v>
      </c>
      <c r="BK14">
        <v>766.75</v>
      </c>
    </row>
    <row r="15" spans="1:63" x14ac:dyDescent="0.3">
      <c r="A15" s="2" t="s">
        <v>18</v>
      </c>
      <c r="B15" s="2" t="s">
        <v>1758</v>
      </c>
      <c r="C15" s="2" t="s">
        <v>19</v>
      </c>
      <c r="D15" s="2">
        <v>73</v>
      </c>
      <c r="E15" s="2">
        <v>28</v>
      </c>
      <c r="F15" s="2">
        <v>413</v>
      </c>
      <c r="G15" s="2">
        <v>28</v>
      </c>
      <c r="H15" s="2">
        <v>20135000.778808601</v>
      </c>
      <c r="I15" s="2">
        <v>33174144.916015599</v>
      </c>
      <c r="J15" s="2">
        <v>14609676.005859399</v>
      </c>
      <c r="K15" s="8">
        <v>49397299.863281302</v>
      </c>
      <c r="L15" s="8">
        <v>24022587.519531298</v>
      </c>
      <c r="M15" s="8">
        <v>21244056.5698242</v>
      </c>
      <c r="N15" s="5">
        <v>21481495.572265599</v>
      </c>
      <c r="O15" s="5">
        <v>31901779.900390599</v>
      </c>
      <c r="P15" s="5">
        <v>24015956.152343798</v>
      </c>
      <c r="Q15" s="3">
        <v>13989200.986328101</v>
      </c>
      <c r="R15" s="3">
        <v>30392317.697265599</v>
      </c>
      <c r="S15" s="3">
        <v>12195203.9414063</v>
      </c>
      <c r="T15" s="2">
        <v>20135000.778808601</v>
      </c>
      <c r="U15" s="2">
        <v>33174144.916015599</v>
      </c>
      <c r="V15" s="2">
        <v>14609676.005859399</v>
      </c>
      <c r="W15" s="8">
        <v>49397299.863281302</v>
      </c>
      <c r="X15" s="8">
        <v>24022587.519531298</v>
      </c>
      <c r="Y15" s="8">
        <v>21244056.5698242</v>
      </c>
      <c r="Z15" s="5">
        <v>21481495.572265599</v>
      </c>
      <c r="AA15" s="5">
        <v>31901779.900390599</v>
      </c>
      <c r="AB15" s="5">
        <v>24015956.152343798</v>
      </c>
      <c r="AC15" s="3">
        <v>13989200.986328101</v>
      </c>
      <c r="AD15" s="3">
        <v>30392317.697265599</v>
      </c>
      <c r="AE15" s="3">
        <v>12195203.9414063</v>
      </c>
      <c r="AF15">
        <f>T15/'Normalizing factors'!$B$5</f>
        <v>10458148.342348084</v>
      </c>
      <c r="AG15">
        <f>U15/'Normalizing factors'!$C$5</f>
        <v>10866505.704714827</v>
      </c>
      <c r="AH15">
        <f>V15/'Normalizing factors'!$D$5</f>
        <v>6974265.7789667686</v>
      </c>
      <c r="AI15">
        <f>W15/'Normalizing factors'!$E$5</f>
        <v>15019224.062285287</v>
      </c>
      <c r="AJ15">
        <f>X15/'Normalizing factors'!$F$5</f>
        <v>10557845.734233504</v>
      </c>
      <c r="AK15">
        <f>Y15/'Normalizing factors'!$G$5</f>
        <v>13772403.928443443</v>
      </c>
      <c r="AL15">
        <f>Z15/'Normalizing factors'!$H$5</f>
        <v>9132891.3747578599</v>
      </c>
      <c r="AM15">
        <f>AA15/'Normalizing factors'!$I$5</f>
        <v>12427194.860874599</v>
      </c>
      <c r="AN15">
        <f>AB15/'Normalizing factors'!$J$5</f>
        <v>13402565.150646586</v>
      </c>
      <c r="AO15">
        <f>AC15/'Normalizing factors'!$K$5</f>
        <v>8656378.4515329991</v>
      </c>
      <c r="AP15">
        <f>AD15/'Normalizing factors'!$L$5</f>
        <v>14650018.5567185</v>
      </c>
      <c r="AQ15">
        <f>AE15/'Normalizing factors'!$M$5</f>
        <v>8740316.5731700752</v>
      </c>
      <c r="AR15" s="14">
        <f t="shared" si="13"/>
        <v>0.91659849327097032</v>
      </c>
      <c r="AS15" s="14">
        <f t="shared" si="14"/>
        <v>0.70243903221437587</v>
      </c>
      <c r="AT15" s="14">
        <f t="shared" si="15"/>
        <v>-0.12563818071374219</v>
      </c>
      <c r="AU15" s="14">
        <f t="shared" si="16"/>
        <v>0.15339136412310639</v>
      </c>
      <c r="AV15" s="14">
        <f t="shared" si="4"/>
        <v>1.2278785974414015</v>
      </c>
      <c r="AW15" s="14">
        <f t="shared" si="5"/>
        <v>0.36566856767809686</v>
      </c>
      <c r="AX15" s="14">
        <f t="shared" si="17"/>
        <v>0.29616792591371249</v>
      </c>
      <c r="AY15" s="14">
        <f t="shared" si="18"/>
        <v>0.43691236936018885</v>
      </c>
      <c r="AZ15" s="14">
        <f t="shared" si="8"/>
        <v>0.80940428439976597</v>
      </c>
      <c r="BA15" s="14">
        <f t="shared" si="9"/>
        <v>0.2817753517082569</v>
      </c>
      <c r="BB15" s="14">
        <f t="shared" si="19"/>
        <v>-0.30506760927768262</v>
      </c>
      <c r="BC15" s="14">
        <f t="shared" si="20"/>
        <v>0.55009699946396462</v>
      </c>
      <c r="BD15" s="14">
        <f t="shared" si="11"/>
        <v>1.3904938409970025</v>
      </c>
      <c r="BE15" s="14">
        <f t="shared" si="12"/>
        <v>0.11216789092318122</v>
      </c>
      <c r="BF15">
        <f t="shared" si="21"/>
        <v>0.47559735447765272</v>
      </c>
      <c r="BG15">
        <f t="shared" si="22"/>
        <v>0.95013144602640853</v>
      </c>
      <c r="BH15">
        <v>399</v>
      </c>
      <c r="BI15">
        <v>43.7</v>
      </c>
      <c r="BJ15">
        <v>5.3</v>
      </c>
      <c r="BK15">
        <v>735.98</v>
      </c>
    </row>
    <row r="16" spans="1:63" x14ac:dyDescent="0.3">
      <c r="A16" s="2" t="s">
        <v>32</v>
      </c>
      <c r="B16" s="2" t="s">
        <v>1759</v>
      </c>
      <c r="C16" s="2" t="s">
        <v>33</v>
      </c>
      <c r="D16" s="2">
        <v>64</v>
      </c>
      <c r="E16" s="2">
        <v>20</v>
      </c>
      <c r="F16" s="2">
        <v>372</v>
      </c>
      <c r="G16" s="2">
        <v>20</v>
      </c>
      <c r="H16" s="2">
        <v>80688661.258789107</v>
      </c>
      <c r="I16" s="2">
        <v>127540507.40429699</v>
      </c>
      <c r="J16" s="2">
        <v>51753859.660156302</v>
      </c>
      <c r="K16" s="8">
        <v>128590948.171875</v>
      </c>
      <c r="L16" s="8">
        <v>78239961.222656295</v>
      </c>
      <c r="M16" s="8">
        <v>70085560.734375</v>
      </c>
      <c r="N16" s="5">
        <v>95684446.854492202</v>
      </c>
      <c r="O16" s="5">
        <v>90345603.777343795</v>
      </c>
      <c r="P16" s="5">
        <v>53884016.6318359</v>
      </c>
      <c r="Q16" s="3">
        <v>61440543.254882798</v>
      </c>
      <c r="R16" s="3">
        <v>92917031.788085893</v>
      </c>
      <c r="S16" s="3">
        <v>42062473.7333984</v>
      </c>
      <c r="T16" s="2">
        <v>80688661.258789107</v>
      </c>
      <c r="U16" s="2">
        <v>127540507.40429699</v>
      </c>
      <c r="V16" s="2">
        <v>51753859.660156302</v>
      </c>
      <c r="W16" s="8">
        <v>128590948.171875</v>
      </c>
      <c r="X16" s="8">
        <v>78239961.222656295</v>
      </c>
      <c r="Y16" s="8">
        <v>70085560.734375</v>
      </c>
      <c r="Z16" s="5">
        <v>95684446.854492202</v>
      </c>
      <c r="AA16" s="5">
        <v>90345603.777343795</v>
      </c>
      <c r="AB16" s="5">
        <v>53884016.6318359</v>
      </c>
      <c r="AC16" s="3">
        <v>61440543.254882798</v>
      </c>
      <c r="AD16" s="3">
        <v>92917031.788085893</v>
      </c>
      <c r="AE16" s="3">
        <v>42062473.7333984</v>
      </c>
      <c r="AF16">
        <f>T16/'Normalizing factors'!$B$5</f>
        <v>41909806.622804746</v>
      </c>
      <c r="AG16">
        <f>U16/'Normalizing factors'!$C$5</f>
        <v>41777102.463368446</v>
      </c>
      <c r="AH16">
        <f>V16/'Normalizing factors'!$D$5</f>
        <v>24705898.488954518</v>
      </c>
      <c r="AI16">
        <f>W16/'Normalizing factors'!$E$5</f>
        <v>39098012.812856875</v>
      </c>
      <c r="AJ16">
        <f>X16/'Normalizing factors'!$F$5</f>
        <v>34386197.580490008</v>
      </c>
      <c r="AK16">
        <f>Y16/'Normalizing factors'!$G$5</f>
        <v>45436079.913114987</v>
      </c>
      <c r="AL16">
        <f>Z16/'Normalizing factors'!$H$5</f>
        <v>40680391.941802919</v>
      </c>
      <c r="AM16">
        <f>AA16/'Normalizing factors'!$I$5</f>
        <v>35193723.562448405</v>
      </c>
      <c r="AN16">
        <f>AB16/'Normalizing factors'!$J$5</f>
        <v>30071009.411641706</v>
      </c>
      <c r="AO16">
        <f>AC16/'Normalizing factors'!$K$5</f>
        <v>38018797.156595133</v>
      </c>
      <c r="AP16">
        <f>AD16/'Normalizing factors'!$L$5</f>
        <v>44788826.357034683</v>
      </c>
      <c r="AQ16">
        <f>AE16/'Normalizing factors'!$M$5</f>
        <v>30146222.896060757</v>
      </c>
      <c r="AR16" s="14">
        <f t="shared" si="13"/>
        <v>1.0661542614571611</v>
      </c>
      <c r="AS16" s="14">
        <f t="shared" si="14"/>
        <v>0.67783845779058449</v>
      </c>
      <c r="AT16" s="14">
        <f t="shared" si="15"/>
        <v>9.2416196200250461E-2</v>
      </c>
      <c r="AU16" s="14">
        <f t="shared" si="16"/>
        <v>0.16887379470131655</v>
      </c>
      <c r="AV16" s="14">
        <f t="shared" si="4"/>
        <v>1.0528219630089497</v>
      </c>
      <c r="AW16" s="14">
        <f t="shared" si="5"/>
        <v>0.72679838702226696</v>
      </c>
      <c r="AX16" s="14">
        <f t="shared" si="17"/>
        <v>7.4261490684263839E-2</v>
      </c>
      <c r="AY16" s="14">
        <f t="shared" si="18"/>
        <v>0.13858604518913567</v>
      </c>
      <c r="AZ16" s="14">
        <f t="shared" si="8"/>
        <v>1.0231033061802308</v>
      </c>
      <c r="BA16" s="14">
        <f t="shared" si="9"/>
        <v>0.90590903286872726</v>
      </c>
      <c r="BB16" s="14">
        <f t="shared" si="19"/>
        <v>3.2951826206563825E-2</v>
      </c>
      <c r="BC16" s="14">
        <f t="shared" si="20"/>
        <v>4.2915409946376451E-2</v>
      </c>
      <c r="BD16" s="14">
        <f t="shared" si="11"/>
        <v>1.0971234435830763</v>
      </c>
      <c r="BE16" s="14">
        <f t="shared" si="12"/>
        <v>0.62045633084284435</v>
      </c>
      <c r="BF16">
        <f t="shared" si="21"/>
        <v>0.1337258606779505</v>
      </c>
      <c r="BG16">
        <f t="shared" si="22"/>
        <v>0.20728877974361787</v>
      </c>
      <c r="BH16">
        <v>337</v>
      </c>
      <c r="BI16">
        <v>36.5</v>
      </c>
      <c r="BJ16">
        <v>6.44</v>
      </c>
      <c r="BK16">
        <v>730.34</v>
      </c>
    </row>
    <row r="17" spans="1:63" x14ac:dyDescent="0.3">
      <c r="A17" s="2" t="s">
        <v>109</v>
      </c>
      <c r="B17" s="2" t="s">
        <v>1760</v>
      </c>
      <c r="C17" s="2" t="s">
        <v>110</v>
      </c>
      <c r="D17" s="2">
        <v>82</v>
      </c>
      <c r="E17" s="2">
        <v>16</v>
      </c>
      <c r="F17" s="2">
        <v>481</v>
      </c>
      <c r="G17" s="2">
        <v>15</v>
      </c>
      <c r="H17" s="2">
        <v>89705951.240234405</v>
      </c>
      <c r="I17" s="2">
        <v>181834699.77636701</v>
      </c>
      <c r="J17" s="2">
        <v>151600766.0625</v>
      </c>
      <c r="K17" s="8">
        <v>119376402.621094</v>
      </c>
      <c r="L17" s="8">
        <v>109237779.0625</v>
      </c>
      <c r="M17" s="8">
        <v>67041974.46875</v>
      </c>
      <c r="N17" s="5">
        <v>110552994.0625</v>
      </c>
      <c r="O17" s="5">
        <v>118667660.03125</v>
      </c>
      <c r="P17" s="5">
        <v>86520234.9375</v>
      </c>
      <c r="Q17" s="3">
        <v>78789225.7578125</v>
      </c>
      <c r="R17" s="3">
        <v>83542361.369140595</v>
      </c>
      <c r="S17" s="3">
        <v>57241354.84375</v>
      </c>
      <c r="T17" s="2">
        <v>89705951.240234405</v>
      </c>
      <c r="U17" s="2">
        <v>181834699.77636701</v>
      </c>
      <c r="V17" s="2">
        <v>151600766.0625</v>
      </c>
      <c r="W17" s="8">
        <v>119376402.621094</v>
      </c>
      <c r="X17" s="8">
        <v>109237779.0625</v>
      </c>
      <c r="Y17" s="8">
        <v>67041974.46875</v>
      </c>
      <c r="Z17" s="5">
        <v>110552994.0625</v>
      </c>
      <c r="AA17" s="5">
        <v>118667660.03125</v>
      </c>
      <c r="AB17" s="5">
        <v>86520234.9375</v>
      </c>
      <c r="AC17" s="3">
        <v>78789225.7578125</v>
      </c>
      <c r="AD17" s="3">
        <v>83542361.369140595</v>
      </c>
      <c r="AE17" s="3">
        <v>57241354.84375</v>
      </c>
      <c r="AF17">
        <f>T17/'Normalizing factors'!$B$5</f>
        <v>46593399.998732299</v>
      </c>
      <c r="AG17">
        <f>U17/'Normalizing factors'!$C$5</f>
        <v>59561679.960018627</v>
      </c>
      <c r="AH17">
        <f>V17/'Normalizing factors'!$D$5</f>
        <v>72370121.992492855</v>
      </c>
      <c r="AI17">
        <f>W17/'Normalizing factors'!$E$5</f>
        <v>36296334.89438045</v>
      </c>
      <c r="AJ17">
        <f>X17/'Normalizing factors'!$F$5</f>
        <v>48009633.381685764</v>
      </c>
      <c r="AK17">
        <f>Y17/'Normalizing factors'!$G$5</f>
        <v>43462939.834925242</v>
      </c>
      <c r="AL17">
        <f>Z17/'Normalizing factors'!$H$5</f>
        <v>47001777.996808991</v>
      </c>
      <c r="AM17">
        <f>AA17/'Normalizing factors'!$I$5</f>
        <v>46226453.1790061</v>
      </c>
      <c r="AN17">
        <f>AB17/'Normalizing factors'!$J$5</f>
        <v>48284277.263136327</v>
      </c>
      <c r="AO17">
        <f>AC17/'Normalizing factors'!$K$5</f>
        <v>48753989.361469358</v>
      </c>
      <c r="AP17">
        <f>AD17/'Normalizing factors'!$L$5</f>
        <v>40269950.996205427</v>
      </c>
      <c r="AQ17">
        <f>AE17/'Normalizing factors'!$M$5</f>
        <v>41024944.299032681</v>
      </c>
      <c r="AR17" s="14">
        <f t="shared" si="13"/>
        <v>0.91899215193977446</v>
      </c>
      <c r="AS17" s="14">
        <f t="shared" si="14"/>
        <v>0.24076996531288139</v>
      </c>
      <c r="AT17" s="14">
        <f t="shared" si="15"/>
        <v>-0.12187555372769182</v>
      </c>
      <c r="AU17" s="14">
        <f t="shared" si="16"/>
        <v>0.61839768980799903</v>
      </c>
      <c r="AV17" s="14">
        <f t="shared" si="4"/>
        <v>0.9824683114220123</v>
      </c>
      <c r="AW17" s="14">
        <f t="shared" si="5"/>
        <v>0.86996604945953915</v>
      </c>
      <c r="AX17" s="14">
        <f t="shared" si="17"/>
        <v>-2.5517219517732614E-2</v>
      </c>
      <c r="AY17" s="14">
        <f t="shared" si="18"/>
        <v>6.0497695450438607E-2</v>
      </c>
      <c r="AZ17" s="14">
        <f t="shared" si="8"/>
        <v>1.2615506849577163</v>
      </c>
      <c r="BA17" s="14">
        <f t="shared" si="9"/>
        <v>0.17374484918503508</v>
      </c>
      <c r="BB17" s="14">
        <f t="shared" si="19"/>
        <v>0.33519817022083698</v>
      </c>
      <c r="BC17" s="14">
        <f t="shared" si="20"/>
        <v>0.76008806157914177</v>
      </c>
      <c r="BD17" s="14">
        <f t="shared" si="11"/>
        <v>0.71569115572761455</v>
      </c>
      <c r="BE17" s="14">
        <f t="shared" si="12"/>
        <v>0.10759079011433539</v>
      </c>
      <c r="BF17">
        <f t="shared" si="21"/>
        <v>-0.48259094346626119</v>
      </c>
      <c r="BG17">
        <f t="shared" si="22"/>
        <v>0.96822490314650589</v>
      </c>
      <c r="BH17">
        <v>169</v>
      </c>
      <c r="BI17">
        <v>18.899999999999999</v>
      </c>
      <c r="BJ17">
        <v>5.07</v>
      </c>
      <c r="BK17">
        <v>654.86</v>
      </c>
    </row>
    <row r="18" spans="1:63" x14ac:dyDescent="0.3">
      <c r="A18" s="2" t="s">
        <v>373</v>
      </c>
      <c r="B18" s="2" t="s">
        <v>1521</v>
      </c>
      <c r="C18" s="2" t="s">
        <v>374</v>
      </c>
      <c r="D18" s="2">
        <v>28</v>
      </c>
      <c r="E18" s="2">
        <v>8</v>
      </c>
      <c r="F18" s="2">
        <v>51</v>
      </c>
      <c r="G18" s="2">
        <v>8</v>
      </c>
      <c r="H18" s="2">
        <v>711677.125</v>
      </c>
      <c r="I18" s="2">
        <v>1317815.28125</v>
      </c>
      <c r="J18" s="2">
        <v>664055.234375</v>
      </c>
      <c r="K18" s="8">
        <v>1623773.890625</v>
      </c>
      <c r="L18" s="8">
        <v>1546014.671875</v>
      </c>
      <c r="M18" s="8">
        <v>360308.3125</v>
      </c>
      <c r="N18" s="5">
        <v>432601.03125</v>
      </c>
      <c r="O18" s="5">
        <v>233255.28125</v>
      </c>
      <c r="P18" s="5">
        <v>303549.640625</v>
      </c>
      <c r="Q18" s="3" t="s">
        <v>70</v>
      </c>
      <c r="R18" s="3">
        <v>377652.015625</v>
      </c>
      <c r="S18" s="3" t="s">
        <v>70</v>
      </c>
      <c r="T18" s="2">
        <v>711677.125</v>
      </c>
      <c r="U18" s="2">
        <v>1317815.28125</v>
      </c>
      <c r="V18" s="2">
        <v>664055.234375</v>
      </c>
      <c r="W18" s="8">
        <v>1623773.890625</v>
      </c>
      <c r="X18" s="8">
        <v>1546014.671875</v>
      </c>
      <c r="Y18" s="8">
        <v>360308.3125</v>
      </c>
      <c r="Z18" s="5">
        <v>432601.03125</v>
      </c>
      <c r="AA18" s="5">
        <v>233255.28125</v>
      </c>
      <c r="AB18" s="5">
        <v>303549.640625</v>
      </c>
      <c r="AC18" s="3">
        <v>20019.0625</v>
      </c>
      <c r="AD18" s="3">
        <v>377652.015625</v>
      </c>
      <c r="AE18" s="3">
        <v>28181.134770000001</v>
      </c>
      <c r="AF18">
        <f>T18/'Normalizing factors'!$B$5</f>
        <v>369646.12154071126</v>
      </c>
      <c r="AG18">
        <f>U18/'Normalizing factors'!$C$5</f>
        <v>431662.89011266001</v>
      </c>
      <c r="AH18">
        <f>V18/'Normalizing factors'!$D$5</f>
        <v>317002.08098987804</v>
      </c>
      <c r="AI18">
        <f>W18/'Normalizing factors'!$E$5</f>
        <v>493707.6309289104</v>
      </c>
      <c r="AJ18">
        <f>X18/'Normalizing factors'!$F$5</f>
        <v>679468.20446577552</v>
      </c>
      <c r="AK18">
        <f>Y18/'Normalizing factors'!$G$5</f>
        <v>233585.87858283473</v>
      </c>
      <c r="AL18">
        <f>Z18/'Normalizing factors'!$H$5</f>
        <v>183921.00371798224</v>
      </c>
      <c r="AM18">
        <f>AA18/'Normalizing factors'!$I$5</f>
        <v>90863.545591271788</v>
      </c>
      <c r="AN18">
        <f>AB18/'Normalizing factors'!$J$5</f>
        <v>169401.70148232373</v>
      </c>
      <c r="AO18">
        <f>AC18/'Normalizing factors'!$K$5</f>
        <v>12387.596790857055</v>
      </c>
      <c r="AP18">
        <f>AD18/'Normalizing factors'!$L$5</f>
        <v>182039.72108998336</v>
      </c>
      <c r="AQ18">
        <f>AE18/'Normalizing factors'!$M$5</f>
        <v>20197.45142962872</v>
      </c>
      <c r="AR18" s="14">
        <f t="shared" si="13"/>
        <v>0.48318643120535482</v>
      </c>
      <c r="AS18" s="14">
        <f t="shared" si="14"/>
        <v>0.28730293289964615</v>
      </c>
      <c r="AT18" s="14">
        <f t="shared" si="15"/>
        <v>-1.0493481532781854</v>
      </c>
      <c r="AU18" s="14">
        <f t="shared" si="16"/>
        <v>0.54165994053909727</v>
      </c>
      <c r="AV18" s="14">
        <f t="shared" si="4"/>
        <v>6.5545170694746107</v>
      </c>
      <c r="AW18" s="14">
        <f t="shared" si="5"/>
        <v>4.7558466632880103E-2</v>
      </c>
      <c r="AX18" s="14">
        <f t="shared" si="17"/>
        <v>2.7124894879771095</v>
      </c>
      <c r="AY18" s="14">
        <f t="shared" si="18"/>
        <v>1.3227721562319457</v>
      </c>
      <c r="AZ18" s="14">
        <f t="shared" si="8"/>
        <v>2.5176625585558394</v>
      </c>
      <c r="BA18" s="14">
        <f t="shared" si="9"/>
        <v>6.9327953365197707E-3</v>
      </c>
      <c r="BB18" s="14">
        <f t="shared" si="19"/>
        <v>1.3320849320954031</v>
      </c>
      <c r="BC18" s="14">
        <f t="shared" si="20"/>
        <v>2.1590916204462705</v>
      </c>
      <c r="BD18" s="14">
        <f t="shared" si="11"/>
        <v>1.2579341501947254</v>
      </c>
      <c r="BE18" s="14">
        <f t="shared" si="12"/>
        <v>0.51119259752155433</v>
      </c>
      <c r="BF18">
        <f t="shared" si="21"/>
        <v>0.33105640260352115</v>
      </c>
      <c r="BG18">
        <f t="shared" si="22"/>
        <v>0.29141544373623313</v>
      </c>
      <c r="BH18">
        <v>353</v>
      </c>
      <c r="BI18">
        <v>37.1</v>
      </c>
      <c r="BJ18">
        <v>5.15</v>
      </c>
      <c r="BK18">
        <v>86.75</v>
      </c>
    </row>
    <row r="19" spans="1:63" x14ac:dyDescent="0.3">
      <c r="A19" s="2" t="s">
        <v>81</v>
      </c>
      <c r="B19" s="2" t="s">
        <v>1761</v>
      </c>
      <c r="C19" s="2" t="s">
        <v>82</v>
      </c>
      <c r="D19" s="2">
        <v>54</v>
      </c>
      <c r="E19" s="2">
        <v>16</v>
      </c>
      <c r="F19" s="2">
        <v>307</v>
      </c>
      <c r="G19" s="2">
        <v>16</v>
      </c>
      <c r="H19" s="2">
        <v>28230840.109375</v>
      </c>
      <c r="I19" s="2">
        <v>55282693.828125</v>
      </c>
      <c r="J19" s="2">
        <v>31343440.671875</v>
      </c>
      <c r="K19" s="8">
        <v>38164893.25</v>
      </c>
      <c r="L19" s="8">
        <v>29113851.5234375</v>
      </c>
      <c r="M19" s="8">
        <v>24904474.953125</v>
      </c>
      <c r="N19" s="5">
        <v>40281140.375</v>
      </c>
      <c r="O19" s="5">
        <v>41490748.28125</v>
      </c>
      <c r="P19" s="5">
        <v>26399014.03125</v>
      </c>
      <c r="Q19" s="3">
        <v>26824779.21875</v>
      </c>
      <c r="R19" s="3">
        <v>34361724.9765625</v>
      </c>
      <c r="S19" s="3">
        <v>11329309.46875</v>
      </c>
      <c r="T19" s="2">
        <v>28230840.109375</v>
      </c>
      <c r="U19" s="2">
        <v>55282693.828125</v>
      </c>
      <c r="V19" s="2">
        <v>31343440.671875</v>
      </c>
      <c r="W19" s="8">
        <v>38164893.25</v>
      </c>
      <c r="X19" s="8">
        <v>29113851.5234375</v>
      </c>
      <c r="Y19" s="8">
        <v>24904474.953125</v>
      </c>
      <c r="Z19" s="5">
        <v>40281140.375</v>
      </c>
      <c r="AA19" s="5">
        <v>41490748.28125</v>
      </c>
      <c r="AB19" s="5">
        <v>26399014.03125</v>
      </c>
      <c r="AC19" s="3">
        <v>26824779.21875</v>
      </c>
      <c r="AD19" s="3">
        <v>34361724.9765625</v>
      </c>
      <c r="AE19" s="3">
        <v>11329309.46875</v>
      </c>
      <c r="AF19">
        <f>T19/'Normalizing factors'!$B$5</f>
        <v>14663138.925908877</v>
      </c>
      <c r="AG19">
        <f>U19/'Normalizing factors'!$C$5</f>
        <v>18108370.52096276</v>
      </c>
      <c r="AH19">
        <f>V19/'Normalizing factors'!$D$5</f>
        <v>14962514.266932521</v>
      </c>
      <c r="AI19">
        <f>W19/'Normalizing factors'!$E$5</f>
        <v>11604016.507409016</v>
      </c>
      <c r="AJ19">
        <f>X19/'Normalizing factors'!$F$5</f>
        <v>12795438.995233994</v>
      </c>
      <c r="AK19">
        <f>Y19/'Normalizing factors'!$G$5</f>
        <v>16145432.84390616</v>
      </c>
      <c r="AL19">
        <f>Z19/'Normalizing factors'!$H$5</f>
        <v>17125589.708531097</v>
      </c>
      <c r="AM19">
        <f>AA19/'Normalizing factors'!$I$5</f>
        <v>16162534.360920673</v>
      </c>
      <c r="AN19">
        <f>AB19/'Normalizing factors'!$J$5</f>
        <v>14732476.326249935</v>
      </c>
      <c r="AO19">
        <f>AC19/'Normalizing factors'!$K$5</f>
        <v>16598906.61541401</v>
      </c>
      <c r="AP19">
        <f>AD19/'Normalizing factors'!$L$5</f>
        <v>16563393.208830176</v>
      </c>
      <c r="AQ19">
        <f>AE19/'Normalizing factors'!$M$5</f>
        <v>8119729.0170835396</v>
      </c>
      <c r="AR19" s="14">
        <f t="shared" si="13"/>
        <v>0.85967331730868679</v>
      </c>
      <c r="AS19" s="14">
        <f t="shared" si="14"/>
        <v>0.48253521501712565</v>
      </c>
      <c r="AT19" s="14">
        <f t="shared" si="15"/>
        <v>-0.21813956651088026</v>
      </c>
      <c r="AU19" s="14">
        <f t="shared" si="16"/>
        <v>0.31647098671491619</v>
      </c>
      <c r="AV19" s="14">
        <f t="shared" si="4"/>
        <v>0.98214379197272883</v>
      </c>
      <c r="AW19" s="14">
        <f t="shared" si="5"/>
        <v>0.94121761245792068</v>
      </c>
      <c r="AX19" s="14">
        <f t="shared" si="17"/>
        <v>-2.599383533782498E-2</v>
      </c>
      <c r="AY19" s="14">
        <f t="shared" si="18"/>
        <v>2.6309954719856452E-2</v>
      </c>
      <c r="AZ19" s="14">
        <f t="shared" si="8"/>
        <v>0.99403221368462513</v>
      </c>
      <c r="BA19" s="14">
        <f t="shared" si="9"/>
        <v>0.94507264973583793</v>
      </c>
      <c r="BB19" s="14">
        <f t="shared" si="19"/>
        <v>-8.6354888040288055E-3</v>
      </c>
      <c r="BC19" s="14">
        <f t="shared" si="20"/>
        <v>2.4534805071007533E-2</v>
      </c>
      <c r="BD19" s="14">
        <f t="shared" si="11"/>
        <v>0.84939180048264051</v>
      </c>
      <c r="BE19" s="14">
        <f t="shared" si="12"/>
        <v>0.24272423176224334</v>
      </c>
      <c r="BF19">
        <f t="shared" si="21"/>
        <v>-0.2354979130446764</v>
      </c>
      <c r="BG19">
        <f t="shared" si="22"/>
        <v>0.61488686480812693</v>
      </c>
      <c r="BH19">
        <v>332</v>
      </c>
      <c r="BI19">
        <v>37.9</v>
      </c>
      <c r="BJ19">
        <v>5.43</v>
      </c>
      <c r="BK19">
        <v>557.16</v>
      </c>
    </row>
    <row r="20" spans="1:63" x14ac:dyDescent="0.3">
      <c r="A20" s="2" t="s">
        <v>207</v>
      </c>
      <c r="B20" s="2" t="s">
        <v>1664</v>
      </c>
      <c r="C20" s="2" t="s">
        <v>208</v>
      </c>
      <c r="D20" s="2">
        <v>38</v>
      </c>
      <c r="E20" s="2">
        <v>11</v>
      </c>
      <c r="F20" s="2">
        <v>112</v>
      </c>
      <c r="G20" s="2">
        <v>11</v>
      </c>
      <c r="H20" s="2">
        <v>6513385.0625</v>
      </c>
      <c r="I20" s="2">
        <v>11093352.3125</v>
      </c>
      <c r="J20" s="2">
        <v>10224544.25</v>
      </c>
      <c r="K20" s="8">
        <v>4928032.625</v>
      </c>
      <c r="L20" s="8">
        <v>8284937.921875</v>
      </c>
      <c r="M20" s="8">
        <v>5500822.5703125</v>
      </c>
      <c r="N20" s="5">
        <v>4162660.59375</v>
      </c>
      <c r="O20" s="5">
        <v>5053461.25</v>
      </c>
      <c r="P20" s="5">
        <v>2831451.265625</v>
      </c>
      <c r="Q20" s="3">
        <v>4209644.21875</v>
      </c>
      <c r="R20" s="3">
        <v>5037806.625</v>
      </c>
      <c r="S20" s="3">
        <v>1303636.5625</v>
      </c>
      <c r="T20" s="2">
        <v>6513385.0625</v>
      </c>
      <c r="U20" s="2">
        <v>11093352.3125</v>
      </c>
      <c r="V20" s="2">
        <v>10224544.25</v>
      </c>
      <c r="W20" s="8">
        <v>4928032.625</v>
      </c>
      <c r="X20" s="8">
        <v>8284937.921875</v>
      </c>
      <c r="Y20" s="8">
        <v>5500822.5703125</v>
      </c>
      <c r="Z20" s="5">
        <v>4162660.59375</v>
      </c>
      <c r="AA20" s="5">
        <v>5053461.25</v>
      </c>
      <c r="AB20" s="5">
        <v>2831451.265625</v>
      </c>
      <c r="AC20" s="3">
        <v>4209644.21875</v>
      </c>
      <c r="AD20" s="3">
        <v>5037806.625</v>
      </c>
      <c r="AE20" s="3">
        <v>1303636.5625</v>
      </c>
      <c r="AF20">
        <f>T20/'Normalizing factors'!$B$5</f>
        <v>3383061.5624386244</v>
      </c>
      <c r="AG20">
        <f>U20/'Normalizing factors'!$C$5</f>
        <v>3633732.7305155732</v>
      </c>
      <c r="AH20">
        <f>V20/'Normalizing factors'!$D$5</f>
        <v>4880922.0026308028</v>
      </c>
      <c r="AI20">
        <f>W20/'Normalizing factors'!$E$5</f>
        <v>1498365.8294275508</v>
      </c>
      <c r="AJ20">
        <f>X20/'Normalizing factors'!$F$5</f>
        <v>3641202.1155398004</v>
      </c>
      <c r="AK20">
        <f>Y20/'Normalizing factors'!$G$5</f>
        <v>3566152.7320847823</v>
      </c>
      <c r="AL20">
        <f>Z20/'Normalizing factors'!$H$5</f>
        <v>1769761.6492674318</v>
      </c>
      <c r="AM20">
        <f>AA20/'Normalizing factors'!$I$5</f>
        <v>1968553.0986582979</v>
      </c>
      <c r="AN20">
        <f>AB20/'Normalizing factors'!$J$5</f>
        <v>1580145.7088651559</v>
      </c>
      <c r="AO20">
        <f>AC20/'Normalizing factors'!$K$5</f>
        <v>2604885.9787933351</v>
      </c>
      <c r="AP20">
        <f>AD20/'Normalizing factors'!$L$5</f>
        <v>2428375.5282029561</v>
      </c>
      <c r="AQ20">
        <f>AE20/'Normalizing factors'!$M$5</f>
        <v>934317.8111128239</v>
      </c>
      <c r="AR20" s="14">
        <f t="shared" si="13"/>
        <v>1.1220501433811361</v>
      </c>
      <c r="AS20" s="14">
        <f t="shared" si="14"/>
        <v>0.70994658287657375</v>
      </c>
      <c r="AT20" s="14">
        <f t="shared" si="15"/>
        <v>0.16613715009183472</v>
      </c>
      <c r="AU20" s="14">
        <f t="shared" si="16"/>
        <v>0.14877432682271463</v>
      </c>
      <c r="AV20" s="14">
        <f t="shared" si="4"/>
        <v>1.4588361901841675</v>
      </c>
      <c r="AW20" s="14">
        <f t="shared" si="5"/>
        <v>0.35805267065871377</v>
      </c>
      <c r="AX20" s="14">
        <f t="shared" si="17"/>
        <v>0.54481789499203925</v>
      </c>
      <c r="AY20" s="14">
        <f t="shared" si="18"/>
        <v>0.44605308259105714</v>
      </c>
      <c r="AZ20" s="14">
        <f t="shared" si="8"/>
        <v>2.2370602154977726</v>
      </c>
      <c r="BA20" s="14">
        <f t="shared" si="9"/>
        <v>1.0017612771081531E-2</v>
      </c>
      <c r="BB20" s="14">
        <f t="shared" si="19"/>
        <v>1.1616040902954785</v>
      </c>
      <c r="BC20" s="14">
        <f t="shared" si="20"/>
        <v>1.9992357598927413</v>
      </c>
      <c r="BD20" s="14">
        <f t="shared" si="11"/>
        <v>0.7317135877817702</v>
      </c>
      <c r="BE20" s="14">
        <f t="shared" si="12"/>
        <v>0.27456025432141268</v>
      </c>
      <c r="BF20">
        <f t="shared" si="21"/>
        <v>-0.45064904521160476</v>
      </c>
      <c r="BG20">
        <f t="shared" si="22"/>
        <v>0.5613623315501568</v>
      </c>
      <c r="BH20">
        <v>328</v>
      </c>
      <c r="BI20">
        <v>35.200000000000003</v>
      </c>
      <c r="BJ20">
        <v>5.16</v>
      </c>
      <c r="BK20">
        <v>191.56</v>
      </c>
    </row>
    <row r="21" spans="1:63" x14ac:dyDescent="0.3">
      <c r="A21" s="2" t="s">
        <v>133</v>
      </c>
      <c r="B21" s="2" t="s">
        <v>1762</v>
      </c>
      <c r="C21" s="2" t="s">
        <v>134</v>
      </c>
      <c r="D21" s="2">
        <v>77</v>
      </c>
      <c r="E21" s="2">
        <v>13</v>
      </c>
      <c r="F21" s="2">
        <v>278</v>
      </c>
      <c r="G21" s="2">
        <v>13</v>
      </c>
      <c r="H21" s="2">
        <v>23357714.103515599</v>
      </c>
      <c r="I21" s="2">
        <v>28421196.3046875</v>
      </c>
      <c r="J21" s="2">
        <v>10952754.823242201</v>
      </c>
      <c r="K21" s="8">
        <v>215094997.16406301</v>
      </c>
      <c r="L21" s="8">
        <v>32283950.296875</v>
      </c>
      <c r="M21" s="8">
        <v>23197113.376953099</v>
      </c>
      <c r="N21" s="5">
        <v>40153625.349609397</v>
      </c>
      <c r="O21" s="5">
        <v>81822467.53125</v>
      </c>
      <c r="P21" s="5">
        <v>27856388.409179699</v>
      </c>
      <c r="Q21" s="3">
        <v>16453264.5664063</v>
      </c>
      <c r="R21" s="3">
        <v>45697391.6259766</v>
      </c>
      <c r="S21" s="3">
        <v>24668094.9990234</v>
      </c>
      <c r="T21" s="2">
        <v>23357714.103515599</v>
      </c>
      <c r="U21" s="2">
        <v>28421196.3046875</v>
      </c>
      <c r="V21" s="2">
        <v>10952754.823242201</v>
      </c>
      <c r="W21" s="8">
        <v>215094997.16406301</v>
      </c>
      <c r="X21" s="8">
        <v>32283950.296875</v>
      </c>
      <c r="Y21" s="8">
        <v>23197113.376953099</v>
      </c>
      <c r="Z21" s="5">
        <v>40153625.349609397</v>
      </c>
      <c r="AA21" s="5">
        <v>81822467.53125</v>
      </c>
      <c r="AB21" s="5">
        <v>27856388.409179699</v>
      </c>
      <c r="AC21" s="3">
        <v>16453264.5664063</v>
      </c>
      <c r="AD21" s="3">
        <v>45697391.6259766</v>
      </c>
      <c r="AE21" s="3">
        <v>24668094.9990234</v>
      </c>
      <c r="AF21">
        <f>T21/'Normalizing factors'!$B$5</f>
        <v>12132030.274854364</v>
      </c>
      <c r="AG21">
        <f>U21/'Normalizing factors'!$C$5</f>
        <v>9309632.3224478159</v>
      </c>
      <c r="AH21">
        <f>V21/'Normalizing factors'!$D$5</f>
        <v>5228550.1142198592</v>
      </c>
      <c r="AI21">
        <f>W21/'Normalizing factors'!$E$5</f>
        <v>65399525.197227761</v>
      </c>
      <c r="AJ21">
        <f>X21/'Normalizing factors'!$F$5</f>
        <v>14188686.653714748</v>
      </c>
      <c r="AK21">
        <f>Y21/'Normalizing factors'!$G$5</f>
        <v>15038559.813246656</v>
      </c>
      <c r="AL21">
        <f>Z21/'Normalizing factors'!$H$5</f>
        <v>17071376.496437732</v>
      </c>
      <c r="AM21">
        <f>AA21/'Normalizing factors'!$I$5</f>
        <v>31873574.176216383</v>
      </c>
      <c r="AN21">
        <f>AB21/'Normalizing factors'!$J$5</f>
        <v>15545792.062054174</v>
      </c>
      <c r="AO21">
        <f>AC21/'Normalizing factors'!$K$5</f>
        <v>10181116.490441887</v>
      </c>
      <c r="AP21">
        <f>AD21/'Normalizing factors'!$L$5</f>
        <v>22027528.205735423</v>
      </c>
      <c r="AQ21">
        <f>AE21/'Normalizing factors'!$M$5</f>
        <v>17679651.819224533</v>
      </c>
      <c r="AR21" s="14">
        <f t="shared" si="13"/>
        <v>0.77357298737625557</v>
      </c>
      <c r="AS21" s="14">
        <f t="shared" si="14"/>
        <v>0.47970896668703306</v>
      </c>
      <c r="AT21" s="14">
        <f t="shared" si="15"/>
        <v>-0.37039067708751139</v>
      </c>
      <c r="AU21" s="14">
        <f t="shared" si="16"/>
        <v>0.31902216365562824</v>
      </c>
      <c r="AV21" s="14">
        <f t="shared" si="4"/>
        <v>1.8967729562578943</v>
      </c>
      <c r="AW21" s="14">
        <f t="shared" si="5"/>
        <v>0.43681208741709271</v>
      </c>
      <c r="AX21" s="14">
        <f t="shared" si="17"/>
        <v>0.9235469984730682</v>
      </c>
      <c r="AY21" s="14">
        <f t="shared" si="18"/>
        <v>0.35970535238685541</v>
      </c>
      <c r="AZ21" s="14">
        <f t="shared" si="8"/>
        <v>0.41355102423356632</v>
      </c>
      <c r="BA21" s="14">
        <f t="shared" si="9"/>
        <v>8.6720029235997184E-2</v>
      </c>
      <c r="BB21" s="14">
        <f t="shared" si="19"/>
        <v>-1.2738627537196694</v>
      </c>
      <c r="BC21" s="14">
        <f t="shared" si="20"/>
        <v>1.0618805843915957</v>
      </c>
      <c r="BD21" s="14">
        <f t="shared" si="11"/>
        <v>3.5480321318662971</v>
      </c>
      <c r="BE21" s="14">
        <f t="shared" si="12"/>
        <v>0.25468251909995981</v>
      </c>
      <c r="BF21">
        <f t="shared" si="21"/>
        <v>1.8270190751052262</v>
      </c>
      <c r="BG21">
        <f t="shared" si="22"/>
        <v>0.59400086312026867</v>
      </c>
      <c r="BH21">
        <v>173</v>
      </c>
      <c r="BI21">
        <v>18.2</v>
      </c>
      <c r="BJ21">
        <v>10.59</v>
      </c>
      <c r="BK21">
        <v>526.70000000000005</v>
      </c>
    </row>
    <row r="22" spans="1:63" x14ac:dyDescent="0.3">
      <c r="A22" s="2" t="s">
        <v>50</v>
      </c>
      <c r="B22" s="2" t="s">
        <v>1763</v>
      </c>
      <c r="C22" s="2" t="s">
        <v>51</v>
      </c>
      <c r="D22" s="2">
        <v>62</v>
      </c>
      <c r="E22" s="2">
        <v>25</v>
      </c>
      <c r="F22" s="2">
        <v>291</v>
      </c>
      <c r="G22" s="2">
        <v>25</v>
      </c>
      <c r="H22" s="2">
        <v>26212606.96875</v>
      </c>
      <c r="I22" s="2">
        <v>36632782.683593802</v>
      </c>
      <c r="J22" s="2">
        <v>19843778.613281298</v>
      </c>
      <c r="K22" s="8">
        <v>45163303.046875</v>
      </c>
      <c r="L22" s="8">
        <v>26187419.40625</v>
      </c>
      <c r="M22" s="8">
        <v>23529231.296875</v>
      </c>
      <c r="N22" s="5">
        <v>39769136.683593802</v>
      </c>
      <c r="O22" s="5">
        <v>38070172.84375</v>
      </c>
      <c r="P22" s="5">
        <v>21835659.925781298</v>
      </c>
      <c r="Q22" s="3">
        <v>29919401.71875</v>
      </c>
      <c r="R22" s="3">
        <v>40338264.613281302</v>
      </c>
      <c r="S22" s="3">
        <v>13111554.2539063</v>
      </c>
      <c r="T22" s="2">
        <v>26212606.96875</v>
      </c>
      <c r="U22" s="2">
        <v>36632782.683593802</v>
      </c>
      <c r="V22" s="2">
        <v>19843778.613281298</v>
      </c>
      <c r="W22" s="8">
        <v>45163303.046875</v>
      </c>
      <c r="X22" s="8">
        <v>26187419.40625</v>
      </c>
      <c r="Y22" s="8">
        <v>23529231.296875</v>
      </c>
      <c r="Z22" s="5">
        <v>39769136.683593802</v>
      </c>
      <c r="AA22" s="5">
        <v>38070172.84375</v>
      </c>
      <c r="AB22" s="5">
        <v>21835659.925781298</v>
      </c>
      <c r="AC22" s="3">
        <v>29919401.71875</v>
      </c>
      <c r="AD22" s="3">
        <v>40338264.613281302</v>
      </c>
      <c r="AE22" s="3">
        <v>13111554.2539063</v>
      </c>
      <c r="AF22">
        <f>T22/'Normalizing factors'!$B$5</f>
        <v>13614865.732082449</v>
      </c>
      <c r="AG22">
        <f>U22/'Normalizing factors'!$C$5</f>
        <v>11999415.298227409</v>
      </c>
      <c r="AH22">
        <f>V22/'Normalizing factors'!$D$5</f>
        <v>9472885.3707977496</v>
      </c>
      <c r="AI22">
        <f>W22/'Normalizing factors'!$E$5</f>
        <v>13731879.469754666</v>
      </c>
      <c r="AJ22">
        <f>X22/'Normalizing factors'!$F$5</f>
        <v>11509282.005698556</v>
      </c>
      <c r="AK22">
        <f>Y22/'Normalizing factors'!$G$5</f>
        <v>15253870.016832538</v>
      </c>
      <c r="AL22">
        <f>Z22/'Normalizing factors'!$H$5</f>
        <v>16907910.539901651</v>
      </c>
      <c r="AM22">
        <f>AA22/'Normalizing factors'!$I$5</f>
        <v>14830064.585539475</v>
      </c>
      <c r="AN22">
        <f>AB22/'Normalizing factors'!$J$5</f>
        <v>12185809.005738277</v>
      </c>
      <c r="AO22">
        <f>AC22/'Normalizing factors'!$K$5</f>
        <v>18513828.243233196</v>
      </c>
      <c r="AP22">
        <f>AD22/'Normalizing factors'!$L$5</f>
        <v>19444266.508952711</v>
      </c>
      <c r="AQ22">
        <f>AE22/'Normalizing factors'!$M$5</f>
        <v>9397065.8872163761</v>
      </c>
      <c r="AR22" s="14">
        <f t="shared" si="13"/>
        <v>1.0781211495342704</v>
      </c>
      <c r="AS22" s="14">
        <f t="shared" si="14"/>
        <v>0.75917730240429127</v>
      </c>
      <c r="AT22" s="14">
        <f t="shared" si="15"/>
        <v>0.1085193042608515</v>
      </c>
      <c r="AU22" s="14">
        <f t="shared" si="16"/>
        <v>0.11965678475874625</v>
      </c>
      <c r="AV22" s="14">
        <f t="shared" si="4"/>
        <v>0.85513449739185343</v>
      </c>
      <c r="AW22" s="14">
        <f t="shared" si="5"/>
        <v>0.53633193946073665</v>
      </c>
      <c r="AX22" s="14">
        <f t="shared" si="17"/>
        <v>-0.22577674686540478</v>
      </c>
      <c r="AY22" s="14">
        <f t="shared" si="18"/>
        <v>0.27056633930670593</v>
      </c>
      <c r="AZ22" s="14">
        <f t="shared" si="8"/>
        <v>0.79881929790746098</v>
      </c>
      <c r="BA22" s="14">
        <f t="shared" si="9"/>
        <v>0.18126711186704988</v>
      </c>
      <c r="BB22" s="14">
        <f t="shared" si="19"/>
        <v>-0.324058909001948</v>
      </c>
      <c r="BC22" s="14">
        <f t="shared" si="20"/>
        <v>0.74168098481960254</v>
      </c>
      <c r="BD22" s="14">
        <f t="shared" si="11"/>
        <v>1.154126583758768</v>
      </c>
      <c r="BE22" s="14">
        <f t="shared" si="12"/>
        <v>0.32903123765458225</v>
      </c>
      <c r="BF22">
        <f t="shared" si="21"/>
        <v>0.20680146639739452</v>
      </c>
      <c r="BG22">
        <f t="shared" si="22"/>
        <v>0.48276286892841519</v>
      </c>
      <c r="BH22">
        <v>413</v>
      </c>
      <c r="BI22">
        <v>46.3</v>
      </c>
      <c r="BJ22">
        <v>6.04</v>
      </c>
      <c r="BK22">
        <v>497.4</v>
      </c>
    </row>
    <row r="23" spans="1:63" x14ac:dyDescent="0.3">
      <c r="A23" s="2" t="s">
        <v>91</v>
      </c>
      <c r="B23" s="2" t="s">
        <v>1764</v>
      </c>
      <c r="C23" s="2" t="s">
        <v>92</v>
      </c>
      <c r="D23" s="2">
        <v>72</v>
      </c>
      <c r="E23" s="2">
        <v>15</v>
      </c>
      <c r="F23" s="2">
        <v>318</v>
      </c>
      <c r="G23" s="2">
        <v>15</v>
      </c>
      <c r="H23" s="2">
        <v>91257984.8515625</v>
      </c>
      <c r="I23" s="2">
        <v>72088640.8671875</v>
      </c>
      <c r="J23" s="2">
        <v>35554517.6640625</v>
      </c>
      <c r="K23" s="8">
        <v>227720693.359375</v>
      </c>
      <c r="L23" s="8">
        <v>111432640.738281</v>
      </c>
      <c r="M23" s="8">
        <v>70301092.40625</v>
      </c>
      <c r="N23" s="5">
        <v>80301650.761718795</v>
      </c>
      <c r="O23" s="5">
        <v>60063979.90625</v>
      </c>
      <c r="P23" s="5">
        <v>82539995.6796875</v>
      </c>
      <c r="Q23" s="3">
        <v>89974107.0859375</v>
      </c>
      <c r="R23" s="3">
        <v>93551948.015625</v>
      </c>
      <c r="S23" s="3">
        <v>65901774.160156302</v>
      </c>
      <c r="T23" s="2">
        <v>91257984.8515625</v>
      </c>
      <c r="U23" s="2">
        <v>72088640.8671875</v>
      </c>
      <c r="V23" s="2">
        <v>35554517.6640625</v>
      </c>
      <c r="W23" s="8">
        <v>227720693.359375</v>
      </c>
      <c r="X23" s="8">
        <v>111432640.738281</v>
      </c>
      <c r="Y23" s="8">
        <v>70301092.40625</v>
      </c>
      <c r="Z23" s="5">
        <v>80301650.761718795</v>
      </c>
      <c r="AA23" s="5">
        <v>60063979.90625</v>
      </c>
      <c r="AB23" s="5">
        <v>82539995.6796875</v>
      </c>
      <c r="AC23" s="3">
        <v>89974107.0859375</v>
      </c>
      <c r="AD23" s="3">
        <v>93551948.015625</v>
      </c>
      <c r="AE23" s="3">
        <v>65901774.160156302</v>
      </c>
      <c r="AF23">
        <f>T23/'Normalizing factors'!$B$5</f>
        <v>47399528.487024307</v>
      </c>
      <c r="AG23">
        <f>U23/'Normalizing factors'!$C$5</f>
        <v>23613317.817582995</v>
      </c>
      <c r="AH23">
        <f>V23/'Normalizing factors'!$D$5</f>
        <v>16972768.987668879</v>
      </c>
      <c r="AI23">
        <f>W23/'Normalizing factors'!$E$5</f>
        <v>69238361.745471776</v>
      </c>
      <c r="AJ23">
        <f>X23/'Normalizing factors'!$F$5</f>
        <v>48974267.643587671</v>
      </c>
      <c r="AK23">
        <f>Y23/'Normalizing factors'!$G$5</f>
        <v>45575807.899372168</v>
      </c>
      <c r="AL23">
        <f>Z23/'Normalizing factors'!$H$5</f>
        <v>34140372.170705944</v>
      </c>
      <c r="AM23">
        <f>AA23/'Normalizing factors'!$I$5</f>
        <v>23397653.195064705</v>
      </c>
      <c r="AN23">
        <f>AB23/'Normalizing factors'!$J$5</f>
        <v>46063028.372207321</v>
      </c>
      <c r="AO23">
        <f>AC23/'Normalizing factors'!$K$5</f>
        <v>55675082.696704127</v>
      </c>
      <c r="AP23">
        <f>AD23/'Normalizing factors'!$L$5</f>
        <v>45094875.227938876</v>
      </c>
      <c r="AQ23">
        <f>AE23/'Normalizing factors'!$M$5</f>
        <v>47231876.700120471</v>
      </c>
      <c r="AR23" s="14">
        <f t="shared" si="13"/>
        <v>1.4285746069637622</v>
      </c>
      <c r="AS23" s="14">
        <f t="shared" si="14"/>
        <v>0.11252077806076564</v>
      </c>
      <c r="AT23" s="14">
        <f t="shared" si="15"/>
        <v>0.51457638264178784</v>
      </c>
      <c r="AU23" s="14">
        <f t="shared" si="16"/>
        <v>0.94876727342890543</v>
      </c>
      <c r="AV23" s="14">
        <f t="shared" si="4"/>
        <v>1.1066649119836431</v>
      </c>
      <c r="AW23" s="14">
        <f t="shared" si="5"/>
        <v>0.54954656608811825</v>
      </c>
      <c r="AX23" s="14">
        <f t="shared" si="17"/>
        <v>0.1462184533740831</v>
      </c>
      <c r="AY23" s="14">
        <f t="shared" si="18"/>
        <v>0.25999550153299306</v>
      </c>
      <c r="AZ23" s="14">
        <f t="shared" si="8"/>
        <v>0.8492733627478779</v>
      </c>
      <c r="BA23" s="14">
        <f t="shared" si="9"/>
        <v>0.66955390915772661</v>
      </c>
      <c r="BB23" s="14">
        <f t="shared" si="19"/>
        <v>-0.23569909399142408</v>
      </c>
      <c r="BC23" s="14">
        <f t="shared" si="20"/>
        <v>0.17421445000795086</v>
      </c>
      <c r="BD23" s="14">
        <f t="shared" si="11"/>
        <v>1.8615365334929901</v>
      </c>
      <c r="BE23" s="14">
        <f t="shared" si="12"/>
        <v>9.9483964970274286E-2</v>
      </c>
      <c r="BF23">
        <f t="shared" si="21"/>
        <v>0.89649393000729505</v>
      </c>
      <c r="BG23">
        <f t="shared" si="22"/>
        <v>1.0022469140897192</v>
      </c>
      <c r="BH23">
        <v>180</v>
      </c>
      <c r="BI23">
        <v>20.2</v>
      </c>
      <c r="BJ23">
        <v>9.69</v>
      </c>
      <c r="BK23">
        <v>490.91</v>
      </c>
    </row>
    <row r="24" spans="1:63" x14ac:dyDescent="0.3">
      <c r="A24" s="2" t="s">
        <v>42</v>
      </c>
      <c r="B24" s="2" t="s">
        <v>1765</v>
      </c>
      <c r="C24" s="2" t="s">
        <v>43</v>
      </c>
      <c r="D24" s="2">
        <v>53</v>
      </c>
      <c r="E24" s="2">
        <v>21</v>
      </c>
      <c r="F24" s="2">
        <v>279</v>
      </c>
      <c r="G24" s="2">
        <v>21</v>
      </c>
      <c r="H24" s="2">
        <v>12547574.0073242</v>
      </c>
      <c r="I24" s="2">
        <v>18764915.3515625</v>
      </c>
      <c r="J24" s="2">
        <v>10145199.4492188</v>
      </c>
      <c r="K24" s="8">
        <v>31813028.5</v>
      </c>
      <c r="L24" s="8">
        <v>9664588.625</v>
      </c>
      <c r="M24" s="8">
        <v>8230730.0078125</v>
      </c>
      <c r="N24" s="5">
        <v>27181113.628906298</v>
      </c>
      <c r="O24" s="5">
        <v>16757987.8828125</v>
      </c>
      <c r="P24" s="5">
        <v>9807230.3286132794</v>
      </c>
      <c r="Q24" s="3">
        <v>13797956.8320313</v>
      </c>
      <c r="R24" s="3">
        <v>21334932.1328125</v>
      </c>
      <c r="S24" s="3">
        <v>7061389.5253906297</v>
      </c>
      <c r="T24" s="2">
        <v>12547574.0073242</v>
      </c>
      <c r="U24" s="2">
        <v>18764915.3515625</v>
      </c>
      <c r="V24" s="2">
        <v>10145199.4492188</v>
      </c>
      <c r="W24" s="8">
        <v>31813028.5</v>
      </c>
      <c r="X24" s="8">
        <v>9664588.625</v>
      </c>
      <c r="Y24" s="8">
        <v>8230730.0078125</v>
      </c>
      <c r="Z24" s="5">
        <v>27181113.628906298</v>
      </c>
      <c r="AA24" s="5">
        <v>16757987.8828125</v>
      </c>
      <c r="AB24" s="5">
        <v>9807230.3286132794</v>
      </c>
      <c r="AC24" s="3">
        <v>13797956.8320313</v>
      </c>
      <c r="AD24" s="3">
        <v>21334932.1328125</v>
      </c>
      <c r="AE24" s="3">
        <v>7061389.5253906297</v>
      </c>
      <c r="AF24">
        <f>T24/'Normalizing factors'!$B$5</f>
        <v>6517227.9726602575</v>
      </c>
      <c r="AG24">
        <f>U24/'Normalizing factors'!$C$5</f>
        <v>6146625.9411498159</v>
      </c>
      <c r="AH24">
        <f>V24/'Normalizing factors'!$D$5</f>
        <v>4843044.9320780179</v>
      </c>
      <c r="AI24">
        <f>W24/'Normalizing factors'!$E$5</f>
        <v>9672735.2398574706</v>
      </c>
      <c r="AJ24">
        <f>X24/'Normalizing factors'!$F$5</f>
        <v>4247553.9200187186</v>
      </c>
      <c r="AK24">
        <f>Y24/'Normalizing factors'!$G$5</f>
        <v>5335936.5675278027</v>
      </c>
      <c r="AL24">
        <f>Z24/'Normalizing factors'!$H$5</f>
        <v>11556092.888534863</v>
      </c>
      <c r="AM24">
        <f>AA24/'Normalizing factors'!$I$5</f>
        <v>6527998.7996323826</v>
      </c>
      <c r="AN24">
        <f>AB24/'Normalizing factors'!$J$5</f>
        <v>5473113.0666978974</v>
      </c>
      <c r="AO24">
        <f>AC24/'Normalizing factors'!$K$5</f>
        <v>8538038.4707253464</v>
      </c>
      <c r="AP24">
        <f>AD24/'Normalizing factors'!$L$5</f>
        <v>10284084.11511682</v>
      </c>
      <c r="AQ24">
        <f>AE24/'Normalizing factors'!$M$5</f>
        <v>5060905.9262082446</v>
      </c>
      <c r="AR24" s="14">
        <f t="shared" si="13"/>
        <v>1.0138311722708944</v>
      </c>
      <c r="AS24" s="14">
        <f t="shared" si="14"/>
        <v>0.96641866113984365</v>
      </c>
      <c r="AT24" s="14">
        <f t="shared" si="15"/>
        <v>1.9817428271874705E-2</v>
      </c>
      <c r="AU24" s="14">
        <f t="shared" si="16"/>
        <v>1.4834692597309036E-2</v>
      </c>
      <c r="AV24" s="14">
        <f t="shared" si="4"/>
        <v>0.80627235853644252</v>
      </c>
      <c r="AW24" s="14">
        <f t="shared" si="5"/>
        <v>0.53225221140460854</v>
      </c>
      <c r="AX24" s="14">
        <f t="shared" si="17"/>
        <v>-0.31066083189524757</v>
      </c>
      <c r="AY24" s="14">
        <f t="shared" si="18"/>
        <v>0.27388252547663167</v>
      </c>
      <c r="AZ24" s="14">
        <f t="shared" si="8"/>
        <v>0.74316537246518988</v>
      </c>
      <c r="BA24" s="14">
        <f t="shared" si="9"/>
        <v>0.35816817863106559</v>
      </c>
      <c r="BB24" s="14">
        <f t="shared" si="19"/>
        <v>-0.42824481347976029</v>
      </c>
      <c r="BC24" s="14">
        <f t="shared" si="20"/>
        <v>0.44591300156578989</v>
      </c>
      <c r="BD24" s="14">
        <f t="shared" si="11"/>
        <v>1.0999221448021772</v>
      </c>
      <c r="BE24" s="14">
        <f t="shared" si="12"/>
        <v>0.75343680954703851</v>
      </c>
      <c r="BF24">
        <f t="shared" si="21"/>
        <v>0.13740140985638769</v>
      </c>
      <c r="BG24">
        <f t="shared" si="22"/>
        <v>0.12295316593173289</v>
      </c>
      <c r="BH24">
        <v>473</v>
      </c>
      <c r="BI24">
        <v>53</v>
      </c>
      <c r="BJ24">
        <v>5.1100000000000003</v>
      </c>
      <c r="BK24">
        <v>475.05</v>
      </c>
    </row>
    <row r="25" spans="1:63" x14ac:dyDescent="0.3">
      <c r="A25" s="2" t="s">
        <v>99</v>
      </c>
      <c r="B25" s="2" t="s">
        <v>1766</v>
      </c>
      <c r="C25" s="2" t="s">
        <v>100</v>
      </c>
      <c r="D25" s="2">
        <v>39</v>
      </c>
      <c r="E25" s="2">
        <v>13</v>
      </c>
      <c r="F25" s="2">
        <v>281</v>
      </c>
      <c r="G25" s="2">
        <v>13</v>
      </c>
      <c r="H25" s="2">
        <v>29637453.645996101</v>
      </c>
      <c r="I25" s="2">
        <v>44371852.081542999</v>
      </c>
      <c r="J25" s="2">
        <v>22308313.7568359</v>
      </c>
      <c r="K25" s="8">
        <v>39595342.900390603</v>
      </c>
      <c r="L25" s="8">
        <v>29175835.316406298</v>
      </c>
      <c r="M25" s="8">
        <v>24521406.3984375</v>
      </c>
      <c r="N25" s="5">
        <v>32240819.859375</v>
      </c>
      <c r="O25" s="5">
        <v>52170268.261718802</v>
      </c>
      <c r="P25" s="5">
        <v>29378560.410156298</v>
      </c>
      <c r="Q25" s="3">
        <v>30044558.384765599</v>
      </c>
      <c r="R25" s="3">
        <v>42142615.846679702</v>
      </c>
      <c r="S25" s="3">
        <v>17890629.1640625</v>
      </c>
      <c r="T25" s="2">
        <v>29637453.645996101</v>
      </c>
      <c r="U25" s="2">
        <v>44371852.081542999</v>
      </c>
      <c r="V25" s="2">
        <v>22308313.7568359</v>
      </c>
      <c r="W25" s="8">
        <v>39595342.900390603</v>
      </c>
      <c r="X25" s="8">
        <v>29175835.316406298</v>
      </c>
      <c r="Y25" s="8">
        <v>24521406.3984375</v>
      </c>
      <c r="Z25" s="5">
        <v>32240819.859375</v>
      </c>
      <c r="AA25" s="5">
        <v>52170268.261718802</v>
      </c>
      <c r="AB25" s="5">
        <v>29378560.410156298</v>
      </c>
      <c r="AC25" s="3">
        <v>30044558.384765599</v>
      </c>
      <c r="AD25" s="3">
        <v>42142615.846679702</v>
      </c>
      <c r="AE25" s="3">
        <v>17890629.1640625</v>
      </c>
      <c r="AF25">
        <f>T25/'Normalizing factors'!$B$5</f>
        <v>15393736.018401703</v>
      </c>
      <c r="AG25">
        <f>U25/'Normalizing factors'!$C$5</f>
        <v>14534420.856770057</v>
      </c>
      <c r="AH25">
        <f>V25/'Normalizing factors'!$D$5</f>
        <v>10649388.060238652</v>
      </c>
      <c r="AI25">
        <f>W25/'Normalizing factors'!$E$5</f>
        <v>12038944.000784095</v>
      </c>
      <c r="AJ25">
        <f>X25/'Normalizing factors'!$F$5</f>
        <v>12822680.662005119</v>
      </c>
      <c r="AK25">
        <f>Y25/'Normalizing factors'!$G$5</f>
        <v>15897091.626676718</v>
      </c>
      <c r="AL25">
        <f>Z25/'Normalizing factors'!$H$5</f>
        <v>13707234.890524559</v>
      </c>
      <c r="AM25">
        <f>AA25/'Normalizing factors'!$I$5</f>
        <v>20322693.331118587</v>
      </c>
      <c r="AN25">
        <f>AB25/'Normalizing factors'!$J$5</f>
        <v>16395269.354741018</v>
      </c>
      <c r="AO25">
        <f>AC25/'Normalizing factors'!$K$5</f>
        <v>18591273.943514574</v>
      </c>
      <c r="AP25">
        <f>AD25/'Normalizing factors'!$L$5</f>
        <v>20314018.507317178</v>
      </c>
      <c r="AQ25">
        <f>AE25/'Normalizing factors'!$M$5</f>
        <v>12822234.325756053</v>
      </c>
      <c r="AR25" s="14">
        <f t="shared" si="13"/>
        <v>1.0258269528489374</v>
      </c>
      <c r="AS25" s="14">
        <f t="shared" si="14"/>
        <v>0.89086656295161348</v>
      </c>
      <c r="AT25" s="14">
        <f t="shared" si="15"/>
        <v>3.6787382677294415E-2</v>
      </c>
      <c r="AU25" s="14">
        <f t="shared" si="16"/>
        <v>5.0187341208497632E-2</v>
      </c>
      <c r="AV25" s="14">
        <f t="shared" si="4"/>
        <v>0.78795022359185318</v>
      </c>
      <c r="AW25" s="14">
        <f t="shared" si="5"/>
        <v>0.22538235445463631</v>
      </c>
      <c r="AX25" s="14">
        <f t="shared" si="17"/>
        <v>-0.34382360028870457</v>
      </c>
      <c r="AY25" s="14">
        <f t="shared" si="18"/>
        <v>0.64708008856924804</v>
      </c>
      <c r="AZ25" s="14">
        <f t="shared" si="8"/>
        <v>0.80470770340450271</v>
      </c>
      <c r="BA25" s="14">
        <f t="shared" si="9"/>
        <v>0.24523344346188175</v>
      </c>
      <c r="BB25" s="14">
        <f t="shared" si="19"/>
        <v>-0.31346325132012876</v>
      </c>
      <c r="BC25" s="14">
        <f t="shared" si="20"/>
        <v>0.61042030364572342</v>
      </c>
      <c r="BD25" s="14">
        <f t="shared" si="11"/>
        <v>1.0044648180254352</v>
      </c>
      <c r="BE25" s="14">
        <f t="shared" si="12"/>
        <v>0.97585114394133321</v>
      </c>
      <c r="BF25">
        <f t="shared" si="21"/>
        <v>6.4270337087185686E-3</v>
      </c>
      <c r="BG25">
        <f t="shared" si="22"/>
        <v>1.0616424439119233E-2</v>
      </c>
      <c r="BH25">
        <v>359</v>
      </c>
      <c r="BI25">
        <v>38.9</v>
      </c>
      <c r="BJ25">
        <v>5.74</v>
      </c>
      <c r="BK25">
        <v>471.39</v>
      </c>
    </row>
    <row r="26" spans="1:63" x14ac:dyDescent="0.3">
      <c r="A26" s="2" t="s">
        <v>245</v>
      </c>
      <c r="B26" s="2" t="s">
        <v>1593</v>
      </c>
      <c r="C26" s="2" t="s">
        <v>246</v>
      </c>
      <c r="D26" s="2">
        <v>55</v>
      </c>
      <c r="E26" s="2">
        <v>5</v>
      </c>
      <c r="F26" s="2">
        <v>37</v>
      </c>
      <c r="G26" s="2">
        <v>5</v>
      </c>
      <c r="H26" s="2">
        <v>2289259</v>
      </c>
      <c r="I26" s="2">
        <v>4753422.34375</v>
      </c>
      <c r="J26" s="2">
        <v>826973.625</v>
      </c>
      <c r="K26" s="8">
        <v>10862325.2265625</v>
      </c>
      <c r="L26" s="8">
        <v>4766292.5</v>
      </c>
      <c r="M26" s="8">
        <v>3272862.25</v>
      </c>
      <c r="N26" s="5">
        <v>6179909.5</v>
      </c>
      <c r="O26" s="5">
        <v>3883132</v>
      </c>
      <c r="P26" s="5">
        <v>2273215.2265625</v>
      </c>
      <c r="Q26" s="3">
        <v>1478586.21875</v>
      </c>
      <c r="R26" s="3">
        <v>2534928.5</v>
      </c>
      <c r="S26" s="3">
        <v>1961390.375</v>
      </c>
      <c r="T26" s="2">
        <v>2289259</v>
      </c>
      <c r="U26" s="2">
        <v>4753422.34375</v>
      </c>
      <c r="V26" s="2">
        <v>826973.625</v>
      </c>
      <c r="W26" s="8">
        <v>10862325.2265625</v>
      </c>
      <c r="X26" s="8">
        <v>4766292.5</v>
      </c>
      <c r="Y26" s="8">
        <v>3272862.25</v>
      </c>
      <c r="Z26" s="5">
        <v>6179909.5</v>
      </c>
      <c r="AA26" s="5">
        <v>3883132</v>
      </c>
      <c r="AB26" s="5">
        <v>2273215.2265625</v>
      </c>
      <c r="AC26" s="3">
        <v>1478586.21875</v>
      </c>
      <c r="AD26" s="3">
        <v>2534928.5</v>
      </c>
      <c r="AE26" s="3">
        <v>1961390.375</v>
      </c>
      <c r="AF26">
        <f>T26/'Normalizing factors'!$B$5</f>
        <v>1189044.4147016348</v>
      </c>
      <c r="AG26">
        <f>U26/'Normalizing factors'!$C$5</f>
        <v>1557028.5578134542</v>
      </c>
      <c r="AH26">
        <f>V26/'Normalizing factors'!$D$5</f>
        <v>394774.93208148167</v>
      </c>
      <c r="AI26">
        <f>W26/'Normalizing factors'!$E$5</f>
        <v>3302684.4962517126</v>
      </c>
      <c r="AJ26">
        <f>X26/'Normalizing factors'!$F$5</f>
        <v>2094769.3872827222</v>
      </c>
      <c r="AK26">
        <f>Y26/'Normalizing factors'!$G$5</f>
        <v>2121778.4259330495</v>
      </c>
      <c r="AL26">
        <f>Z26/'Normalizing factors'!$H$5</f>
        <v>2627398.170647088</v>
      </c>
      <c r="AM26">
        <f>AA26/'Normalizing factors'!$I$5</f>
        <v>1512656.6036494677</v>
      </c>
      <c r="AN26">
        <f>AB26/'Normalizing factors'!$J$5</f>
        <v>1268611.3757945206</v>
      </c>
      <c r="AO26">
        <f>AC26/'Normalizing factors'!$K$5</f>
        <v>914934.44802387559</v>
      </c>
      <c r="AP26">
        <f>AD26/'Normalizing factors'!$L$5</f>
        <v>1221912.3903240783</v>
      </c>
      <c r="AQ26">
        <f>AE26/'Normalizing factors'!$M$5</f>
        <v>1405730.7186854547</v>
      </c>
      <c r="AR26" s="14">
        <f t="shared" ref="AR26:AR89" si="23">((AVERAGE(AO26:AQ26))/(AVERAGE(AL26:AN26)))</f>
        <v>0.65498173833002349</v>
      </c>
      <c r="AS26" s="14">
        <f t="shared" ref="AS26:AS89" si="24">TTEST(AO26:AQ26,AL26:AN26,2,2)</f>
        <v>0.23213446085520414</v>
      </c>
      <c r="AT26" s="14">
        <f t="shared" ref="AT26:AT89" si="25">LOG(AR26,2)</f>
        <v>-0.61047341173038783</v>
      </c>
      <c r="AU26" s="14">
        <f t="shared" ref="AU26:AU89" si="26">-LOG10(AS26)</f>
        <v>0.63426038281714248</v>
      </c>
      <c r="AV26" s="14">
        <f t="shared" si="4"/>
        <v>2.1225314586377522</v>
      </c>
      <c r="AW26" s="14">
        <f t="shared" si="5"/>
        <v>3.510150718647756E-2</v>
      </c>
      <c r="AX26" s="14">
        <f t="shared" ref="AX26:AX89" si="27">LOG(AV26,2)</f>
        <v>1.085785936527121</v>
      </c>
      <c r="AY26" s="14">
        <f t="shared" ref="AY26:AY89" si="28">-LOG10(AW26)</f>
        <v>1.4546742354225688</v>
      </c>
      <c r="AZ26" s="14">
        <f t="shared" si="8"/>
        <v>0.58070655822298856</v>
      </c>
      <c r="BA26" s="14">
        <f t="shared" si="9"/>
        <v>0.23475178365599858</v>
      </c>
      <c r="BB26" s="14">
        <f t="shared" ref="BB26:BB89" si="29">LOG(AZ26,2)</f>
        <v>-0.78411876764483901</v>
      </c>
      <c r="BC26" s="14">
        <f t="shared" ref="BC26:BC89" si="30">-LOG10(BA26)</f>
        <v>0.62939109925774095</v>
      </c>
      <c r="BD26" s="14">
        <f t="shared" si="11"/>
        <v>2.3940135077738827</v>
      </c>
      <c r="BE26" s="14">
        <f t="shared" si="12"/>
        <v>4.9967690556742328E-2</v>
      </c>
      <c r="BF26">
        <f t="shared" ref="BF26:BF89" si="31">LOG(BD26,2)</f>
        <v>1.259431292441572</v>
      </c>
      <c r="BG26">
        <f t="shared" ref="BG26:BG89" si="32">-LOG10(BE26)</f>
        <v>1.301310722633477</v>
      </c>
      <c r="BH26">
        <v>124</v>
      </c>
      <c r="BI26">
        <v>13.7</v>
      </c>
      <c r="BJ26">
        <v>9.52</v>
      </c>
      <c r="BK26">
        <v>114.99</v>
      </c>
    </row>
    <row r="27" spans="1:63" x14ac:dyDescent="0.3">
      <c r="A27" s="2" t="s">
        <v>171</v>
      </c>
      <c r="B27" s="2" t="s">
        <v>1684</v>
      </c>
      <c r="C27" s="2" t="s">
        <v>172</v>
      </c>
      <c r="D27" s="2">
        <v>51</v>
      </c>
      <c r="E27" s="2">
        <v>14</v>
      </c>
      <c r="F27" s="2">
        <v>108</v>
      </c>
      <c r="G27" s="2">
        <v>14</v>
      </c>
      <c r="H27" s="2">
        <v>4338734.5625</v>
      </c>
      <c r="I27" s="2">
        <v>10240160.78125</v>
      </c>
      <c r="J27" s="2">
        <v>6386132.65625</v>
      </c>
      <c r="K27" s="8">
        <v>25537037.21875</v>
      </c>
      <c r="L27" s="8">
        <v>6280968.3828125</v>
      </c>
      <c r="M27" s="8">
        <v>4770576.4765625</v>
      </c>
      <c r="N27" s="5">
        <v>2542726.671875</v>
      </c>
      <c r="O27" s="5">
        <v>4649624.875</v>
      </c>
      <c r="P27" s="5">
        <v>2235655.3125</v>
      </c>
      <c r="Q27" s="3">
        <v>1660691.453125</v>
      </c>
      <c r="R27" s="3">
        <v>2315512.125</v>
      </c>
      <c r="S27" s="3">
        <v>586316.296875</v>
      </c>
      <c r="T27" s="2">
        <v>4338734.5625</v>
      </c>
      <c r="U27" s="2">
        <v>10240160.78125</v>
      </c>
      <c r="V27" s="2">
        <v>6386132.65625</v>
      </c>
      <c r="W27" s="8">
        <v>25537037.21875</v>
      </c>
      <c r="X27" s="8">
        <v>6280968.3828125</v>
      </c>
      <c r="Y27" s="8">
        <v>4770576.4765625</v>
      </c>
      <c r="Z27" s="5">
        <v>2542726.671875</v>
      </c>
      <c r="AA27" s="5">
        <v>4649624.875</v>
      </c>
      <c r="AB27" s="5">
        <v>2235655.3125</v>
      </c>
      <c r="AC27" s="3">
        <v>1660691.453125</v>
      </c>
      <c r="AD27" s="3">
        <v>2315512.125</v>
      </c>
      <c r="AE27" s="3">
        <v>586316.296875</v>
      </c>
      <c r="AF27">
        <f>T27/'Normalizing factors'!$B$5</f>
        <v>2253544.9673512545</v>
      </c>
      <c r="AG27">
        <f>U27/'Normalizing factors'!$C$5</f>
        <v>3354261.7550009456</v>
      </c>
      <c r="AH27">
        <f>V27/'Normalizing factors'!$D$5</f>
        <v>3048567.7044832306</v>
      </c>
      <c r="AI27">
        <f>W27/'Normalizing factors'!$E$5</f>
        <v>7764523.2621394387</v>
      </c>
      <c r="AJ27">
        <f>X27/'Normalizing factors'!$F$5</f>
        <v>2760464.300251462</v>
      </c>
      <c r="AK27">
        <f>Y27/'Normalizing factors'!$G$5</f>
        <v>3092738.2437907411</v>
      </c>
      <c r="AL27">
        <f>Z27/'Normalizing factors'!$H$5</f>
        <v>1081044.2136959988</v>
      </c>
      <c r="AM27">
        <f>AA27/'Normalizing factors'!$I$5</f>
        <v>1811240.4552978321</v>
      </c>
      <c r="AN27">
        <f>AB27/'Normalizing factors'!$J$5</f>
        <v>1247650.3450497082</v>
      </c>
      <c r="AO27">
        <f>AC27/'Normalizing factors'!$K$5</f>
        <v>1027619.3560679972</v>
      </c>
      <c r="AP27">
        <f>AD27/'Normalizing factors'!$L$5</f>
        <v>1116147.0453636604</v>
      </c>
      <c r="AQ27">
        <f>AE27/'Normalizing factors'!$M$5</f>
        <v>420213.55865126452</v>
      </c>
      <c r="AR27" s="14">
        <f t="shared" si="23"/>
        <v>0.61932855259451114</v>
      </c>
      <c r="AS27" s="14">
        <f t="shared" si="24"/>
        <v>0.16634040680895568</v>
      </c>
      <c r="AT27" s="14">
        <f t="shared" si="25"/>
        <v>-0.6912231354507693</v>
      </c>
      <c r="AU27" s="14">
        <f t="shared" si="26"/>
        <v>0.77900224072284574</v>
      </c>
      <c r="AV27" s="14">
        <f t="shared" si="4"/>
        <v>5.3111670208768826</v>
      </c>
      <c r="AW27" s="14">
        <f t="shared" si="5"/>
        <v>8.6665029141849828E-2</v>
      </c>
      <c r="AX27" s="14">
        <f t="shared" si="27"/>
        <v>2.4090288987400985</v>
      </c>
      <c r="AY27" s="14">
        <f t="shared" si="28"/>
        <v>1.0621561126108898</v>
      </c>
      <c r="AZ27" s="14">
        <f t="shared" si="8"/>
        <v>2.0909445190494949</v>
      </c>
      <c r="BA27" s="14">
        <f t="shared" si="9"/>
        <v>1.8997922099760423E-2</v>
      </c>
      <c r="BB27" s="14">
        <f t="shared" si="29"/>
        <v>1.0641547820833681</v>
      </c>
      <c r="BC27" s="14">
        <f t="shared" si="30"/>
        <v>1.7212938974659806</v>
      </c>
      <c r="BD27" s="14">
        <f t="shared" si="11"/>
        <v>1.5731442674158871</v>
      </c>
      <c r="BE27" s="14">
        <f t="shared" si="12"/>
        <v>0.37251714952480153</v>
      </c>
      <c r="BF27">
        <f t="shared" si="31"/>
        <v>0.6536509812059611</v>
      </c>
      <c r="BG27">
        <f t="shared" si="32"/>
        <v>0.42885372889543089</v>
      </c>
      <c r="BH27">
        <v>430</v>
      </c>
      <c r="BI27">
        <v>44.7</v>
      </c>
      <c r="BJ27">
        <v>4.7300000000000004</v>
      </c>
      <c r="BK27">
        <v>185.35</v>
      </c>
    </row>
    <row r="28" spans="1:63" x14ac:dyDescent="0.3">
      <c r="A28" s="2" t="s">
        <v>34</v>
      </c>
      <c r="B28" s="2" t="s">
        <v>1767</v>
      </c>
      <c r="C28" s="2" t="s">
        <v>35</v>
      </c>
      <c r="D28" s="2">
        <v>72</v>
      </c>
      <c r="E28" s="2">
        <v>21</v>
      </c>
      <c r="F28" s="2">
        <v>208</v>
      </c>
      <c r="G28" s="2">
        <v>21</v>
      </c>
      <c r="H28" s="2">
        <v>19658014.5078125</v>
      </c>
      <c r="I28" s="2">
        <v>29488231.4921875</v>
      </c>
      <c r="J28" s="2">
        <v>20048384.082031298</v>
      </c>
      <c r="K28" s="8">
        <v>42947808.59375</v>
      </c>
      <c r="L28" s="8">
        <v>19159163.046875</v>
      </c>
      <c r="M28" s="8">
        <v>16167771.828125</v>
      </c>
      <c r="N28" s="5">
        <v>24429111.300781298</v>
      </c>
      <c r="O28" s="5">
        <v>19969269.390625</v>
      </c>
      <c r="P28" s="5">
        <v>11377230.0585938</v>
      </c>
      <c r="Q28" s="3">
        <v>14924962.1289063</v>
      </c>
      <c r="R28" s="3">
        <v>21746871.046875</v>
      </c>
      <c r="S28" s="3">
        <v>14567049.1992188</v>
      </c>
      <c r="T28" s="2">
        <v>19658014.5078125</v>
      </c>
      <c r="U28" s="2">
        <v>29488231.4921875</v>
      </c>
      <c r="V28" s="2">
        <v>20048384.082031298</v>
      </c>
      <c r="W28" s="8">
        <v>42947808.59375</v>
      </c>
      <c r="X28" s="8">
        <v>19159163.046875</v>
      </c>
      <c r="Y28" s="8">
        <v>16167771.828125</v>
      </c>
      <c r="Z28" s="5">
        <v>24429111.300781298</v>
      </c>
      <c r="AA28" s="5">
        <v>19969269.390625</v>
      </c>
      <c r="AB28" s="5">
        <v>11377230.0585938</v>
      </c>
      <c r="AC28" s="3">
        <v>14924962.1289063</v>
      </c>
      <c r="AD28" s="3">
        <v>21746871.046875</v>
      </c>
      <c r="AE28" s="3">
        <v>14567049.1992188</v>
      </c>
      <c r="AF28">
        <f>T28/'Normalizing factors'!$B$5</f>
        <v>10210400.987672498</v>
      </c>
      <c r="AG28">
        <f>U28/'Normalizing factors'!$C$5</f>
        <v>9659149.815105252</v>
      </c>
      <c r="AH28">
        <f>V28/'Normalizing factors'!$D$5</f>
        <v>9570558.5100460295</v>
      </c>
      <c r="AI28">
        <f>W28/'Normalizing factors'!$E$5</f>
        <v>13058259.500802293</v>
      </c>
      <c r="AJ28">
        <f>X28/'Normalizing factors'!$F$5</f>
        <v>8420387.1744237505</v>
      </c>
      <c r="AK28">
        <f>Y28/'Normalizing factors'!$G$5</f>
        <v>10481476.713639189</v>
      </c>
      <c r="AL28">
        <f>Z28/'Normalizing factors'!$H$5</f>
        <v>10386074.802908827</v>
      </c>
      <c r="AM28">
        <f>AA28/'Normalizing factors'!$I$5</f>
        <v>7778939.0661414778</v>
      </c>
      <c r="AN28">
        <f>AB28/'Normalizing factors'!$J$5</f>
        <v>6349281.5412771581</v>
      </c>
      <c r="AO28">
        <f>AC28/'Normalizing factors'!$K$5</f>
        <v>9235418.1406698115</v>
      </c>
      <c r="AP28">
        <f>AD28/'Normalizing factors'!$L$5</f>
        <v>10482651.160755234</v>
      </c>
      <c r="AQ28">
        <f>AE28/'Normalizing factors'!$M$5</f>
        <v>10440220.774482092</v>
      </c>
      <c r="AR28" s="14">
        <f t="shared" si="23"/>
        <v>1.2302327915654454</v>
      </c>
      <c r="AS28" s="14">
        <f t="shared" si="24"/>
        <v>0.20689431714431092</v>
      </c>
      <c r="AT28" s="14">
        <f t="shared" si="25"/>
        <v>0.29893133626335522</v>
      </c>
      <c r="AU28" s="14">
        <f t="shared" si="26"/>
        <v>0.68425143812480271</v>
      </c>
      <c r="AV28" s="14">
        <f t="shared" si="4"/>
        <v>1.0597458711492911</v>
      </c>
      <c r="AW28" s="14">
        <f t="shared" si="5"/>
        <v>0.69052821153718047</v>
      </c>
      <c r="AX28" s="14">
        <f t="shared" si="27"/>
        <v>8.3718345554087886E-2</v>
      </c>
      <c r="AY28" s="14">
        <f t="shared" si="28"/>
        <v>0.16081857361737029</v>
      </c>
      <c r="AZ28" s="14">
        <f t="shared" si="8"/>
        <v>1.2009363850784449</v>
      </c>
      <c r="BA28" s="14">
        <f t="shared" si="9"/>
        <v>0.24257280317702334</v>
      </c>
      <c r="BB28" s="14">
        <f t="shared" si="29"/>
        <v>0.26415973192400199</v>
      </c>
      <c r="BC28" s="14">
        <f t="shared" si="30"/>
        <v>0.61515789305006163</v>
      </c>
      <c r="BD28" s="14">
        <f t="shared" si="11"/>
        <v>1.0855979863819245</v>
      </c>
      <c r="BE28" s="14">
        <f t="shared" si="12"/>
        <v>0.56926731425216304</v>
      </c>
      <c r="BF28">
        <f t="shared" si="31"/>
        <v>0.11848994989344126</v>
      </c>
      <c r="BG28">
        <f t="shared" si="32"/>
        <v>0.2446837514553421</v>
      </c>
      <c r="BH28">
        <v>387</v>
      </c>
      <c r="BI28">
        <v>40.200000000000003</v>
      </c>
      <c r="BJ28">
        <v>5.34</v>
      </c>
      <c r="BK28">
        <v>437.33</v>
      </c>
    </row>
    <row r="29" spans="1:63" x14ac:dyDescent="0.3">
      <c r="A29" s="2" t="s">
        <v>79</v>
      </c>
      <c r="B29" s="2" t="s">
        <v>1768</v>
      </c>
      <c r="C29" s="2" t="s">
        <v>80</v>
      </c>
      <c r="D29" s="2">
        <v>50</v>
      </c>
      <c r="E29" s="2">
        <v>15</v>
      </c>
      <c r="F29" s="2">
        <v>257</v>
      </c>
      <c r="G29" s="2">
        <v>15</v>
      </c>
      <c r="H29" s="2">
        <v>12643312.1054688</v>
      </c>
      <c r="I29" s="2">
        <v>20700660.484375</v>
      </c>
      <c r="J29" s="2">
        <v>13303388.0625</v>
      </c>
      <c r="K29" s="8">
        <v>58640703.4375</v>
      </c>
      <c r="L29" s="8">
        <v>17005949.375</v>
      </c>
      <c r="M29" s="8">
        <v>11326152.21875</v>
      </c>
      <c r="N29" s="5">
        <v>11073671.8046875</v>
      </c>
      <c r="O29" s="5">
        <v>19693000.5625</v>
      </c>
      <c r="P29" s="5">
        <v>9773109.72265625</v>
      </c>
      <c r="Q29" s="3">
        <v>10356732.263671899</v>
      </c>
      <c r="R29" s="3">
        <v>12384439.3671875</v>
      </c>
      <c r="S29" s="3">
        <v>8280957.55859375</v>
      </c>
      <c r="T29" s="2">
        <v>12643312.1054688</v>
      </c>
      <c r="U29" s="2">
        <v>20700660.484375</v>
      </c>
      <c r="V29" s="2">
        <v>13303388.0625</v>
      </c>
      <c r="W29" s="8">
        <v>58640703.4375</v>
      </c>
      <c r="X29" s="8">
        <v>17005949.375</v>
      </c>
      <c r="Y29" s="8">
        <v>11326152.21875</v>
      </c>
      <c r="Z29" s="5">
        <v>11073671.8046875</v>
      </c>
      <c r="AA29" s="5">
        <v>19693000.5625</v>
      </c>
      <c r="AB29" s="5">
        <v>9773109.72265625</v>
      </c>
      <c r="AC29" s="3">
        <v>10356732.263671899</v>
      </c>
      <c r="AD29" s="3">
        <v>12384439.3671875</v>
      </c>
      <c r="AE29" s="3">
        <v>8280957.55859375</v>
      </c>
      <c r="AF29">
        <f>T29/'Normalizing factors'!$B$5</f>
        <v>6566954.478430463</v>
      </c>
      <c r="AG29">
        <f>U29/'Normalizing factors'!$C$5</f>
        <v>6780697.6129844068</v>
      </c>
      <c r="AH29">
        <f>V29/'Normalizing factors'!$D$5</f>
        <v>6350679.1027670708</v>
      </c>
      <c r="AI29">
        <f>W29/'Normalizing factors'!$E$5</f>
        <v>17829676.248205584</v>
      </c>
      <c r="AJ29">
        <f>X29/'Normalizing factors'!$F$5</f>
        <v>7474057.0689754654</v>
      </c>
      <c r="AK29">
        <f>Y29/'Normalizing factors'!$G$5</f>
        <v>7342681.6012734696</v>
      </c>
      <c r="AL29">
        <f>Z29/'Normalizing factors'!$H$5</f>
        <v>4707988.8535555694</v>
      </c>
      <c r="AM29">
        <f>AA29/'Normalizing factors'!$I$5</f>
        <v>7671319.7868468827</v>
      </c>
      <c r="AN29">
        <f>AB29/'Normalizing factors'!$J$5</f>
        <v>5454071.4078350253</v>
      </c>
      <c r="AO29">
        <f>AC29/'Normalizing factors'!$K$5</f>
        <v>6408642.9298688555</v>
      </c>
      <c r="AP29">
        <f>AD29/'Normalizing factors'!$L$5</f>
        <v>5969675.2432992458</v>
      </c>
      <c r="AQ29">
        <f>AE29/'Normalizing factors'!$M$5</f>
        <v>5934971.7264956711</v>
      </c>
      <c r="AR29" s="14">
        <f t="shared" si="23"/>
        <v>1.0269107622967821</v>
      </c>
      <c r="AS29" s="14">
        <f t="shared" si="24"/>
        <v>0.8679742640482786</v>
      </c>
      <c r="AT29" s="14">
        <f t="shared" si="25"/>
        <v>3.8310818086923777E-2</v>
      </c>
      <c r="AU29" s="14">
        <f t="shared" si="26"/>
        <v>6.1493151721572117E-2</v>
      </c>
      <c r="AV29" s="14">
        <f t="shared" si="4"/>
        <v>1.7826624870419325</v>
      </c>
      <c r="AW29" s="14">
        <f t="shared" si="5"/>
        <v>0.24141748547152728</v>
      </c>
      <c r="AX29" s="14">
        <f t="shared" si="27"/>
        <v>0.83403358217592183</v>
      </c>
      <c r="AY29" s="14">
        <f t="shared" si="28"/>
        <v>0.61723127786424403</v>
      </c>
      <c r="AZ29" s="14">
        <f t="shared" si="8"/>
        <v>1.1045764258317807</v>
      </c>
      <c r="BA29" s="14">
        <f t="shared" si="9"/>
        <v>0.52708023607754828</v>
      </c>
      <c r="BB29" s="14">
        <f t="shared" si="29"/>
        <v>0.14349324246321263</v>
      </c>
      <c r="BC29" s="14">
        <f t="shared" si="30"/>
        <v>0.27812326821567179</v>
      </c>
      <c r="BD29" s="14">
        <f t="shared" si="11"/>
        <v>1.6573188153165432</v>
      </c>
      <c r="BE29" s="14">
        <f t="shared" si="12"/>
        <v>0.28221658532691035</v>
      </c>
      <c r="BF29">
        <f t="shared" si="31"/>
        <v>0.72885115779963283</v>
      </c>
      <c r="BG29">
        <f t="shared" si="32"/>
        <v>0.54941746717875528</v>
      </c>
      <c r="BH29">
        <v>317</v>
      </c>
      <c r="BI29">
        <v>34.6</v>
      </c>
      <c r="BJ29">
        <v>5.05</v>
      </c>
      <c r="BK29">
        <v>420.51</v>
      </c>
    </row>
    <row r="30" spans="1:63" x14ac:dyDescent="0.3">
      <c r="A30" s="2" t="s">
        <v>477</v>
      </c>
      <c r="B30" s="2" t="s">
        <v>1620</v>
      </c>
      <c r="C30" s="2" t="s">
        <v>478</v>
      </c>
      <c r="D30" s="2">
        <v>21</v>
      </c>
      <c r="E30" s="2">
        <v>11</v>
      </c>
      <c r="F30" s="2">
        <v>21</v>
      </c>
      <c r="G30" s="2">
        <v>11</v>
      </c>
      <c r="H30" s="2">
        <v>164780.609375</v>
      </c>
      <c r="I30" s="2">
        <v>280370.15625</v>
      </c>
      <c r="J30" s="2">
        <v>210054.640625</v>
      </c>
      <c r="K30" s="8">
        <v>224447.26953125</v>
      </c>
      <c r="L30" s="8" t="s">
        <v>70</v>
      </c>
      <c r="M30" s="8">
        <v>163532.29589843799</v>
      </c>
      <c r="N30" s="5" t="s">
        <v>70</v>
      </c>
      <c r="O30" s="5" t="s">
        <v>70</v>
      </c>
      <c r="P30" s="5" t="s">
        <v>70</v>
      </c>
      <c r="Q30" s="3" t="s">
        <v>70</v>
      </c>
      <c r="R30" s="3" t="s">
        <v>70</v>
      </c>
      <c r="S30" s="3" t="s">
        <v>70</v>
      </c>
      <c r="T30" s="2">
        <v>164780.609375</v>
      </c>
      <c r="U30" s="2">
        <v>280370.15625</v>
      </c>
      <c r="V30" s="2">
        <v>210054.640625</v>
      </c>
      <c r="W30" s="8">
        <v>224447.26953125</v>
      </c>
      <c r="X30" s="8">
        <v>32279.556639999999</v>
      </c>
      <c r="Y30" s="8">
        <v>163532.29589843799</v>
      </c>
      <c r="Z30" s="5">
        <v>18882.322270000001</v>
      </c>
      <c r="AA30" s="5">
        <v>10361.740229999999</v>
      </c>
      <c r="AB30" s="5">
        <v>13332.70801</v>
      </c>
      <c r="AC30" s="3">
        <v>20019.0625</v>
      </c>
      <c r="AD30" s="3">
        <v>26814.189450000002</v>
      </c>
      <c r="AE30" s="3">
        <v>28181.134770000001</v>
      </c>
      <c r="AF30">
        <f>T30/'Normalizing factors'!$B$5</f>
        <v>85587.285330526414</v>
      </c>
      <c r="AG30">
        <f>U30/'Normalizing factors'!$C$5</f>
        <v>91837.902982439002</v>
      </c>
      <c r="AH30">
        <f>V30/'Normalizing factors'!$D$5</f>
        <v>100274.42711505391</v>
      </c>
      <c r="AI30">
        <f>W30/'Normalizing factors'!$E$5</f>
        <v>68243.078884637143</v>
      </c>
      <c r="AJ30">
        <f>X30/'Normalizing factors'!$F$5</f>
        <v>14186.755656420735</v>
      </c>
      <c r="AK30">
        <f>Y30/'Normalizing factors'!$G$5</f>
        <v>106017.07950910719</v>
      </c>
      <c r="AL30">
        <f>Z30/'Normalizing factors'!$H$5</f>
        <v>8027.8487880391722</v>
      </c>
      <c r="AM30">
        <f>AA30/'Normalizing factors'!$I$5</f>
        <v>4036.3692978270774</v>
      </c>
      <c r="AN30">
        <f>AB30/'Normalizing factors'!$J$5</f>
        <v>7440.5735339058483</v>
      </c>
      <c r="AO30">
        <f>AC30/'Normalizing factors'!$K$5</f>
        <v>12387.596790857055</v>
      </c>
      <c r="AP30">
        <f>AD30/'Normalizing factors'!$L$5</f>
        <v>12925.252260745099</v>
      </c>
      <c r="AQ30">
        <f>AE30/'Normalizing factors'!$M$5</f>
        <v>20197.45142962872</v>
      </c>
      <c r="AR30" s="14">
        <f t="shared" si="23"/>
        <v>2.3332882180139198</v>
      </c>
      <c r="AS30" s="14">
        <f t="shared" si="24"/>
        <v>3.6719407149695155E-2</v>
      </c>
      <c r="AT30" s="14">
        <f t="shared" si="25"/>
        <v>1.2223645263606622</v>
      </c>
      <c r="AU30" s="14">
        <f t="shared" si="26"/>
        <v>1.4351043392816467</v>
      </c>
      <c r="AV30" s="14">
        <f t="shared" si="4"/>
        <v>4.1407530176137461</v>
      </c>
      <c r="AW30" s="14">
        <f t="shared" si="5"/>
        <v>0.14967568144039753</v>
      </c>
      <c r="AX30" s="14">
        <f t="shared" si="27"/>
        <v>2.0498931532293336</v>
      </c>
      <c r="AY30" s="14">
        <f t="shared" si="28"/>
        <v>0.8248487559306944</v>
      </c>
      <c r="AZ30" s="14">
        <f t="shared" si="8"/>
        <v>14.237507420818272</v>
      </c>
      <c r="BA30" s="14">
        <f t="shared" si="9"/>
        <v>4.1517187790629946E-5</v>
      </c>
      <c r="BB30" s="14">
        <f t="shared" si="29"/>
        <v>3.8316246887768468</v>
      </c>
      <c r="BC30" s="14">
        <f t="shared" si="30"/>
        <v>4.3817720715462638</v>
      </c>
      <c r="BD30" s="14">
        <f t="shared" si="11"/>
        <v>0.67859983802898416</v>
      </c>
      <c r="BE30" s="14">
        <f t="shared" si="12"/>
        <v>0.33212233053930151</v>
      </c>
      <c r="BF30">
        <f t="shared" si="31"/>
        <v>-0.55936700918685067</v>
      </c>
      <c r="BG30">
        <f t="shared" si="32"/>
        <v>0.47870192324545263</v>
      </c>
      <c r="BH30">
        <v>550</v>
      </c>
      <c r="BI30">
        <v>60.1</v>
      </c>
      <c r="BJ30">
        <v>5.41</v>
      </c>
      <c r="BK30">
        <v>28.87</v>
      </c>
    </row>
    <row r="31" spans="1:63" x14ac:dyDescent="0.3">
      <c r="A31" s="2" t="s">
        <v>40</v>
      </c>
      <c r="B31" s="2" t="s">
        <v>1564</v>
      </c>
      <c r="C31" s="2" t="s">
        <v>41</v>
      </c>
      <c r="D31" s="2">
        <v>56</v>
      </c>
      <c r="E31" s="2">
        <v>30</v>
      </c>
      <c r="F31" s="2">
        <v>162</v>
      </c>
      <c r="G31" s="2">
        <v>30</v>
      </c>
      <c r="H31" s="2">
        <v>3047101.3183593801</v>
      </c>
      <c r="I31" s="2">
        <v>6531183.4394531297</v>
      </c>
      <c r="J31" s="2">
        <v>3370078.1171875</v>
      </c>
      <c r="K31" s="8">
        <v>10544155.34375</v>
      </c>
      <c r="L31" s="8">
        <v>3938455.20703125</v>
      </c>
      <c r="M31" s="8">
        <v>3788811.1328125</v>
      </c>
      <c r="N31" s="5">
        <v>1976480.984375</v>
      </c>
      <c r="O31" s="5">
        <v>5140723.453125</v>
      </c>
      <c r="P31" s="5">
        <v>1803698.41015625</v>
      </c>
      <c r="Q31" s="3">
        <v>1766440.6796875</v>
      </c>
      <c r="R31" s="3">
        <v>2294866.35546875</v>
      </c>
      <c r="S31" s="3">
        <v>358669.0234375</v>
      </c>
      <c r="T31" s="2">
        <v>3047101.3183593801</v>
      </c>
      <c r="U31" s="2">
        <v>6531183.4394531297</v>
      </c>
      <c r="V31" s="2">
        <v>3370078.1171875</v>
      </c>
      <c r="W31" s="8">
        <v>10544155.34375</v>
      </c>
      <c r="X31" s="8">
        <v>3938455.20703125</v>
      </c>
      <c r="Y31" s="8">
        <v>3788811.1328125</v>
      </c>
      <c r="Z31" s="5">
        <v>1976480.984375</v>
      </c>
      <c r="AA31" s="5">
        <v>5140723.453125</v>
      </c>
      <c r="AB31" s="5">
        <v>1803698.41015625</v>
      </c>
      <c r="AC31" s="3">
        <v>1766440.6796875</v>
      </c>
      <c r="AD31" s="3">
        <v>2294866.35546875</v>
      </c>
      <c r="AE31" s="3">
        <v>358669.0234375</v>
      </c>
      <c r="AF31">
        <f>T31/'Normalizing factors'!$B$5</f>
        <v>1582668.8040213925</v>
      </c>
      <c r="AG31">
        <f>U31/'Normalizing factors'!$C$5</f>
        <v>2139351.0603823718</v>
      </c>
      <c r="AH31">
        <f>V31/'Normalizing factors'!$D$5</f>
        <v>1608784.5121082102</v>
      </c>
      <c r="AI31">
        <f>W31/'Normalizing factors'!$E$5</f>
        <v>3205945.1041582567</v>
      </c>
      <c r="AJ31">
        <f>X31/'Normalizing factors'!$F$5</f>
        <v>1730937.7049086473</v>
      </c>
      <c r="AK31">
        <f>Y31/'Normalizing factors'!$G$5</f>
        <v>2456265.2221420319</v>
      </c>
      <c r="AL31">
        <f>Z31/'Normalizing factors'!$H$5</f>
        <v>840303.97575654311</v>
      </c>
      <c r="AM31">
        <f>AA31/'Normalizing factors'!$I$5</f>
        <v>2002545.6973662565</v>
      </c>
      <c r="AN31">
        <f>AB31/'Normalizing factors'!$J$5</f>
        <v>1006588.5072777986</v>
      </c>
      <c r="AO31">
        <f>AC31/'Normalizing factors'!$K$5</f>
        <v>1093055.9258175166</v>
      </c>
      <c r="AP31">
        <f>AD31/'Normalizing factors'!$L$5</f>
        <v>1106195.1585163551</v>
      </c>
      <c r="AQ31">
        <f>AE31/'Normalizing factors'!$M$5</f>
        <v>257058.49815185674</v>
      </c>
      <c r="AR31" s="14">
        <f t="shared" si="23"/>
        <v>0.63809560444223279</v>
      </c>
      <c r="AS31" s="14">
        <f t="shared" si="24"/>
        <v>0.36880134613894588</v>
      </c>
      <c r="AT31" s="14">
        <f t="shared" si="25"/>
        <v>-0.64815549892001767</v>
      </c>
      <c r="AU31" s="14">
        <f t="shared" si="26"/>
        <v>0.43320750242413192</v>
      </c>
      <c r="AV31" s="14">
        <f t="shared" si="4"/>
        <v>3.0098600290144377</v>
      </c>
      <c r="AW31" s="14">
        <f t="shared" si="5"/>
        <v>3.2097707266638013E-2</v>
      </c>
      <c r="AX31" s="14">
        <f t="shared" si="27"/>
        <v>1.5896963972367766</v>
      </c>
      <c r="AY31" s="14">
        <f t="shared" si="28"/>
        <v>1.493525988062693</v>
      </c>
      <c r="AZ31" s="14">
        <f t="shared" si="8"/>
        <v>1.3848265972041707</v>
      </c>
      <c r="BA31" s="14">
        <f t="shared" si="9"/>
        <v>0.29043797034893415</v>
      </c>
      <c r="BB31" s="14">
        <f t="shared" si="29"/>
        <v>0.46970533871816422</v>
      </c>
      <c r="BC31" s="14">
        <f t="shared" si="30"/>
        <v>0.53694660685953965</v>
      </c>
      <c r="BD31" s="14">
        <f t="shared" si="11"/>
        <v>1.3868728824084864</v>
      </c>
      <c r="BE31" s="14">
        <f t="shared" si="12"/>
        <v>0.21164291497770046</v>
      </c>
      <c r="BF31">
        <f t="shared" si="31"/>
        <v>0.47183555959859486</v>
      </c>
      <c r="BG31">
        <f t="shared" si="32"/>
        <v>0.67439626552019216</v>
      </c>
      <c r="BH31">
        <v>695</v>
      </c>
      <c r="BI31">
        <v>76.7</v>
      </c>
      <c r="BJ31">
        <v>5.0199999999999996</v>
      </c>
      <c r="BK31">
        <v>255.85</v>
      </c>
    </row>
    <row r="32" spans="1:63" x14ac:dyDescent="0.3">
      <c r="A32" s="2" t="s">
        <v>293</v>
      </c>
      <c r="B32" s="2" t="s">
        <v>1683</v>
      </c>
      <c r="C32" s="2" t="s">
        <v>294</v>
      </c>
      <c r="D32" s="2">
        <v>58</v>
      </c>
      <c r="E32" s="2">
        <v>12</v>
      </c>
      <c r="F32" s="2">
        <v>94</v>
      </c>
      <c r="G32" s="2">
        <v>12</v>
      </c>
      <c r="H32" s="2">
        <v>4849830.03125</v>
      </c>
      <c r="I32" s="2">
        <v>7398575.7734375</v>
      </c>
      <c r="J32" s="2">
        <v>6994336.734375</v>
      </c>
      <c r="K32" s="8">
        <v>8019914.9375</v>
      </c>
      <c r="L32" s="8">
        <v>7203133.5625</v>
      </c>
      <c r="M32" s="8">
        <v>4389229.0395507803</v>
      </c>
      <c r="N32" s="5">
        <v>2421604.484375</v>
      </c>
      <c r="O32" s="5">
        <v>3889151.3125</v>
      </c>
      <c r="P32" s="5">
        <v>2510580.5800781301</v>
      </c>
      <c r="Q32" s="3">
        <v>2912734.73046875</v>
      </c>
      <c r="R32" s="3">
        <v>4653831.3515625</v>
      </c>
      <c r="S32" s="3">
        <v>930309.912109375</v>
      </c>
      <c r="T32" s="2">
        <v>4849830.03125</v>
      </c>
      <c r="U32" s="2">
        <v>7398575.7734375</v>
      </c>
      <c r="V32" s="2">
        <v>6994336.734375</v>
      </c>
      <c r="W32" s="8">
        <v>8019914.9375</v>
      </c>
      <c r="X32" s="8">
        <v>7203133.5625</v>
      </c>
      <c r="Y32" s="8">
        <v>4389229.0395507803</v>
      </c>
      <c r="Z32" s="5">
        <v>2421604.484375</v>
      </c>
      <c r="AA32" s="5">
        <v>3889151.3125</v>
      </c>
      <c r="AB32" s="5">
        <v>2510580.5800781301</v>
      </c>
      <c r="AC32" s="3">
        <v>2912734.73046875</v>
      </c>
      <c r="AD32" s="3">
        <v>4653831.3515625</v>
      </c>
      <c r="AE32" s="3">
        <v>930309.912109375</v>
      </c>
      <c r="AF32">
        <f>T32/'Normalizing factors'!$B$5</f>
        <v>2519008.6883616345</v>
      </c>
      <c r="AG32">
        <f>U32/'Normalizing factors'!$C$5</f>
        <v>2423473.6434761919</v>
      </c>
      <c r="AH32">
        <f>V32/'Normalizing factors'!$D$5</f>
        <v>3338907.9479625523</v>
      </c>
      <c r="AI32">
        <f>W32/'Normalizing factors'!$E$5</f>
        <v>2438451.0841718693</v>
      </c>
      <c r="AJ32">
        <f>X32/'Normalizing factors'!$F$5</f>
        <v>3165752.7688940065</v>
      </c>
      <c r="AK32">
        <f>Y32/'Normalizing factors'!$G$5</f>
        <v>2845512.8175949613</v>
      </c>
      <c r="AL32">
        <f>Z32/'Normalizing factors'!$H$5</f>
        <v>1029548.9266109252</v>
      </c>
      <c r="AM32">
        <f>AA32/'Normalizing factors'!$I$5</f>
        <v>1515001.3997580097</v>
      </c>
      <c r="AN32">
        <f>AB32/'Normalizing factors'!$J$5</f>
        <v>1401077.6659067723</v>
      </c>
      <c r="AO32">
        <f>AC32/'Normalizing factors'!$K$5</f>
        <v>1802371.2848577488</v>
      </c>
      <c r="AP32">
        <f>AD32/'Normalizing factors'!$L$5</f>
        <v>2243287.8051404092</v>
      </c>
      <c r="AQ32">
        <f>AE32/'Normalizing factors'!$M$5</f>
        <v>666754.17500695854</v>
      </c>
      <c r="AR32" s="14">
        <f t="shared" si="23"/>
        <v>1.1943379543714037</v>
      </c>
      <c r="AS32" s="14">
        <f t="shared" si="24"/>
        <v>0.6307955945756496</v>
      </c>
      <c r="AT32" s="14">
        <f t="shared" si="25"/>
        <v>0.25621112479998298</v>
      </c>
      <c r="AU32" s="14">
        <f t="shared" si="26"/>
        <v>0.20011134840934716</v>
      </c>
      <c r="AV32" s="14">
        <f t="shared" si="4"/>
        <v>1.7930763274539896</v>
      </c>
      <c r="AW32" s="14">
        <f t="shared" si="5"/>
        <v>7.2697956725039092E-2</v>
      </c>
      <c r="AX32" s="14">
        <f t="shared" si="27"/>
        <v>0.8424369019796244</v>
      </c>
      <c r="AY32" s="14">
        <f t="shared" si="28"/>
        <v>1.1384777954065877</v>
      </c>
      <c r="AZ32" s="14">
        <f t="shared" si="8"/>
        <v>2.0988776174572776</v>
      </c>
      <c r="BA32" s="14">
        <f t="shared" si="9"/>
        <v>1.1322362976663915E-2</v>
      </c>
      <c r="BB32" s="14">
        <f t="shared" si="29"/>
        <v>1.0696180476043993</v>
      </c>
      <c r="BC32" s="14">
        <f t="shared" si="30"/>
        <v>1.9460629264488327</v>
      </c>
      <c r="BD32" s="14">
        <f t="shared" si="11"/>
        <v>1.0203258613799466</v>
      </c>
      <c r="BE32" s="14">
        <f t="shared" si="12"/>
        <v>0.88329269680538358</v>
      </c>
      <c r="BF32">
        <f t="shared" si="31"/>
        <v>2.9029979175208012E-2</v>
      </c>
      <c r="BG32">
        <f t="shared" si="32"/>
        <v>5.3895360359238406E-2</v>
      </c>
      <c r="BH32">
        <v>244</v>
      </c>
      <c r="BI32">
        <v>26.7</v>
      </c>
      <c r="BJ32">
        <v>4.9800000000000004</v>
      </c>
      <c r="BK32">
        <v>165.97</v>
      </c>
    </row>
    <row r="33" spans="1:63" x14ac:dyDescent="0.3">
      <c r="A33" s="2" t="s">
        <v>247</v>
      </c>
      <c r="B33" s="2" t="s">
        <v>1769</v>
      </c>
      <c r="C33" s="2" t="s">
        <v>248</v>
      </c>
      <c r="D33" s="2">
        <v>74</v>
      </c>
      <c r="E33" s="2">
        <v>7</v>
      </c>
      <c r="F33" s="2">
        <v>204</v>
      </c>
      <c r="G33" s="2">
        <v>7</v>
      </c>
      <c r="H33" s="2">
        <v>64336687.7822266</v>
      </c>
      <c r="I33" s="2">
        <v>101715669.63867199</v>
      </c>
      <c r="J33" s="2">
        <v>87856168.691894501</v>
      </c>
      <c r="K33" s="8">
        <v>93324652.40625</v>
      </c>
      <c r="L33" s="8">
        <v>83272161.205078095</v>
      </c>
      <c r="M33" s="8">
        <v>55204935.327636696</v>
      </c>
      <c r="N33" s="5">
        <v>66306896.292968802</v>
      </c>
      <c r="O33" s="5">
        <v>63763616.135253899</v>
      </c>
      <c r="P33" s="5">
        <v>56917001.871093802</v>
      </c>
      <c r="Q33" s="3">
        <v>56603919.90625</v>
      </c>
      <c r="R33" s="3">
        <v>67554070.838867202</v>
      </c>
      <c r="S33" s="3">
        <v>42814442.7587891</v>
      </c>
      <c r="T33" s="2">
        <v>64336687.7822266</v>
      </c>
      <c r="U33" s="2">
        <v>101715669.63867199</v>
      </c>
      <c r="V33" s="2">
        <v>87856168.691894501</v>
      </c>
      <c r="W33" s="8">
        <v>93324652.40625</v>
      </c>
      <c r="X33" s="8">
        <v>83272161.205078095</v>
      </c>
      <c r="Y33" s="8">
        <v>55204935.327636696</v>
      </c>
      <c r="Z33" s="5">
        <v>66306896.292968802</v>
      </c>
      <c r="AA33" s="5">
        <v>63763616.135253899</v>
      </c>
      <c r="AB33" s="5">
        <v>56917001.871093802</v>
      </c>
      <c r="AC33" s="3">
        <v>56603919.90625</v>
      </c>
      <c r="AD33" s="3">
        <v>67554070.838867202</v>
      </c>
      <c r="AE33" s="3">
        <v>42814442.7587891</v>
      </c>
      <c r="AF33">
        <f>T33/'Normalizing factors'!$B$5</f>
        <v>33416568.098174755</v>
      </c>
      <c r="AG33">
        <f>U33/'Normalizing factors'!$C$5</f>
        <v>33317931.997515071</v>
      </c>
      <c r="AH33">
        <f>V33/'Normalizing factors'!$D$5</f>
        <v>41940168.319493681</v>
      </c>
      <c r="AI33">
        <f>W33/'Normalizing factors'!$E$5</f>
        <v>28375313.405870292</v>
      </c>
      <c r="AJ33">
        <f>X33/'Normalizing factors'!$F$5</f>
        <v>36597832.404383391</v>
      </c>
      <c r="AK33">
        <f>Y33/'Normalizing factors'!$G$5</f>
        <v>35789053.078298293</v>
      </c>
      <c r="AL33">
        <f>Z33/'Normalizing factors'!$H$5</f>
        <v>28190480.4627693</v>
      </c>
      <c r="AM33">
        <f>AA33/'Normalizing factors'!$I$5</f>
        <v>24838829.84651605</v>
      </c>
      <c r="AN33">
        <f>AB33/'Normalizing factors'!$J$5</f>
        <v>31763625.021540556</v>
      </c>
      <c r="AO33">
        <f>AC33/'Normalizing factors'!$K$5</f>
        <v>35025942.727367595</v>
      </c>
      <c r="AP33">
        <f>AD33/'Normalizing factors'!$L$5</f>
        <v>32563110.231646508</v>
      </c>
      <c r="AQ33">
        <f>AE33/'Normalizing factors'!$M$5</f>
        <v>30685159.954162549</v>
      </c>
      <c r="AR33" s="14">
        <f t="shared" si="23"/>
        <v>1.1589905754500955</v>
      </c>
      <c r="AS33" s="14">
        <f t="shared" si="24"/>
        <v>0.12981157026963192</v>
      </c>
      <c r="AT33" s="14">
        <f t="shared" si="25"/>
        <v>0.21286883484594482</v>
      </c>
      <c r="AU33" s="14">
        <f t="shared" si="26"/>
        <v>0.88668659659334925</v>
      </c>
      <c r="AV33" s="14">
        <f t="shared" si="4"/>
        <v>1.0253167733591864</v>
      </c>
      <c r="AW33" s="14">
        <f t="shared" si="5"/>
        <v>0.78928573677373848</v>
      </c>
      <c r="AX33" s="14">
        <f t="shared" si="27"/>
        <v>3.6069701682441502E-2</v>
      </c>
      <c r="AY33" s="14">
        <f t="shared" si="28"/>
        <v>0.1027657452833578</v>
      </c>
      <c r="AZ33" s="14">
        <f t="shared" si="8"/>
        <v>1.2816476749057131</v>
      </c>
      <c r="BA33" s="14">
        <f t="shared" si="9"/>
        <v>8.4558267535461196E-2</v>
      </c>
      <c r="BB33" s="14">
        <f t="shared" si="29"/>
        <v>0.35799971942510095</v>
      </c>
      <c r="BC33" s="14">
        <f t="shared" si="30"/>
        <v>1.0728439236133192</v>
      </c>
      <c r="BD33" s="14">
        <f t="shared" si="11"/>
        <v>0.92719122457864289</v>
      </c>
      <c r="BE33" s="14">
        <f t="shared" si="12"/>
        <v>0.53342197331840335</v>
      </c>
      <c r="BF33">
        <f t="shared" si="31"/>
        <v>-0.10906118289671475</v>
      </c>
      <c r="BG33">
        <f t="shared" si="32"/>
        <v>0.27292909833047296</v>
      </c>
      <c r="BH33">
        <v>81</v>
      </c>
      <c r="BI33">
        <v>8.8000000000000007</v>
      </c>
      <c r="BJ33">
        <v>5.95</v>
      </c>
      <c r="BK33">
        <v>393.01</v>
      </c>
    </row>
    <row r="34" spans="1:63" x14ac:dyDescent="0.3">
      <c r="A34" s="2" t="s">
        <v>97</v>
      </c>
      <c r="B34" s="2" t="s">
        <v>1770</v>
      </c>
      <c r="C34" s="2" t="s">
        <v>98</v>
      </c>
      <c r="D34" s="2">
        <v>71</v>
      </c>
      <c r="E34" s="2">
        <v>14</v>
      </c>
      <c r="F34" s="2">
        <v>165</v>
      </c>
      <c r="G34" s="2">
        <v>14</v>
      </c>
      <c r="H34" s="2">
        <v>2601374.7734375</v>
      </c>
      <c r="I34" s="2">
        <v>4656741.71875</v>
      </c>
      <c r="J34" s="2">
        <v>2038488.125</v>
      </c>
      <c r="K34" s="8">
        <v>83119212.734375</v>
      </c>
      <c r="L34" s="8">
        <v>4042290.3828125</v>
      </c>
      <c r="M34" s="8">
        <v>3081187.1328125</v>
      </c>
      <c r="N34" s="5">
        <v>3323100.5234375</v>
      </c>
      <c r="O34" s="5">
        <v>7718310.2421875</v>
      </c>
      <c r="P34" s="5">
        <v>2908922.53515625</v>
      </c>
      <c r="Q34" s="3">
        <v>3065967.90625</v>
      </c>
      <c r="R34" s="3">
        <v>5550613.921875</v>
      </c>
      <c r="S34" s="3">
        <v>2811985.9609375</v>
      </c>
      <c r="T34" s="2">
        <v>2601374.7734375</v>
      </c>
      <c r="U34" s="2">
        <v>4656741.71875</v>
      </c>
      <c r="V34" s="2">
        <v>2038488.125</v>
      </c>
      <c r="W34" s="8">
        <v>83119212.734375</v>
      </c>
      <c r="X34" s="8">
        <v>4042290.3828125</v>
      </c>
      <c r="Y34" s="8">
        <v>3081187.1328125</v>
      </c>
      <c r="Z34" s="5">
        <v>3323100.5234375</v>
      </c>
      <c r="AA34" s="5">
        <v>7718310.2421875</v>
      </c>
      <c r="AB34" s="5">
        <v>2908922.53515625</v>
      </c>
      <c r="AC34" s="3">
        <v>3065967.90625</v>
      </c>
      <c r="AD34" s="3">
        <v>5550613.921875</v>
      </c>
      <c r="AE34" s="3">
        <v>2811985.9609375</v>
      </c>
      <c r="AF34">
        <f>T34/'Normalizing factors'!$B$5</f>
        <v>1351157.7959949442</v>
      </c>
      <c r="AG34">
        <f>U34/'Normalizing factors'!$C$5</f>
        <v>1525359.9024266291</v>
      </c>
      <c r="AH34">
        <f>V34/'Normalizing factors'!$D$5</f>
        <v>973119.3193685977</v>
      </c>
      <c r="AI34">
        <f>W34/'Normalizing factors'!$E$5</f>
        <v>25272354.630587868</v>
      </c>
      <c r="AJ34">
        <f>X34/'Normalizing factors'!$F$5</f>
        <v>1776572.9124729508</v>
      </c>
      <c r="AK34">
        <f>Y34/'Normalizing factors'!$G$5</f>
        <v>1997516.5116295596</v>
      </c>
      <c r="AL34">
        <f>Z34/'Normalizing factors'!$H$5</f>
        <v>1412821.3748366488</v>
      </c>
      <c r="AM34">
        <f>AA34/'Normalizing factors'!$I$5</f>
        <v>3006633.0366467698</v>
      </c>
      <c r="AN34">
        <f>AB34/'Normalizing factors'!$J$5</f>
        <v>1623380.0373511591</v>
      </c>
      <c r="AO34">
        <f>AC34/'Normalizing factors'!$K$5</f>
        <v>1897190.4501688441</v>
      </c>
      <c r="AP34">
        <f>AD34/'Normalizing factors'!$L$5</f>
        <v>2675564.1924592303</v>
      </c>
      <c r="AQ34">
        <f>AE34/'Normalizing factors'!$M$5</f>
        <v>2015353.5452125797</v>
      </c>
      <c r="AR34" s="14">
        <f t="shared" si="23"/>
        <v>1.0902347637723615</v>
      </c>
      <c r="AS34" s="14">
        <f t="shared" si="24"/>
        <v>0.75990992799409729</v>
      </c>
      <c r="AT34" s="14">
        <f t="shared" si="25"/>
        <v>0.12463882863676173</v>
      </c>
      <c r="AU34" s="14">
        <f t="shared" si="26"/>
        <v>0.11923788152625842</v>
      </c>
      <c r="AV34" s="14">
        <f t="shared" si="4"/>
        <v>4.4089203192351887</v>
      </c>
      <c r="AW34" s="14">
        <f t="shared" si="5"/>
        <v>0.39147921398561375</v>
      </c>
      <c r="AX34" s="14">
        <f t="shared" si="27"/>
        <v>2.1404254039023995</v>
      </c>
      <c r="AY34" s="14">
        <f t="shared" si="28"/>
        <v>0.40729129233145372</v>
      </c>
      <c r="AZ34" s="14">
        <f t="shared" si="8"/>
        <v>0.63705816374509694</v>
      </c>
      <c r="BA34" s="14">
        <f t="shared" si="9"/>
        <v>0.23676841859502457</v>
      </c>
      <c r="BB34" s="14">
        <f t="shared" si="29"/>
        <v>-0.65050299757711394</v>
      </c>
      <c r="BC34" s="14">
        <f t="shared" si="30"/>
        <v>0.62567622654625465</v>
      </c>
      <c r="BD34" s="14">
        <f t="shared" si="11"/>
        <v>7.5452422969904003</v>
      </c>
      <c r="BE34" s="14">
        <f t="shared" si="12"/>
        <v>0.34202560807602878</v>
      </c>
      <c r="BF34">
        <f t="shared" si="31"/>
        <v>2.9155672301162756</v>
      </c>
      <c r="BG34">
        <f t="shared" si="32"/>
        <v>0.46594137631298876</v>
      </c>
      <c r="BH34">
        <v>156</v>
      </c>
      <c r="BI34">
        <v>17.399999999999999</v>
      </c>
      <c r="BJ34">
        <v>10.45</v>
      </c>
      <c r="BK34">
        <v>392.05</v>
      </c>
    </row>
    <row r="35" spans="1:63" x14ac:dyDescent="0.3">
      <c r="A35" s="2" t="s">
        <v>87</v>
      </c>
      <c r="B35" s="2" t="s">
        <v>1771</v>
      </c>
      <c r="C35" s="2" t="s">
        <v>88</v>
      </c>
      <c r="D35" s="2">
        <v>63</v>
      </c>
      <c r="E35" s="2">
        <v>22</v>
      </c>
      <c r="F35" s="2">
        <v>233</v>
      </c>
      <c r="G35" s="2">
        <v>22</v>
      </c>
      <c r="H35" s="2">
        <v>12141491.5898438</v>
      </c>
      <c r="I35" s="2">
        <v>24900982.598632801</v>
      </c>
      <c r="J35" s="2">
        <v>12391717.3203125</v>
      </c>
      <c r="K35" s="8">
        <v>46825823.3046875</v>
      </c>
      <c r="L35" s="8">
        <v>16827531.549804699</v>
      </c>
      <c r="M35" s="8">
        <v>13468844.0703125</v>
      </c>
      <c r="N35" s="5">
        <v>16921594.120117199</v>
      </c>
      <c r="O35" s="5">
        <v>27511696.274902299</v>
      </c>
      <c r="P35" s="5">
        <v>12630347.4208984</v>
      </c>
      <c r="Q35" s="3">
        <v>11281848.723632799</v>
      </c>
      <c r="R35" s="3">
        <v>15440445.298828101</v>
      </c>
      <c r="S35" s="3">
        <v>9535640.8984375</v>
      </c>
      <c r="T35" s="2">
        <v>12141491.5898438</v>
      </c>
      <c r="U35" s="2">
        <v>24900982.598632801</v>
      </c>
      <c r="V35" s="2">
        <v>12391717.3203125</v>
      </c>
      <c r="W35" s="8">
        <v>46825823.3046875</v>
      </c>
      <c r="X35" s="8">
        <v>16827531.549804699</v>
      </c>
      <c r="Y35" s="8">
        <v>13468844.0703125</v>
      </c>
      <c r="Z35" s="5">
        <v>16921594.120117199</v>
      </c>
      <c r="AA35" s="5">
        <v>27511696.274902299</v>
      </c>
      <c r="AB35" s="5">
        <v>12630347.4208984</v>
      </c>
      <c r="AC35" s="3">
        <v>11281848.723632799</v>
      </c>
      <c r="AD35" s="3">
        <v>15440445.298828101</v>
      </c>
      <c r="AE35" s="3">
        <v>9535640.8984375</v>
      </c>
      <c r="AF35">
        <f>T35/'Normalizing factors'!$B$5</f>
        <v>6306308.1814030837</v>
      </c>
      <c r="AG35">
        <f>U35/'Normalizing factors'!$C$5</f>
        <v>8156552.9464609027</v>
      </c>
      <c r="AH35">
        <f>V35/'Normalizing factors'!$D$5</f>
        <v>5915472.0484577576</v>
      </c>
      <c r="AI35">
        <f>W35/'Normalizing factors'!$E$5</f>
        <v>14237367.914047856</v>
      </c>
      <c r="AJ35">
        <f>X35/'Normalizing factors'!$F$5</f>
        <v>7395643.0399655635</v>
      </c>
      <c r="AK35">
        <f>Y35/'Normalizing factors'!$G$5</f>
        <v>8731776.8325401843</v>
      </c>
      <c r="AL35">
        <f>Z35/'Normalizing factors'!$H$5</f>
        <v>7194242.154456865</v>
      </c>
      <c r="AM35">
        <f>AA35/'Normalizing factors'!$I$5</f>
        <v>10717057.531865882</v>
      </c>
      <c r="AN35">
        <f>AB35/'Normalizing factors'!$J$5</f>
        <v>7048607.7302140379</v>
      </c>
      <c r="AO35">
        <f>AC35/'Normalizing factors'!$K$5</f>
        <v>6981095.7952605635</v>
      </c>
      <c r="AP35">
        <f>AD35/'Normalizing factors'!$L$5</f>
        <v>7442762.7535684817</v>
      </c>
      <c r="AQ35">
        <f>AE35/'Normalizing factors'!$M$5</f>
        <v>6834204.7071006773</v>
      </c>
      <c r="AR35" s="14">
        <f t="shared" si="23"/>
        <v>0.85168838574479389</v>
      </c>
      <c r="AS35" s="14">
        <f t="shared" si="24"/>
        <v>0.36662651621087489</v>
      </c>
      <c r="AT35" s="14">
        <f t="shared" si="25"/>
        <v>-0.23160241863053824</v>
      </c>
      <c r="AU35" s="14">
        <f t="shared" si="26"/>
        <v>0.43577612795096249</v>
      </c>
      <c r="AV35" s="14">
        <f t="shared" si="4"/>
        <v>1.4283891914793154</v>
      </c>
      <c r="AW35" s="14">
        <f t="shared" si="5"/>
        <v>0.22214965180145063</v>
      </c>
      <c r="AX35" s="14">
        <f t="shared" si="27"/>
        <v>0.51438912230587697</v>
      </c>
      <c r="AY35" s="14">
        <f t="shared" si="28"/>
        <v>0.65335436313806461</v>
      </c>
      <c r="AZ35" s="14">
        <f t="shared" si="8"/>
        <v>0.81644265887061773</v>
      </c>
      <c r="BA35" s="14">
        <f t="shared" si="9"/>
        <v>0.33180282400412386</v>
      </c>
      <c r="BB35" s="14">
        <f t="shared" si="29"/>
        <v>-0.29257653018791885</v>
      </c>
      <c r="BC35" s="14">
        <f t="shared" si="30"/>
        <v>0.47911992197594794</v>
      </c>
      <c r="BD35" s="14">
        <f t="shared" si="11"/>
        <v>1.4900525731827492</v>
      </c>
      <c r="BE35" s="14">
        <f t="shared" si="12"/>
        <v>0.20561284673172894</v>
      </c>
      <c r="BF35">
        <f t="shared" si="31"/>
        <v>0.57536323386325761</v>
      </c>
      <c r="BG35">
        <f t="shared" si="32"/>
        <v>0.68694975402306557</v>
      </c>
      <c r="BH35">
        <v>345</v>
      </c>
      <c r="BI35">
        <v>37.1</v>
      </c>
      <c r="BJ35">
        <v>5.21</v>
      </c>
      <c r="BK35">
        <v>381.81</v>
      </c>
    </row>
    <row r="36" spans="1:63" x14ac:dyDescent="0.3">
      <c r="A36" s="2" t="s">
        <v>221</v>
      </c>
      <c r="B36" s="2" t="s">
        <v>1772</v>
      </c>
      <c r="C36" s="2" t="s">
        <v>222</v>
      </c>
      <c r="D36" s="2">
        <v>36</v>
      </c>
      <c r="E36" s="2">
        <v>8</v>
      </c>
      <c r="F36" s="2">
        <v>149</v>
      </c>
      <c r="G36" s="2">
        <v>8</v>
      </c>
      <c r="H36" s="2">
        <v>24254515.097656298</v>
      </c>
      <c r="I36" s="2">
        <v>27549528.3203125</v>
      </c>
      <c r="J36" s="2">
        <v>28446020.5625</v>
      </c>
      <c r="K36" s="8">
        <v>19264887.546875</v>
      </c>
      <c r="L36" s="8">
        <v>24547851.78125</v>
      </c>
      <c r="M36" s="8">
        <v>14244949.5273438</v>
      </c>
      <c r="N36" s="5">
        <v>33049801.84375</v>
      </c>
      <c r="O36" s="5">
        <v>27406772.125</v>
      </c>
      <c r="P36" s="5">
        <v>28950603.125</v>
      </c>
      <c r="Q36" s="3">
        <v>27682945.859375</v>
      </c>
      <c r="R36" s="3">
        <v>33142543.9375</v>
      </c>
      <c r="S36" s="3">
        <v>13163045.46875</v>
      </c>
      <c r="T36" s="2">
        <v>24254515.097656298</v>
      </c>
      <c r="U36" s="2">
        <v>27549528.3203125</v>
      </c>
      <c r="V36" s="2">
        <v>28446020.5625</v>
      </c>
      <c r="W36" s="8">
        <v>19264887.546875</v>
      </c>
      <c r="X36" s="8">
        <v>24547851.78125</v>
      </c>
      <c r="Y36" s="8">
        <v>14244949.5273438</v>
      </c>
      <c r="Z36" s="5">
        <v>33049801.84375</v>
      </c>
      <c r="AA36" s="5">
        <v>27406772.125</v>
      </c>
      <c r="AB36" s="5">
        <v>28950603.125</v>
      </c>
      <c r="AC36" s="3">
        <v>27682945.859375</v>
      </c>
      <c r="AD36" s="3">
        <v>33142543.9375</v>
      </c>
      <c r="AE36" s="3">
        <v>13163045.46875</v>
      </c>
      <c r="AF36">
        <f>T36/'Normalizing factors'!$B$5</f>
        <v>12597830.000085048</v>
      </c>
      <c r="AG36">
        <f>U36/'Normalizing factors'!$C$5</f>
        <v>9024109.2095293757</v>
      </c>
      <c r="AH36">
        <f>V36/'Normalizing factors'!$D$5</f>
        <v>13579363.955590928</v>
      </c>
      <c r="AI36">
        <f>W36/'Normalizing factors'!$E$5</f>
        <v>5857479.3238106566</v>
      </c>
      <c r="AJ36">
        <f>X36/'Normalizing factors'!$F$5</f>
        <v>10788697.595650319</v>
      </c>
      <c r="AK36">
        <f>Y36/'Normalizing factors'!$G$5</f>
        <v>9234921.6914409604</v>
      </c>
      <c r="AL36">
        <f>Z36/'Normalizing factors'!$H$5</f>
        <v>14051174.843987199</v>
      </c>
      <c r="AM36">
        <f>AA36/'Normalizing factors'!$I$5</f>
        <v>10676184.801237095</v>
      </c>
      <c r="AN36">
        <f>AB36/'Normalizing factors'!$J$5</f>
        <v>16156439.580085497</v>
      </c>
      <c r="AO36">
        <f>AC36/'Normalizing factors'!$K$5</f>
        <v>17129931.598398443</v>
      </c>
      <c r="AP36">
        <f>AD36/'Normalizing factors'!$L$5</f>
        <v>15975710.985178245</v>
      </c>
      <c r="AQ36">
        <f>AE36/'Normalizing factors'!$M$5</f>
        <v>9433969.6996194627</v>
      </c>
      <c r="AR36" s="14">
        <f t="shared" si="23"/>
        <v>1.0405004693610105</v>
      </c>
      <c r="AS36" s="14">
        <f t="shared" si="24"/>
        <v>0.85731369159492754</v>
      </c>
      <c r="AT36" s="14">
        <f t="shared" si="25"/>
        <v>5.7277615860993419E-2</v>
      </c>
      <c r="AU36" s="14">
        <f t="shared" si="26"/>
        <v>6.6860240385427247E-2</v>
      </c>
      <c r="AV36" s="14">
        <f t="shared" si="4"/>
        <v>0.60839996468715807</v>
      </c>
      <c r="AW36" s="14">
        <f t="shared" si="5"/>
        <v>0.11872782043364739</v>
      </c>
      <c r="AX36" s="14">
        <f t="shared" si="27"/>
        <v>-0.71690802556207212</v>
      </c>
      <c r="AY36" s="14">
        <f t="shared" si="28"/>
        <v>0.92544750475945836</v>
      </c>
      <c r="AZ36" s="14">
        <f t="shared" si="8"/>
        <v>0.86100861055528832</v>
      </c>
      <c r="BA36" s="14">
        <f t="shared" si="9"/>
        <v>0.42062950159271656</v>
      </c>
      <c r="BB36" s="14">
        <f t="shared" si="29"/>
        <v>-0.21590042945653443</v>
      </c>
      <c r="BC36" s="14">
        <f t="shared" si="30"/>
        <v>0.37610027057122825</v>
      </c>
      <c r="BD36" s="14">
        <f t="shared" si="11"/>
        <v>0.73523126372446479</v>
      </c>
      <c r="BE36" s="14">
        <f t="shared" si="12"/>
        <v>0.19684300175816205</v>
      </c>
      <c r="BF36">
        <f t="shared" si="31"/>
        <v>-0.44372998024454424</v>
      </c>
      <c r="BG36">
        <f t="shared" si="32"/>
        <v>0.70588002081197765</v>
      </c>
      <c r="BH36">
        <v>143</v>
      </c>
      <c r="BI36">
        <v>16.2</v>
      </c>
      <c r="BJ36">
        <v>5.22</v>
      </c>
      <c r="BK36">
        <v>362.3</v>
      </c>
    </row>
    <row r="37" spans="1:63" x14ac:dyDescent="0.3">
      <c r="A37" s="2" t="s">
        <v>93</v>
      </c>
      <c r="B37" s="2" t="s">
        <v>1773</v>
      </c>
      <c r="C37" s="2" t="s">
        <v>94</v>
      </c>
      <c r="D37" s="2">
        <v>74</v>
      </c>
      <c r="E37" s="2">
        <v>14</v>
      </c>
      <c r="F37" s="2">
        <v>173</v>
      </c>
      <c r="G37" s="2">
        <v>14</v>
      </c>
      <c r="H37" s="2">
        <v>2999676.9775390602</v>
      </c>
      <c r="I37" s="2">
        <v>3292799.9375</v>
      </c>
      <c r="J37" s="2">
        <v>1181798.9169921901</v>
      </c>
      <c r="K37" s="8">
        <v>33949908.8828125</v>
      </c>
      <c r="L37" s="8">
        <v>3834420.8808593801</v>
      </c>
      <c r="M37" s="8">
        <v>3997661.12573242</v>
      </c>
      <c r="N37" s="5">
        <v>4091257.5927734398</v>
      </c>
      <c r="O37" s="5">
        <v>11171982.390625</v>
      </c>
      <c r="P37" s="5">
        <v>4384291.4667968797</v>
      </c>
      <c r="Q37" s="3">
        <v>3666699.7714843801</v>
      </c>
      <c r="R37" s="3">
        <v>6455767.6494140597</v>
      </c>
      <c r="S37" s="3">
        <v>4096862.8808593801</v>
      </c>
      <c r="T37" s="2">
        <v>2999676.9775390602</v>
      </c>
      <c r="U37" s="2">
        <v>3292799.9375</v>
      </c>
      <c r="V37" s="2">
        <v>1181798.9169921901</v>
      </c>
      <c r="W37" s="8">
        <v>33949908.8828125</v>
      </c>
      <c r="X37" s="8">
        <v>3834420.8808593801</v>
      </c>
      <c r="Y37" s="8">
        <v>3997661.12573242</v>
      </c>
      <c r="Z37" s="5">
        <v>4091257.5927734398</v>
      </c>
      <c r="AA37" s="5">
        <v>11171982.390625</v>
      </c>
      <c r="AB37" s="5">
        <v>4384291.4667968797</v>
      </c>
      <c r="AC37" s="3">
        <v>3666699.7714843801</v>
      </c>
      <c r="AD37" s="3">
        <v>6455767.6494140597</v>
      </c>
      <c r="AE37" s="3">
        <v>4096862.8808593801</v>
      </c>
      <c r="AF37">
        <f>T37/'Normalizing factors'!$B$5</f>
        <v>1558036.533241499</v>
      </c>
      <c r="AG37">
        <f>U37/'Normalizing factors'!$C$5</f>
        <v>1078587.8398949825</v>
      </c>
      <c r="AH37">
        <f>V37/'Normalizing factors'!$D$5</f>
        <v>564158.96841880598</v>
      </c>
      <c r="AI37">
        <f>W37/'Normalizing factors'!$E$5</f>
        <v>10322452.640456114</v>
      </c>
      <c r="AJ37">
        <f>X37/'Normalizing factors'!$F$5</f>
        <v>1685214.9714231512</v>
      </c>
      <c r="AK37">
        <f>Y37/'Normalizing factors'!$G$5</f>
        <v>2591661.5130289327</v>
      </c>
      <c r="AL37">
        <f>Z37/'Normalizing factors'!$H$5</f>
        <v>1739404.5519435105</v>
      </c>
      <c r="AM37">
        <f>AA37/'Normalizing factors'!$I$5</f>
        <v>4351995.4868993573</v>
      </c>
      <c r="AN37">
        <f>AB37/'Normalizing factors'!$J$5</f>
        <v>2446737.9791345266</v>
      </c>
      <c r="AO37">
        <f>AC37/'Normalizing factors'!$K$5</f>
        <v>2268917.3542605308</v>
      </c>
      <c r="AP37">
        <f>AD37/'Normalizing factors'!$L$5</f>
        <v>3111875.7313558902</v>
      </c>
      <c r="AQ37">
        <f>AE37/'Normalizing factors'!$M$5</f>
        <v>2936226.2990947017</v>
      </c>
      <c r="AR37" s="14">
        <f t="shared" si="23"/>
        <v>0.97410224187045247</v>
      </c>
      <c r="AS37" s="14">
        <f t="shared" si="24"/>
        <v>0.93280817657439252</v>
      </c>
      <c r="AT37" s="14">
        <f t="shared" si="25"/>
        <v>-3.7854889214043508E-2</v>
      </c>
      <c r="AU37" s="14">
        <f t="shared" si="26"/>
        <v>3.0207655739460694E-2</v>
      </c>
      <c r="AV37" s="14">
        <f t="shared" si="4"/>
        <v>1.755355909323191</v>
      </c>
      <c r="AW37" s="14">
        <f t="shared" si="5"/>
        <v>0.48915976341063183</v>
      </c>
      <c r="AX37" s="14">
        <f t="shared" si="27"/>
        <v>0.81176357557688927</v>
      </c>
      <c r="AY37" s="14">
        <f t="shared" si="28"/>
        <v>0.31054927372776081</v>
      </c>
      <c r="AZ37" s="14">
        <f t="shared" si="8"/>
        <v>0.37488072162992786</v>
      </c>
      <c r="BA37" s="14">
        <f t="shared" si="9"/>
        <v>9.9061768931975866E-2</v>
      </c>
      <c r="BB37" s="14">
        <f t="shared" si="29"/>
        <v>-1.4154964584425509</v>
      </c>
      <c r="BC37" s="14">
        <f t="shared" si="30"/>
        <v>1.0040939211492745</v>
      </c>
      <c r="BD37" s="14">
        <f t="shared" si="11"/>
        <v>4.5611738024774464</v>
      </c>
      <c r="BE37" s="14">
        <f t="shared" si="12"/>
        <v>0.2400187864509731</v>
      </c>
      <c r="BF37">
        <f t="shared" si="31"/>
        <v>2.1894051448053968</v>
      </c>
      <c r="BG37">
        <f t="shared" si="32"/>
        <v>0.61975476440221022</v>
      </c>
      <c r="BH37">
        <v>179</v>
      </c>
      <c r="BI37">
        <v>19.7</v>
      </c>
      <c r="BJ37">
        <v>10.18</v>
      </c>
      <c r="BK37">
        <v>360.68</v>
      </c>
    </row>
    <row r="38" spans="1:63" x14ac:dyDescent="0.3">
      <c r="A38" s="2" t="s">
        <v>125</v>
      </c>
      <c r="B38" s="2" t="s">
        <v>1774</v>
      </c>
      <c r="C38" s="2" t="s">
        <v>126</v>
      </c>
      <c r="D38" s="2">
        <v>45</v>
      </c>
      <c r="E38" s="2">
        <v>13</v>
      </c>
      <c r="F38" s="2">
        <v>168</v>
      </c>
      <c r="G38" s="2">
        <v>13</v>
      </c>
      <c r="H38" s="2">
        <v>14191237.890625</v>
      </c>
      <c r="I38" s="2">
        <v>27090958.359375</v>
      </c>
      <c r="J38" s="2">
        <v>13393328.125</v>
      </c>
      <c r="K38" s="8">
        <v>24701808.8046875</v>
      </c>
      <c r="L38" s="8">
        <v>17178944.21875</v>
      </c>
      <c r="M38" s="8">
        <v>13021273.8125</v>
      </c>
      <c r="N38" s="5">
        <v>16593437.84375</v>
      </c>
      <c r="O38" s="5">
        <v>17675721.328125</v>
      </c>
      <c r="P38" s="5">
        <v>15980260.8125</v>
      </c>
      <c r="Q38" s="3">
        <v>12036439.328125</v>
      </c>
      <c r="R38" s="3">
        <v>16839343.8203125</v>
      </c>
      <c r="S38" s="3">
        <v>10186347.59375</v>
      </c>
      <c r="T38" s="2">
        <v>14191237.890625</v>
      </c>
      <c r="U38" s="2">
        <v>27090958.359375</v>
      </c>
      <c r="V38" s="2">
        <v>13393328.125</v>
      </c>
      <c r="W38" s="8">
        <v>24701808.8046875</v>
      </c>
      <c r="X38" s="8">
        <v>17178944.21875</v>
      </c>
      <c r="Y38" s="8">
        <v>13021273.8125</v>
      </c>
      <c r="Z38" s="5">
        <v>16593437.84375</v>
      </c>
      <c r="AA38" s="5">
        <v>17675721.328125</v>
      </c>
      <c r="AB38" s="5">
        <v>15980260.8125</v>
      </c>
      <c r="AC38" s="3">
        <v>12036439.328125</v>
      </c>
      <c r="AD38" s="3">
        <v>16839343.8203125</v>
      </c>
      <c r="AE38" s="3">
        <v>10186347.59375</v>
      </c>
      <c r="AF38">
        <f>T38/'Normalizing factors'!$B$5</f>
        <v>7370949.3559050616</v>
      </c>
      <c r="AG38">
        <f>U38/'Normalizing factors'!$C$5</f>
        <v>8873900.2709371857</v>
      </c>
      <c r="AH38">
        <f>V38/'Normalizing factors'!$D$5</f>
        <v>6393614.065855938</v>
      </c>
      <c r="AI38">
        <f>W38/'Normalizing factors'!$E$5</f>
        <v>7510572.4848963162</v>
      </c>
      <c r="AJ38">
        <f>X38/'Normalizing factors'!$F$5</f>
        <v>7550087.7160340035</v>
      </c>
      <c r="AK38">
        <f>Y38/'Normalizing factors'!$G$5</f>
        <v>8441619.5192845296</v>
      </c>
      <c r="AL38">
        <f>Z38/'Normalizing factors'!$H$5</f>
        <v>7054726.001313597</v>
      </c>
      <c r="AM38">
        <f>AA38/'Normalizing factors'!$I$5</f>
        <v>6885497.7351416387</v>
      </c>
      <c r="AN38">
        <f>AB38/'Normalizing factors'!$J$5</f>
        <v>8918091.1767676417</v>
      </c>
      <c r="AO38">
        <f>AC38/'Normalizing factors'!$K$5</f>
        <v>7448028.9571215883</v>
      </c>
      <c r="AP38">
        <f>AD38/'Normalizing factors'!$L$5</f>
        <v>8117074.2523771552</v>
      </c>
      <c r="AQ38">
        <f>AE38/'Normalizing factors'!$M$5</f>
        <v>7300566.9377479432</v>
      </c>
      <c r="AR38" s="14">
        <f t="shared" si="23"/>
        <v>1.0003217749887396</v>
      </c>
      <c r="AS38" s="14">
        <f t="shared" si="24"/>
        <v>0.99736539776426147</v>
      </c>
      <c r="AT38" s="14">
        <f t="shared" si="25"/>
        <v>4.6414850885033074E-4</v>
      </c>
      <c r="AU38" s="14">
        <f t="shared" si="26"/>
        <v>1.1457031125626659E-3</v>
      </c>
      <c r="AV38" s="14">
        <f t="shared" si="4"/>
        <v>1.0278412820996989</v>
      </c>
      <c r="AW38" s="14">
        <f t="shared" si="5"/>
        <v>0.61905179515336473</v>
      </c>
      <c r="AX38" s="14">
        <f t="shared" si="27"/>
        <v>3.9617502657989481E-2</v>
      </c>
      <c r="AY38" s="14">
        <f t="shared" si="28"/>
        <v>0.20827301267901802</v>
      </c>
      <c r="AZ38" s="14">
        <f t="shared" si="8"/>
        <v>0.99038200228847506</v>
      </c>
      <c r="BA38" s="14">
        <f t="shared" si="9"/>
        <v>0.94350744060583236</v>
      </c>
      <c r="BB38" s="14">
        <f t="shared" si="29"/>
        <v>-1.3942997464717522E-2</v>
      </c>
      <c r="BC38" s="14">
        <f t="shared" si="30"/>
        <v>2.5254670590397654E-2</v>
      </c>
      <c r="BD38" s="14">
        <f t="shared" si="11"/>
        <v>1.0381570074384192</v>
      </c>
      <c r="BE38" s="14">
        <f t="shared" si="12"/>
        <v>0.73162597963838105</v>
      </c>
      <c r="BF38">
        <f t="shared" si="31"/>
        <v>5.4024648631557627E-2</v>
      </c>
      <c r="BG38">
        <f t="shared" si="32"/>
        <v>0.13571088136228956</v>
      </c>
      <c r="BH38">
        <v>432</v>
      </c>
      <c r="BI38">
        <v>46.5</v>
      </c>
      <c r="BJ38">
        <v>5.15</v>
      </c>
      <c r="BK38">
        <v>360.3</v>
      </c>
    </row>
    <row r="39" spans="1:63" x14ac:dyDescent="0.3">
      <c r="A39" s="2" t="s">
        <v>267</v>
      </c>
      <c r="B39" s="2" t="s">
        <v>1666</v>
      </c>
      <c r="C39" s="2" t="s">
        <v>268</v>
      </c>
      <c r="D39" s="2">
        <v>32</v>
      </c>
      <c r="E39" s="2">
        <v>8</v>
      </c>
      <c r="F39" s="2">
        <v>79</v>
      </c>
      <c r="G39" s="2">
        <v>8</v>
      </c>
      <c r="H39" s="2">
        <v>5855286.140625</v>
      </c>
      <c r="I39" s="2">
        <v>9378507.5</v>
      </c>
      <c r="J39" s="2">
        <v>6132531.25</v>
      </c>
      <c r="K39" s="8">
        <v>11626021.53125</v>
      </c>
      <c r="L39" s="8">
        <v>4652273.5</v>
      </c>
      <c r="M39" s="8">
        <v>3948911.5</v>
      </c>
      <c r="N39" s="5">
        <v>3651736.09375</v>
      </c>
      <c r="O39" s="5">
        <v>3230039.125</v>
      </c>
      <c r="P39" s="5">
        <v>2276293.375</v>
      </c>
      <c r="Q39" s="3">
        <v>2915388.25</v>
      </c>
      <c r="R39" s="3">
        <v>2970234.0625</v>
      </c>
      <c r="S39" s="3">
        <v>1202832.6875</v>
      </c>
      <c r="T39" s="2">
        <v>5855286.140625</v>
      </c>
      <c r="U39" s="2">
        <v>9378507.5</v>
      </c>
      <c r="V39" s="2">
        <v>6132531.25</v>
      </c>
      <c r="W39" s="8">
        <v>11626021.53125</v>
      </c>
      <c r="X39" s="8">
        <v>4652273.5</v>
      </c>
      <c r="Y39" s="8">
        <v>3948911.5</v>
      </c>
      <c r="Z39" s="5">
        <v>3651736.09375</v>
      </c>
      <c r="AA39" s="5">
        <v>3230039.125</v>
      </c>
      <c r="AB39" s="5">
        <v>2276293.375</v>
      </c>
      <c r="AC39" s="3">
        <v>2915388.25</v>
      </c>
      <c r="AD39" s="3">
        <v>2970234.0625</v>
      </c>
      <c r="AE39" s="3">
        <v>1202832.6875</v>
      </c>
      <c r="AF39">
        <f>T39/'Normalizing factors'!$B$5</f>
        <v>3041244.0366031309</v>
      </c>
      <c r="AG39">
        <f>U39/'Normalizing factors'!$C$5</f>
        <v>3072019.0530445464</v>
      </c>
      <c r="AH39">
        <f>V39/'Normalizing factors'!$D$5</f>
        <v>2927505.224494087</v>
      </c>
      <c r="AI39">
        <f>W39/'Normalizing factors'!$E$5</f>
        <v>3534885.9717855402</v>
      </c>
      <c r="AJ39">
        <f>X39/'Normalizing factors'!$F$5</f>
        <v>2044658.4235161073</v>
      </c>
      <c r="AK39">
        <f>Y39/'Normalizing factors'!$G$5</f>
        <v>2560057.4013217078</v>
      </c>
      <c r="AL39">
        <f>Z39/'Normalizing factors'!$H$5</f>
        <v>1552541.3005489309</v>
      </c>
      <c r="AM39">
        <f>AA39/'Normalizing factors'!$I$5</f>
        <v>1258247.2119097158</v>
      </c>
      <c r="AN39">
        <f>AB39/'Normalizing factors'!$J$5</f>
        <v>1270329.1955937929</v>
      </c>
      <c r="AO39">
        <f>AC39/'Normalizing factors'!$K$5</f>
        <v>1804013.2563551548</v>
      </c>
      <c r="AP39">
        <f>AD39/'Normalizing factors'!$L$5</f>
        <v>1431742.8689335312</v>
      </c>
      <c r="AQ39">
        <f>AE39/'Normalizing factors'!$M$5</f>
        <v>862071.55893570243</v>
      </c>
      <c r="AR39" s="14">
        <f t="shared" si="23"/>
        <v>1.0040944607255453</v>
      </c>
      <c r="AS39" s="14">
        <f t="shared" si="24"/>
        <v>0.98561003120039969</v>
      </c>
      <c r="AT39" s="14">
        <f t="shared" si="25"/>
        <v>5.8949979837925222E-3</v>
      </c>
      <c r="AU39" s="14">
        <f t="shared" si="26"/>
        <v>6.2948850570737442E-3</v>
      </c>
      <c r="AV39" s="14">
        <f t="shared" si="4"/>
        <v>1.9863211496078244</v>
      </c>
      <c r="AW39" s="14">
        <f t="shared" si="5"/>
        <v>5.9265682305788256E-2</v>
      </c>
      <c r="AX39" s="14">
        <f t="shared" si="27"/>
        <v>0.99009889753374269</v>
      </c>
      <c r="AY39" s="14">
        <f t="shared" si="28"/>
        <v>1.2271967113483686</v>
      </c>
      <c r="AZ39" s="14">
        <f t="shared" si="8"/>
        <v>2.215267718523152</v>
      </c>
      <c r="BA39" s="14">
        <f t="shared" si="9"/>
        <v>9.7645247252570297E-5</v>
      </c>
      <c r="BB39" s="14">
        <f t="shared" si="29"/>
        <v>1.14748106123905</v>
      </c>
      <c r="BC39" s="14">
        <f t="shared" si="30"/>
        <v>4.0103488905452531</v>
      </c>
      <c r="BD39" s="14">
        <f t="shared" si="11"/>
        <v>0.90032191001855622</v>
      </c>
      <c r="BE39" s="14">
        <f t="shared" si="12"/>
        <v>0.53153887881693673</v>
      </c>
      <c r="BF39">
        <f t="shared" si="31"/>
        <v>-0.15148716572151505</v>
      </c>
      <c r="BG39">
        <f t="shared" si="32"/>
        <v>0.27446496399462322</v>
      </c>
      <c r="BH39">
        <v>433</v>
      </c>
      <c r="BI39">
        <v>45.9</v>
      </c>
      <c r="BJ39">
        <v>5.27</v>
      </c>
      <c r="BK39">
        <v>162.15</v>
      </c>
    </row>
    <row r="40" spans="1:63" x14ac:dyDescent="0.3">
      <c r="A40" s="2" t="s">
        <v>20</v>
      </c>
      <c r="B40" s="2" t="s">
        <v>1775</v>
      </c>
      <c r="C40" s="2" t="s">
        <v>21</v>
      </c>
      <c r="D40" s="2">
        <v>43</v>
      </c>
      <c r="E40" s="2">
        <v>52</v>
      </c>
      <c r="F40" s="2">
        <v>207</v>
      </c>
      <c r="G40" s="2">
        <v>52</v>
      </c>
      <c r="H40" s="2">
        <v>1134822.9384765599</v>
      </c>
      <c r="I40" s="2">
        <v>2517470.1831054701</v>
      </c>
      <c r="J40" s="2">
        <v>1021163.2939453101</v>
      </c>
      <c r="K40" s="8">
        <v>13109225.212890601</v>
      </c>
      <c r="L40" s="8">
        <v>1680764.6796875</v>
      </c>
      <c r="M40" s="8">
        <v>1937354.8642578099</v>
      </c>
      <c r="N40" s="5">
        <v>464512.2109375</v>
      </c>
      <c r="O40" s="5">
        <v>4690365.1845703097</v>
      </c>
      <c r="P40" s="5">
        <v>673323.46972656297</v>
      </c>
      <c r="Q40" s="3">
        <v>397118.869140625</v>
      </c>
      <c r="R40" s="3">
        <v>777113.869140625</v>
      </c>
      <c r="S40" s="3">
        <v>1022772.11132813</v>
      </c>
      <c r="T40" s="2">
        <v>1134822.9384765599</v>
      </c>
      <c r="U40" s="2">
        <v>2517470.1831054701</v>
      </c>
      <c r="V40" s="2">
        <v>1021163.2939453101</v>
      </c>
      <c r="W40" s="8">
        <v>13109225.212890601</v>
      </c>
      <c r="X40" s="8">
        <v>1680764.6796875</v>
      </c>
      <c r="Y40" s="8">
        <v>1937354.8642578099</v>
      </c>
      <c r="Z40" s="5">
        <v>464512.2109375</v>
      </c>
      <c r="AA40" s="5">
        <v>4690365.1845703097</v>
      </c>
      <c r="AB40" s="5">
        <v>673323.46972656297</v>
      </c>
      <c r="AC40" s="3">
        <v>397118.869140625</v>
      </c>
      <c r="AD40" s="3">
        <v>777113.869140625</v>
      </c>
      <c r="AE40" s="3">
        <v>1022772.11132813</v>
      </c>
      <c r="AF40">
        <f>T40/'Normalizing factors'!$B$5</f>
        <v>589428.66520164406</v>
      </c>
      <c r="AG40">
        <f>U40/'Normalizing factors'!$C$5</f>
        <v>824621.22762833512</v>
      </c>
      <c r="AH40">
        <f>V40/'Normalizing factors'!$D$5</f>
        <v>487475.84907724464</v>
      </c>
      <c r="AI40">
        <f>W40/'Normalizing factors'!$E$5</f>
        <v>3985853.3017048333</v>
      </c>
      <c r="AJ40">
        <f>X40/'Normalizing factors'!$F$5</f>
        <v>738690.3758498719</v>
      </c>
      <c r="AK40">
        <f>Y40/'Normalizing factors'!$G$5</f>
        <v>1255976.4024161643</v>
      </c>
      <c r="AL40">
        <f>Z40/'Normalizing factors'!$H$5</f>
        <v>197488.09157487203</v>
      </c>
      <c r="AM40">
        <f>AA40/'Normalizing factors'!$I$5</f>
        <v>1827110.6596344996</v>
      </c>
      <c r="AN40">
        <f>AB40/'Normalizing factors'!$J$5</f>
        <v>375761.08205831173</v>
      </c>
      <c r="AO40">
        <f>AC40/'Normalizing factors'!$K$5</f>
        <v>245733.206984852</v>
      </c>
      <c r="AP40">
        <f>AD40/'Normalizing factors'!$L$5</f>
        <v>374592.44526842237</v>
      </c>
      <c r="AQ40">
        <f>AE40/'Normalizing factors'!$M$5</f>
        <v>733021.93863816233</v>
      </c>
      <c r="AR40" s="14">
        <f t="shared" si="23"/>
        <v>0.56381029716243958</v>
      </c>
      <c r="AS40" s="14">
        <f t="shared" si="24"/>
        <v>0.55066349624792843</v>
      </c>
      <c r="AT40" s="14">
        <f t="shared" si="25"/>
        <v>-0.82671826804407267</v>
      </c>
      <c r="AU40" s="14">
        <f t="shared" si="26"/>
        <v>0.25911371215780576</v>
      </c>
      <c r="AV40" s="14">
        <f t="shared" si="4"/>
        <v>4.4190569519775478</v>
      </c>
      <c r="AW40" s="14">
        <f t="shared" si="5"/>
        <v>0.20424517700655165</v>
      </c>
      <c r="AX40" s="14">
        <f t="shared" si="27"/>
        <v>2.1437385243979543</v>
      </c>
      <c r="AY40" s="14">
        <f t="shared" si="28"/>
        <v>0.68984818999344821</v>
      </c>
      <c r="AZ40" s="14">
        <f t="shared" si="8"/>
        <v>0.79218361995277131</v>
      </c>
      <c r="BA40" s="14">
        <f t="shared" si="9"/>
        <v>0.7675662430742064</v>
      </c>
      <c r="BB40" s="14">
        <f t="shared" si="29"/>
        <v>-0.33609322406293002</v>
      </c>
      <c r="BC40" s="14">
        <f t="shared" si="30"/>
        <v>0.11488413342714787</v>
      </c>
      <c r="BD40" s="14">
        <f t="shared" si="11"/>
        <v>3.1451165493938711</v>
      </c>
      <c r="BE40" s="14">
        <f t="shared" si="12"/>
        <v>0.25034600144818603</v>
      </c>
      <c r="BF40">
        <f t="shared" si="31"/>
        <v>1.6531134804168117</v>
      </c>
      <c r="BG40">
        <f t="shared" si="32"/>
        <v>0.60145934080534169</v>
      </c>
      <c r="BH40">
        <v>1317</v>
      </c>
      <c r="BI40">
        <v>144.69999999999999</v>
      </c>
      <c r="BJ40">
        <v>4.84</v>
      </c>
      <c r="BK40">
        <v>356.99</v>
      </c>
    </row>
    <row r="41" spans="1:63" x14ac:dyDescent="0.3">
      <c r="A41" s="2" t="s">
        <v>229</v>
      </c>
      <c r="B41" s="2" t="s">
        <v>1776</v>
      </c>
      <c r="C41" s="2" t="s">
        <v>230</v>
      </c>
      <c r="D41" s="2">
        <v>53</v>
      </c>
      <c r="E41" s="2">
        <v>11</v>
      </c>
      <c r="F41" s="2">
        <v>163</v>
      </c>
      <c r="G41" s="2">
        <v>11</v>
      </c>
      <c r="H41" s="2">
        <v>36248206.621093802</v>
      </c>
      <c r="I41" s="2">
        <v>30910505.25</v>
      </c>
      <c r="J41" s="2">
        <v>8376512.078125</v>
      </c>
      <c r="K41" s="8">
        <v>23513806.75</v>
      </c>
      <c r="L41" s="8">
        <v>29159384.21875</v>
      </c>
      <c r="M41" s="8">
        <v>31203150.546875</v>
      </c>
      <c r="N41" s="5">
        <v>67038565.9765625</v>
      </c>
      <c r="O41" s="5">
        <v>70849070.921875</v>
      </c>
      <c r="P41" s="5">
        <v>30404755.0234375</v>
      </c>
      <c r="Q41" s="3">
        <v>15024534.2851563</v>
      </c>
      <c r="R41" s="3">
        <v>36554553.4921875</v>
      </c>
      <c r="S41" s="3">
        <v>43849168.4453125</v>
      </c>
      <c r="T41" s="2">
        <v>36248206.621093802</v>
      </c>
      <c r="U41" s="2">
        <v>30910505.25</v>
      </c>
      <c r="V41" s="2">
        <v>8376512.078125</v>
      </c>
      <c r="W41" s="8">
        <v>23513806.75</v>
      </c>
      <c r="X41" s="8">
        <v>29159384.21875</v>
      </c>
      <c r="Y41" s="8">
        <v>31203150.546875</v>
      </c>
      <c r="Z41" s="5">
        <v>67038565.9765625</v>
      </c>
      <c r="AA41" s="5">
        <v>70849070.921875</v>
      </c>
      <c r="AB41" s="5">
        <v>30404755.0234375</v>
      </c>
      <c r="AC41" s="3">
        <v>15024534.2851563</v>
      </c>
      <c r="AD41" s="3">
        <v>36554553.4921875</v>
      </c>
      <c r="AE41" s="3">
        <v>43849168.4453125</v>
      </c>
      <c r="AF41">
        <f>T41/'Normalizing factors'!$B$5</f>
        <v>18827370.614579827</v>
      </c>
      <c r="AG41">
        <f>U41/'Normalizing factors'!$C$5</f>
        <v>10125029.069628987</v>
      </c>
      <c r="AH41">
        <f>V41/'Normalizing factors'!$D$5</f>
        <v>3998721.2249018317</v>
      </c>
      <c r="AI41">
        <f>W41/'Normalizing factors'!$E$5</f>
        <v>7149361.0604826091</v>
      </c>
      <c r="AJ41">
        <f>X41/'Normalizing factors'!$F$5</f>
        <v>12815450.460384548</v>
      </c>
      <c r="AK41">
        <f>Y41/'Normalizing factors'!$G$5</f>
        <v>20228829.261451624</v>
      </c>
      <c r="AL41">
        <f>Z41/'Normalizing factors'!$H$5</f>
        <v>28501550.970871728</v>
      </c>
      <c r="AM41">
        <f>AA41/'Normalizing factors'!$I$5</f>
        <v>27598936.887132268</v>
      </c>
      <c r="AN41">
        <f>AB41/'Normalizing factors'!$J$5</f>
        <v>16967956.949375954</v>
      </c>
      <c r="AO41">
        <f>AC41/'Normalizing factors'!$K$5</f>
        <v>9297032.4007392451</v>
      </c>
      <c r="AP41">
        <f>AD41/'Normalizing factors'!$L$5</f>
        <v>17620403.034984306</v>
      </c>
      <c r="AQ41">
        <f>AE41/'Normalizing factors'!$M$5</f>
        <v>31426749.033775955</v>
      </c>
      <c r="AR41" s="14">
        <f t="shared" si="23"/>
        <v>0.79848674244133788</v>
      </c>
      <c r="AS41" s="14">
        <f t="shared" si="24"/>
        <v>0.54552260324432289</v>
      </c>
      <c r="AT41" s="14">
        <f t="shared" si="25"/>
        <v>-0.32465964062958735</v>
      </c>
      <c r="AU41" s="14">
        <f t="shared" si="26"/>
        <v>0.26318725009688315</v>
      </c>
      <c r="AV41" s="14">
        <f t="shared" si="4"/>
        <v>0.6889056921059673</v>
      </c>
      <c r="AW41" s="14">
        <f t="shared" si="5"/>
        <v>0.46409901613344934</v>
      </c>
      <c r="AX41" s="14">
        <f t="shared" si="27"/>
        <v>-0.53762159649106911</v>
      </c>
      <c r="AY41" s="14">
        <f t="shared" si="28"/>
        <v>0.33338935226243266</v>
      </c>
      <c r="AZ41" s="14">
        <f t="shared" si="8"/>
        <v>0.4509623955453691</v>
      </c>
      <c r="BA41" s="14">
        <f t="shared" si="9"/>
        <v>7.8023473442092053E-2</v>
      </c>
      <c r="BB41" s="14">
        <f t="shared" si="29"/>
        <v>-1.1489209585732194</v>
      </c>
      <c r="BC41" s="14">
        <f t="shared" si="30"/>
        <v>1.1077747197105166</v>
      </c>
      <c r="BD41" s="14">
        <f t="shared" si="11"/>
        <v>1.2197958574212162</v>
      </c>
      <c r="BE41" s="14">
        <f t="shared" si="12"/>
        <v>0.69524536065969234</v>
      </c>
      <c r="BF41">
        <f t="shared" si="31"/>
        <v>0.28663972145256295</v>
      </c>
      <c r="BG41">
        <f t="shared" si="32"/>
        <v>0.15786190048123219</v>
      </c>
      <c r="BH41">
        <v>127</v>
      </c>
      <c r="BI41">
        <v>14.6</v>
      </c>
      <c r="BJ41">
        <v>10.59</v>
      </c>
      <c r="BK41">
        <v>334.5</v>
      </c>
    </row>
    <row r="42" spans="1:63" x14ac:dyDescent="0.3">
      <c r="A42" s="2" t="s">
        <v>46</v>
      </c>
      <c r="B42" s="2" t="s">
        <v>1777</v>
      </c>
      <c r="C42" s="2" t="s">
        <v>47</v>
      </c>
      <c r="D42" s="2">
        <v>55</v>
      </c>
      <c r="E42" s="2">
        <v>35</v>
      </c>
      <c r="F42" s="2">
        <v>229</v>
      </c>
      <c r="G42" s="2">
        <v>35</v>
      </c>
      <c r="H42" s="2">
        <v>6208895.06640625</v>
      </c>
      <c r="I42" s="2">
        <v>9905337.57421875</v>
      </c>
      <c r="J42" s="2">
        <v>4711247.8378906297</v>
      </c>
      <c r="K42" s="8">
        <v>29078168.339843798</v>
      </c>
      <c r="L42" s="8">
        <v>6188073.109375</v>
      </c>
      <c r="M42" s="8">
        <v>4782358.859375</v>
      </c>
      <c r="N42" s="5">
        <v>4262375.22265625</v>
      </c>
      <c r="O42" s="5">
        <v>7099278.15625</v>
      </c>
      <c r="P42" s="5">
        <v>3861844.6933593801</v>
      </c>
      <c r="Q42" s="3">
        <v>3432226.99609375</v>
      </c>
      <c r="R42" s="3">
        <v>5831979.5097656297</v>
      </c>
      <c r="S42" s="3">
        <v>3340549.8261718801</v>
      </c>
      <c r="T42" s="2">
        <v>6208895.06640625</v>
      </c>
      <c r="U42" s="2">
        <v>9905337.57421875</v>
      </c>
      <c r="V42" s="2">
        <v>4711247.8378906297</v>
      </c>
      <c r="W42" s="8">
        <v>29078168.339843798</v>
      </c>
      <c r="X42" s="8">
        <v>6188073.109375</v>
      </c>
      <c r="Y42" s="8">
        <v>4782358.859375</v>
      </c>
      <c r="Z42" s="5">
        <v>4262375.22265625</v>
      </c>
      <c r="AA42" s="5">
        <v>7099278.15625</v>
      </c>
      <c r="AB42" s="5">
        <v>3861844.6933593801</v>
      </c>
      <c r="AC42" s="3">
        <v>3432226.99609375</v>
      </c>
      <c r="AD42" s="3">
        <v>5831979.5097656297</v>
      </c>
      <c r="AE42" s="3">
        <v>3340549.8261718801</v>
      </c>
      <c r="AF42">
        <f>T42/'Normalizing factors'!$B$5</f>
        <v>3224909.0208573546</v>
      </c>
      <c r="AG42">
        <f>U42/'Normalizing factors'!$C$5</f>
        <v>3244587.2389437286</v>
      </c>
      <c r="AH42">
        <f>V42/'Normalizing factors'!$D$5</f>
        <v>2249022.8091885042</v>
      </c>
      <c r="AI42">
        <f>W42/'Normalizing factors'!$E$5</f>
        <v>8841202.3901250046</v>
      </c>
      <c r="AJ42">
        <f>X42/'Normalizing factors'!$F$5</f>
        <v>2719637.1426609168</v>
      </c>
      <c r="AK42">
        <f>Y42/'Normalizing factors'!$G$5</f>
        <v>3100376.6971529769</v>
      </c>
      <c r="AL42">
        <f>Z42/'Normalizing factors'!$H$5</f>
        <v>1812155.4793995777</v>
      </c>
      <c r="AM42">
        <f>AA42/'Normalizing factors'!$I$5</f>
        <v>2765491.8720754227</v>
      </c>
      <c r="AN42">
        <f>AB42/'Normalizing factors'!$J$5</f>
        <v>2155176.5324728317</v>
      </c>
      <c r="AO42">
        <f>AC42/'Normalizing factors'!$K$5</f>
        <v>2123827.9326169188</v>
      </c>
      <c r="AP42">
        <f>AD42/'Normalizing factors'!$L$5</f>
        <v>2811190.9361935719</v>
      </c>
      <c r="AQ42">
        <f>AE42/'Normalizing factors'!$M$5</f>
        <v>2394175.8702416229</v>
      </c>
      <c r="AR42" s="14">
        <f t="shared" si="23"/>
        <v>1.0885766307546121</v>
      </c>
      <c r="AS42" s="14">
        <f t="shared" si="24"/>
        <v>0.5933491915735849</v>
      </c>
      <c r="AT42" s="14">
        <f t="shared" si="25"/>
        <v>0.12244297015202109</v>
      </c>
      <c r="AU42" s="14">
        <f t="shared" si="26"/>
        <v>0.22668964501605285</v>
      </c>
      <c r="AV42" s="14">
        <f t="shared" si="4"/>
        <v>2.0003856838213903</v>
      </c>
      <c r="AW42" s="14">
        <f t="shared" si="5"/>
        <v>0.28675477270790328</v>
      </c>
      <c r="AX42" s="14">
        <f t="shared" si="27"/>
        <v>1.0002781852462101</v>
      </c>
      <c r="AY42" s="14">
        <f t="shared" si="28"/>
        <v>0.54248934502754331</v>
      </c>
      <c r="AZ42" s="14">
        <f t="shared" si="8"/>
        <v>1.2949275399548148</v>
      </c>
      <c r="BA42" s="14">
        <f t="shared" si="9"/>
        <v>0.19936186858228025</v>
      </c>
      <c r="BB42" s="14">
        <f t="shared" si="29"/>
        <v>0.37287137152372307</v>
      </c>
      <c r="BC42" s="14">
        <f t="shared" si="30"/>
        <v>0.70035790443921198</v>
      </c>
      <c r="BD42" s="14">
        <f t="shared" si="11"/>
        <v>1.6816177281858056</v>
      </c>
      <c r="BE42" s="14">
        <f t="shared" si="12"/>
        <v>0.37956393526520682</v>
      </c>
      <c r="BF42">
        <f t="shared" si="31"/>
        <v>0.74984978387450829</v>
      </c>
      <c r="BG42">
        <f t="shared" si="32"/>
        <v>0.42071505930953551</v>
      </c>
      <c r="BH42">
        <v>718</v>
      </c>
      <c r="BI42">
        <v>77.8</v>
      </c>
      <c r="BJ42">
        <v>5.27</v>
      </c>
      <c r="BK42">
        <v>333.85</v>
      </c>
    </row>
    <row r="43" spans="1:63" x14ac:dyDescent="0.3">
      <c r="A43" s="2" t="s">
        <v>251</v>
      </c>
      <c r="B43" s="2" t="s">
        <v>1778</v>
      </c>
      <c r="C43" s="2" t="s">
        <v>252</v>
      </c>
      <c r="D43" s="2">
        <v>71</v>
      </c>
      <c r="E43" s="2">
        <v>4</v>
      </c>
      <c r="F43" s="2">
        <v>109</v>
      </c>
      <c r="G43" s="2">
        <v>4</v>
      </c>
      <c r="H43" s="2">
        <v>17900047.25</v>
      </c>
      <c r="I43" s="2">
        <v>27306287.703125</v>
      </c>
      <c r="J43" s="2">
        <v>23615420.9375</v>
      </c>
      <c r="K43" s="8">
        <v>11638811.0625</v>
      </c>
      <c r="L43" s="8">
        <v>18680548.59375</v>
      </c>
      <c r="M43" s="8">
        <v>12460382.375</v>
      </c>
      <c r="N43" s="5">
        <v>19486344.1875</v>
      </c>
      <c r="O43" s="5">
        <v>22960268.484375</v>
      </c>
      <c r="P43" s="5">
        <v>18138653.875</v>
      </c>
      <c r="Q43" s="3">
        <v>15017356.90625</v>
      </c>
      <c r="R43" s="3">
        <v>18516148.34375</v>
      </c>
      <c r="S43" s="3">
        <v>14450922.703125</v>
      </c>
      <c r="T43" s="2">
        <v>17900047.25</v>
      </c>
      <c r="U43" s="2">
        <v>27306287.703125</v>
      </c>
      <c r="V43" s="2">
        <v>23615420.9375</v>
      </c>
      <c r="W43" s="8">
        <v>11638811.0625</v>
      </c>
      <c r="X43" s="8">
        <v>18680548.59375</v>
      </c>
      <c r="Y43" s="8">
        <v>12460382.375</v>
      </c>
      <c r="Z43" s="5">
        <v>19486344.1875</v>
      </c>
      <c r="AA43" s="5">
        <v>22960268.484375</v>
      </c>
      <c r="AB43" s="5">
        <v>18138653.875</v>
      </c>
      <c r="AC43" s="3">
        <v>15017356.90625</v>
      </c>
      <c r="AD43" s="3">
        <v>18516148.34375</v>
      </c>
      <c r="AE43" s="3">
        <v>14450922.703125</v>
      </c>
      <c r="AF43">
        <f>T43/'Normalizing factors'!$B$5</f>
        <v>9297310.2674305774</v>
      </c>
      <c r="AG43">
        <f>U43/'Normalizing factors'!$C$5</f>
        <v>8944433.4391070232</v>
      </c>
      <c r="AH43">
        <f>V43/'Normalizing factors'!$D$5</f>
        <v>11273365.818259517</v>
      </c>
      <c r="AI43">
        <f>W43/'Normalizing factors'!$E$5</f>
        <v>3538774.6222993736</v>
      </c>
      <c r="AJ43">
        <f>X43/'Normalizing factors'!$F$5</f>
        <v>8210037.745655519</v>
      </c>
      <c r="AK43">
        <f>Y43/'Normalizing factors'!$G$5</f>
        <v>8077996.7143901065</v>
      </c>
      <c r="AL43">
        <f>Z43/'Normalizing factors'!$H$5</f>
        <v>8284649.6491311099</v>
      </c>
      <c r="AM43">
        <f>AA43/'Normalizing factors'!$I$5</f>
        <v>8944069.3091181554</v>
      </c>
      <c r="AN43">
        <f>AB43/'Normalizing factors'!$J$5</f>
        <v>10122623.840691442</v>
      </c>
      <c r="AO43">
        <f>AC43/'Normalizing factors'!$K$5</f>
        <v>9292591.1100491118</v>
      </c>
      <c r="AP43">
        <f>AD43/'Normalizing factors'!$L$5</f>
        <v>8925344.8696114253</v>
      </c>
      <c r="AQ43">
        <f>AE43/'Normalizing factors'!$M$5</f>
        <v>10356992.78229193</v>
      </c>
      <c r="AR43" s="14">
        <f t="shared" si="23"/>
        <v>1.0447358644146403</v>
      </c>
      <c r="AS43" s="14">
        <f t="shared" si="24"/>
        <v>0.58517502865641213</v>
      </c>
      <c r="AT43" s="14">
        <f t="shared" si="25"/>
        <v>6.3138238701612476E-2</v>
      </c>
      <c r="AU43" s="14">
        <f t="shared" si="26"/>
        <v>0.23271421492560027</v>
      </c>
      <c r="AV43" s="14">
        <f t="shared" si="4"/>
        <v>0.69385331622399038</v>
      </c>
      <c r="AW43" s="14">
        <f t="shared" si="5"/>
        <v>0.14141060998951255</v>
      </c>
      <c r="AX43" s="14">
        <f t="shared" si="27"/>
        <v>-0.52729739220395133</v>
      </c>
      <c r="AY43" s="14">
        <f t="shared" si="28"/>
        <v>0.84951800435078162</v>
      </c>
      <c r="AZ43" s="14">
        <f t="shared" si="8"/>
        <v>1.0791100730140466</v>
      </c>
      <c r="BA43" s="14">
        <f t="shared" si="9"/>
        <v>0.46887093103284477</v>
      </c>
      <c r="BB43" s="14">
        <f t="shared" si="29"/>
        <v>0.10984203228844643</v>
      </c>
      <c r="BC43" s="14">
        <f t="shared" si="30"/>
        <v>0.32894669172983787</v>
      </c>
      <c r="BD43" s="14">
        <f t="shared" si="11"/>
        <v>0.6717511607296428</v>
      </c>
      <c r="BE43" s="14">
        <f t="shared" si="12"/>
        <v>0.12994829068444866</v>
      </c>
      <c r="BF43">
        <f t="shared" si="31"/>
        <v>-0.57400118579078518</v>
      </c>
      <c r="BG43">
        <f t="shared" si="32"/>
        <v>0.88622942875391975</v>
      </c>
      <c r="BH43">
        <v>83</v>
      </c>
      <c r="BI43">
        <v>9.3000000000000007</v>
      </c>
      <c r="BJ43">
        <v>9.41</v>
      </c>
      <c r="BK43">
        <v>326.52999999999997</v>
      </c>
    </row>
    <row r="44" spans="1:63" x14ac:dyDescent="0.3">
      <c r="A44" s="2" t="s">
        <v>265</v>
      </c>
      <c r="B44" s="2" t="s">
        <v>1579</v>
      </c>
      <c r="C44" s="2" t="s">
        <v>266</v>
      </c>
      <c r="D44" s="2">
        <v>59</v>
      </c>
      <c r="E44" s="2">
        <v>8</v>
      </c>
      <c r="F44" s="2">
        <v>89</v>
      </c>
      <c r="G44" s="2">
        <v>8</v>
      </c>
      <c r="H44" s="2">
        <v>4815180.015625</v>
      </c>
      <c r="I44" s="2">
        <v>5526337.6328125</v>
      </c>
      <c r="J44" s="2">
        <v>1946473.421875</v>
      </c>
      <c r="K44" s="8">
        <v>15000972.34375</v>
      </c>
      <c r="L44" s="8">
        <v>8405985.3671875</v>
      </c>
      <c r="M44" s="8">
        <v>4914964.90234375</v>
      </c>
      <c r="N44" s="5">
        <v>4676789.640625</v>
      </c>
      <c r="O44" s="5">
        <v>4634030.98828125</v>
      </c>
      <c r="P44" s="5">
        <v>6554580.81640625</v>
      </c>
      <c r="Q44" s="3">
        <v>3817178.6796875</v>
      </c>
      <c r="R44" s="3">
        <v>4586357.8125</v>
      </c>
      <c r="S44" s="3">
        <v>340992.9375</v>
      </c>
      <c r="T44" s="2">
        <v>4815180.015625</v>
      </c>
      <c r="U44" s="2">
        <v>5526337.6328125</v>
      </c>
      <c r="V44" s="2">
        <v>1946473.421875</v>
      </c>
      <c r="W44" s="8">
        <v>15000972.34375</v>
      </c>
      <c r="X44" s="8">
        <v>8405985.3671875</v>
      </c>
      <c r="Y44" s="8">
        <v>4914964.90234375</v>
      </c>
      <c r="Z44" s="5">
        <v>4676789.640625</v>
      </c>
      <c r="AA44" s="5">
        <v>4634030.98828125</v>
      </c>
      <c r="AB44" s="5">
        <v>6554580.81640625</v>
      </c>
      <c r="AC44" s="3">
        <v>3817178.6796875</v>
      </c>
      <c r="AD44" s="3">
        <v>4586357.8125</v>
      </c>
      <c r="AE44" s="3">
        <v>340992.9375</v>
      </c>
      <c r="AF44">
        <f>T44/'Normalizing factors'!$B$5</f>
        <v>2501011.4204473309</v>
      </c>
      <c r="AG44">
        <f>U44/'Normalizing factors'!$C$5</f>
        <v>1810204.2890680737</v>
      </c>
      <c r="AH44">
        <f>V44/'Normalizing factors'!$D$5</f>
        <v>929193.97873071511</v>
      </c>
      <c r="AI44">
        <f>W44/'Normalizing factors'!$E$5</f>
        <v>4561038.0609163921</v>
      </c>
      <c r="AJ44">
        <f>X44/'Normalizing factors'!$F$5</f>
        <v>3694402.0571819479</v>
      </c>
      <c r="AK44">
        <f>Y44/'Normalizing factors'!$G$5</f>
        <v>3186344.4585885354</v>
      </c>
      <c r="AL44">
        <f>Z44/'Normalizing factors'!$H$5</f>
        <v>1988344.4160920766</v>
      </c>
      <c r="AM44">
        <f>AA44/'Normalizing factors'!$I$5</f>
        <v>1805165.9268703465</v>
      </c>
      <c r="AN44">
        <f>AB44/'Normalizing factors'!$J$5</f>
        <v>3657909.5943464926</v>
      </c>
      <c r="AO44">
        <f>AC44/'Normalizing factors'!$K$5</f>
        <v>2362032.2061847225</v>
      </c>
      <c r="AP44">
        <f>AD44/'Normalizing factors'!$L$5</f>
        <v>2210763.5136665138</v>
      </c>
      <c r="AQ44">
        <f>AE44/'Normalizing factors'!$M$5</f>
        <v>244390.02720125989</v>
      </c>
      <c r="AR44" s="14">
        <f t="shared" si="23"/>
        <v>0.64647889765721966</v>
      </c>
      <c r="AS44" s="14">
        <f t="shared" si="24"/>
        <v>0.38518507699242333</v>
      </c>
      <c r="AT44" s="14">
        <f t="shared" si="25"/>
        <v>-0.62932481648702987</v>
      </c>
      <c r="AU44" s="14">
        <f t="shared" si="26"/>
        <v>0.41433054684705345</v>
      </c>
      <c r="AV44" s="14">
        <f t="shared" si="4"/>
        <v>2.3752010359342668</v>
      </c>
      <c r="AW44" s="14">
        <f t="shared" si="5"/>
        <v>4.9294919690775214E-2</v>
      </c>
      <c r="AX44" s="14">
        <f t="shared" si="27"/>
        <v>1.2480496276629149</v>
      </c>
      <c r="AY44" s="14">
        <f t="shared" si="28"/>
        <v>1.3071978365838541</v>
      </c>
      <c r="AZ44" s="14">
        <f t="shared" si="8"/>
        <v>0.70327665496446257</v>
      </c>
      <c r="BA44" s="14">
        <f t="shared" si="9"/>
        <v>0.37825910727987444</v>
      </c>
      <c r="BB44" s="14">
        <f t="shared" si="29"/>
        <v>-0.50783576657057572</v>
      </c>
      <c r="BC44" s="14">
        <f t="shared" si="30"/>
        <v>0.42221060674488303</v>
      </c>
      <c r="BD44" s="14">
        <f t="shared" si="11"/>
        <v>2.183375968170965</v>
      </c>
      <c r="BE44" s="14">
        <f t="shared" si="12"/>
        <v>2.7081637988575668E-2</v>
      </c>
      <c r="BF44">
        <f t="shared" si="31"/>
        <v>1.1265605777464609</v>
      </c>
      <c r="BG44">
        <f t="shared" si="32"/>
        <v>1.5673250716011329</v>
      </c>
      <c r="BH44">
        <v>129</v>
      </c>
      <c r="BI44">
        <v>14</v>
      </c>
      <c r="BJ44">
        <v>8.59</v>
      </c>
      <c r="BK44">
        <v>101.52</v>
      </c>
    </row>
    <row r="45" spans="1:63" x14ac:dyDescent="0.3">
      <c r="A45" s="2" t="s">
        <v>169</v>
      </c>
      <c r="B45" s="2" t="s">
        <v>1779</v>
      </c>
      <c r="C45" s="2" t="s">
        <v>170</v>
      </c>
      <c r="D45" s="2">
        <v>40</v>
      </c>
      <c r="E45" s="2">
        <v>15</v>
      </c>
      <c r="F45" s="2">
        <v>158</v>
      </c>
      <c r="G45" s="2">
        <v>15</v>
      </c>
      <c r="H45" s="2">
        <v>11441855.2109375</v>
      </c>
      <c r="I45" s="2">
        <v>19502040.417968798</v>
      </c>
      <c r="J45" s="2">
        <v>11998108.875</v>
      </c>
      <c r="K45" s="8">
        <v>15167327.1875</v>
      </c>
      <c r="L45" s="8">
        <v>12751697.046875</v>
      </c>
      <c r="M45" s="8">
        <v>8451792.13525391</v>
      </c>
      <c r="N45" s="5">
        <v>12022892.6796875</v>
      </c>
      <c r="O45" s="5">
        <v>16399074.580078101</v>
      </c>
      <c r="P45" s="5">
        <v>9995778.0859375</v>
      </c>
      <c r="Q45" s="3">
        <v>8694673.96875</v>
      </c>
      <c r="R45" s="3">
        <v>16654113.4609375</v>
      </c>
      <c r="S45" s="3">
        <v>6523520.5</v>
      </c>
      <c r="T45" s="2">
        <v>11441855.2109375</v>
      </c>
      <c r="U45" s="2">
        <v>19502040.417968798</v>
      </c>
      <c r="V45" s="2">
        <v>11998108.875</v>
      </c>
      <c r="W45" s="8">
        <v>15167327.1875</v>
      </c>
      <c r="X45" s="8">
        <v>12751697.046875</v>
      </c>
      <c r="Y45" s="8">
        <v>8451792.13525391</v>
      </c>
      <c r="Z45" s="5">
        <v>12022892.6796875</v>
      </c>
      <c r="AA45" s="5">
        <v>16399074.580078101</v>
      </c>
      <c r="AB45" s="5">
        <v>9995778.0859375</v>
      </c>
      <c r="AC45" s="3">
        <v>8694673.96875</v>
      </c>
      <c r="AD45" s="3">
        <v>16654113.4609375</v>
      </c>
      <c r="AE45" s="3">
        <v>6523520.5</v>
      </c>
      <c r="AF45">
        <f>T45/'Normalizing factors'!$B$5</f>
        <v>5942916.0406882875</v>
      </c>
      <c r="AG45">
        <f>U45/'Normalizing factors'!$C$5</f>
        <v>6388078.2456318326</v>
      </c>
      <c r="AH45">
        <f>V45/'Normalizing factors'!$D$5</f>
        <v>5727573.9794414211</v>
      </c>
      <c r="AI45">
        <f>W45/'Normalizing factors'!$E$5</f>
        <v>4611618.167097155</v>
      </c>
      <c r="AJ45">
        <f>X45/'Normalizing factors'!$F$5</f>
        <v>5604327.6004771516</v>
      </c>
      <c r="AK45">
        <f>Y45/'Normalizing factors'!$G$5</f>
        <v>5479249.9174239207</v>
      </c>
      <c r="AL45">
        <f>Z45/'Normalizing factors'!$H$5</f>
        <v>5111551.5902776895</v>
      </c>
      <c r="AM45">
        <f>AA45/'Normalizing factors'!$I$5</f>
        <v>6388185.7370017972</v>
      </c>
      <c r="AN45">
        <f>AB45/'Normalizing factors'!$J$5</f>
        <v>5578335.7605401138</v>
      </c>
      <c r="AO45">
        <f>AC45/'Normalizing factors'!$K$5</f>
        <v>5380177.7856898084</v>
      </c>
      <c r="AP45">
        <f>AD45/'Normalizing factors'!$L$5</f>
        <v>8027787.6033910019</v>
      </c>
      <c r="AQ45">
        <f>AE45/'Normalizing factors'!$M$5</f>
        <v>4675414.5822828859</v>
      </c>
      <c r="AR45" s="14">
        <f t="shared" si="23"/>
        <v>1.0588653578406981</v>
      </c>
      <c r="AS45" s="14">
        <f t="shared" si="24"/>
        <v>0.77315376814457015</v>
      </c>
      <c r="AT45" s="14">
        <f t="shared" si="25"/>
        <v>8.2519152196191825E-2</v>
      </c>
      <c r="AU45" s="14">
        <f t="shared" si="26"/>
        <v>0.11173412313804378</v>
      </c>
      <c r="AV45" s="14">
        <f t="shared" si="4"/>
        <v>0.8679348501138987</v>
      </c>
      <c r="AW45" s="14">
        <f t="shared" si="5"/>
        <v>0.49714118562994636</v>
      </c>
      <c r="AX45" s="14">
        <f t="shared" si="27"/>
        <v>-0.20434134132492163</v>
      </c>
      <c r="AY45" s="14">
        <f t="shared" si="28"/>
        <v>0.30352025627180745</v>
      </c>
      <c r="AZ45" s="14">
        <f t="shared" si="8"/>
        <v>1.0574125179638239</v>
      </c>
      <c r="BA45" s="14">
        <f t="shared" si="9"/>
        <v>0.4805201078980702</v>
      </c>
      <c r="BB45" s="14">
        <f t="shared" si="29"/>
        <v>8.0538310985486125E-2</v>
      </c>
      <c r="BC45" s="14">
        <f t="shared" si="30"/>
        <v>0.31828843407981416</v>
      </c>
      <c r="BD45" s="14">
        <f t="shared" si="11"/>
        <v>0.86912735572486155</v>
      </c>
      <c r="BE45" s="14">
        <f t="shared" si="12"/>
        <v>9.8863161080336978E-2</v>
      </c>
      <c r="BF45">
        <f t="shared" si="31"/>
        <v>-0.20236050011421614</v>
      </c>
      <c r="BG45">
        <f t="shared" si="32"/>
        <v>1.0049655073913337</v>
      </c>
      <c r="BH45">
        <v>446</v>
      </c>
      <c r="BI45">
        <v>48.9</v>
      </c>
      <c r="BJ45">
        <v>5.34</v>
      </c>
      <c r="BK45">
        <v>320.72000000000003</v>
      </c>
    </row>
    <row r="46" spans="1:63" x14ac:dyDescent="0.3">
      <c r="A46" s="2" t="s">
        <v>30</v>
      </c>
      <c r="B46" s="2" t="s">
        <v>1780</v>
      </c>
      <c r="C46" s="2" t="s">
        <v>31</v>
      </c>
      <c r="D46" s="2">
        <v>47</v>
      </c>
      <c r="E46" s="2">
        <v>40</v>
      </c>
      <c r="F46" s="2">
        <v>174</v>
      </c>
      <c r="G46" s="2">
        <v>40</v>
      </c>
      <c r="H46" s="2">
        <v>2014398.703125</v>
      </c>
      <c r="I46" s="2">
        <v>2121336.640625</v>
      </c>
      <c r="J46" s="2">
        <v>792848.3828125</v>
      </c>
      <c r="K46" s="8">
        <v>10161242.8203125</v>
      </c>
      <c r="L46" s="8">
        <v>2797118</v>
      </c>
      <c r="M46" s="8">
        <v>2730054.15625</v>
      </c>
      <c r="N46" s="5">
        <v>2130432.890625</v>
      </c>
      <c r="O46" s="5">
        <v>6181663.0703125</v>
      </c>
      <c r="P46" s="5">
        <v>2658965.828125</v>
      </c>
      <c r="Q46" s="3">
        <v>1223895.078125</v>
      </c>
      <c r="R46" s="3">
        <v>2056685.09375</v>
      </c>
      <c r="S46" s="3">
        <v>2156889.03125</v>
      </c>
      <c r="T46" s="2">
        <v>2014398.703125</v>
      </c>
      <c r="U46" s="2">
        <v>2121336.640625</v>
      </c>
      <c r="V46" s="2">
        <v>792848.3828125</v>
      </c>
      <c r="W46" s="8">
        <v>10161242.8203125</v>
      </c>
      <c r="X46" s="8">
        <v>2797118</v>
      </c>
      <c r="Y46" s="8">
        <v>2730054.15625</v>
      </c>
      <c r="Z46" s="5">
        <v>2130432.890625</v>
      </c>
      <c r="AA46" s="5">
        <v>6181663.0703125</v>
      </c>
      <c r="AB46" s="5">
        <v>2658965.828125</v>
      </c>
      <c r="AC46" s="3">
        <v>1223895.078125</v>
      </c>
      <c r="AD46" s="3">
        <v>2056685.09375</v>
      </c>
      <c r="AE46" s="3">
        <v>2156889.03125</v>
      </c>
      <c r="AF46">
        <f>T46/'Normalizing factors'!$B$5</f>
        <v>1046281.5814781105</v>
      </c>
      <c r="AG46">
        <f>U46/'Normalizing factors'!$C$5</f>
        <v>694863.92988665972</v>
      </c>
      <c r="AH46">
        <f>V46/'Normalizing factors'!$D$5</f>
        <v>378484.46070540312</v>
      </c>
      <c r="AI46">
        <f>W46/'Normalizing factors'!$E$5</f>
        <v>3089520.7448981297</v>
      </c>
      <c r="AJ46">
        <f>X46/'Normalizing factors'!$F$5</f>
        <v>1229323.8736433976</v>
      </c>
      <c r="AK46">
        <f>Y46/'Normalizing factors'!$G$5</f>
        <v>1769878.9523940717</v>
      </c>
      <c r="AL46">
        <f>Z46/'Normalizing factors'!$H$5</f>
        <v>905756.86901475058</v>
      </c>
      <c r="AM46">
        <f>AA46/'Normalizing factors'!$I$5</f>
        <v>2408039.042928298</v>
      </c>
      <c r="AN46">
        <f>AB46/'Normalizing factors'!$J$5</f>
        <v>1483886.9008057518</v>
      </c>
      <c r="AO46">
        <f>AC46/'Normalizing factors'!$K$5</f>
        <v>757334.10303939029</v>
      </c>
      <c r="AP46">
        <f>AD46/'Normalizing factors'!$L$5</f>
        <v>991384.5692483884</v>
      </c>
      <c r="AQ46">
        <f>AE46/'Normalizing factors'!$M$5</f>
        <v>1545844.8285817844</v>
      </c>
      <c r="AR46" s="14">
        <f t="shared" si="23"/>
        <v>0.6866988980836698</v>
      </c>
      <c r="AS46" s="14">
        <f t="shared" si="24"/>
        <v>0.3696000686435072</v>
      </c>
      <c r="AT46" s="14">
        <f t="shared" si="25"/>
        <v>-0.54225044630173214</v>
      </c>
      <c r="AU46" s="14">
        <f t="shared" si="26"/>
        <v>0.43226795679312779</v>
      </c>
      <c r="AV46" s="14">
        <f t="shared" si="4"/>
        <v>1.8481123734080553</v>
      </c>
      <c r="AW46" s="14">
        <f t="shared" si="5"/>
        <v>0.19548352292657151</v>
      </c>
      <c r="AX46" s="14">
        <f t="shared" si="27"/>
        <v>0.88605248166176587</v>
      </c>
      <c r="AY46" s="14">
        <f t="shared" si="28"/>
        <v>0.70888984289031731</v>
      </c>
      <c r="AZ46" s="14">
        <f t="shared" si="8"/>
        <v>0.44180285667024854</v>
      </c>
      <c r="BA46" s="14">
        <f t="shared" si="9"/>
        <v>0.13528543010937899</v>
      </c>
      <c r="BB46" s="14">
        <f t="shared" si="29"/>
        <v>-1.1785253477861237</v>
      </c>
      <c r="BC46" s="14">
        <f t="shared" si="30"/>
        <v>0.86874897327540523</v>
      </c>
      <c r="BD46" s="14">
        <f t="shared" si="11"/>
        <v>2.8725407977643109</v>
      </c>
      <c r="BE46" s="14">
        <f t="shared" si="12"/>
        <v>8.6589124265376405E-2</v>
      </c>
      <c r="BF46">
        <f t="shared" si="31"/>
        <v>1.5223273831461572</v>
      </c>
      <c r="BG46">
        <f t="shared" si="32"/>
        <v>1.0625366526494726</v>
      </c>
      <c r="BH46">
        <v>1102</v>
      </c>
      <c r="BI46">
        <v>123.3</v>
      </c>
      <c r="BJ46">
        <v>5.3</v>
      </c>
      <c r="BK46">
        <v>311.88</v>
      </c>
    </row>
    <row r="47" spans="1:63" x14ac:dyDescent="0.3">
      <c r="A47" s="2" t="s">
        <v>143</v>
      </c>
      <c r="B47" s="2" t="s">
        <v>1781</v>
      </c>
      <c r="C47" s="2" t="s">
        <v>144</v>
      </c>
      <c r="D47" s="2">
        <v>47</v>
      </c>
      <c r="E47" s="2">
        <v>14</v>
      </c>
      <c r="F47" s="2">
        <v>122</v>
      </c>
      <c r="G47" s="2">
        <v>14</v>
      </c>
      <c r="H47" s="2">
        <v>6450602.6015625</v>
      </c>
      <c r="I47" s="2">
        <v>11251338.546875</v>
      </c>
      <c r="J47" s="2">
        <v>5242405.7734375</v>
      </c>
      <c r="K47" s="8">
        <v>24083733.109375</v>
      </c>
      <c r="L47" s="8">
        <v>10404971.8828125</v>
      </c>
      <c r="M47" s="8">
        <v>4879872.06640625</v>
      </c>
      <c r="N47" s="5">
        <v>4869898.3125</v>
      </c>
      <c r="O47" s="5">
        <v>4531818.734375</v>
      </c>
      <c r="P47" s="5">
        <v>5714111.375</v>
      </c>
      <c r="Q47" s="3">
        <v>2883186.13671875</v>
      </c>
      <c r="R47" s="3">
        <v>3981625.0703125</v>
      </c>
      <c r="S47" s="3">
        <v>1461773.796875</v>
      </c>
      <c r="T47" s="2">
        <v>6450602.6015625</v>
      </c>
      <c r="U47" s="2">
        <v>11251338.546875</v>
      </c>
      <c r="V47" s="2">
        <v>5242405.7734375</v>
      </c>
      <c r="W47" s="8">
        <v>24083733.109375</v>
      </c>
      <c r="X47" s="8">
        <v>10404971.8828125</v>
      </c>
      <c r="Y47" s="8">
        <v>4879872.06640625</v>
      </c>
      <c r="Z47" s="5">
        <v>4869898.3125</v>
      </c>
      <c r="AA47" s="5">
        <v>4531818.734375</v>
      </c>
      <c r="AB47" s="5">
        <v>5714111.375</v>
      </c>
      <c r="AC47" s="3">
        <v>2883186.13671875</v>
      </c>
      <c r="AD47" s="3">
        <v>3981625.0703125</v>
      </c>
      <c r="AE47" s="3">
        <v>1461773.796875</v>
      </c>
      <c r="AF47">
        <f>T47/'Normalizing factors'!$B$5</f>
        <v>3350452.2619973212</v>
      </c>
      <c r="AG47">
        <f>U47/'Normalizing factors'!$C$5</f>
        <v>3685482.619516436</v>
      </c>
      <c r="AH47">
        <f>V47/'Normalizing factors'!$D$5</f>
        <v>2502583.2996213837</v>
      </c>
      <c r="AI47">
        <f>W47/'Normalizing factors'!$E$5</f>
        <v>7322646.88205883</v>
      </c>
      <c r="AJ47">
        <f>X47/'Normalizing factors'!$F$5</f>
        <v>4572949.8505710876</v>
      </c>
      <c r="AK47">
        <f>Y47/'Normalizing factors'!$G$5</f>
        <v>3163593.9678836497</v>
      </c>
      <c r="AL47">
        <f>Z47/'Normalizing factors'!$H$5</f>
        <v>2070444.8693787248</v>
      </c>
      <c r="AM47">
        <f>AA47/'Normalizing factors'!$I$5</f>
        <v>1765349.6031282782</v>
      </c>
      <c r="AN47">
        <f>AB47/'Normalizing factors'!$J$5</f>
        <v>3188869.4955838425</v>
      </c>
      <c r="AO47">
        <f>AC47/'Normalizing factors'!$K$5</f>
        <v>1784086.9088979936</v>
      </c>
      <c r="AP47">
        <f>AD47/'Normalizing factors'!$L$5</f>
        <v>1919263.9977971066</v>
      </c>
      <c r="AQ47">
        <f>AE47/'Normalizing factors'!$M$5</f>
        <v>1047654.947341454</v>
      </c>
      <c r="AR47" s="14">
        <f t="shared" si="23"/>
        <v>0.67633211718279207</v>
      </c>
      <c r="AS47" s="14">
        <f t="shared" si="24"/>
        <v>0.21180862087388594</v>
      </c>
      <c r="AT47" s="14">
        <f t="shared" si="25"/>
        <v>-0.56419622981475437</v>
      </c>
      <c r="AU47" s="14">
        <f t="shared" si="26"/>
        <v>0.67405636754409504</v>
      </c>
      <c r="AV47" s="14">
        <f t="shared" si="4"/>
        <v>3.1696847284915384</v>
      </c>
      <c r="AW47" s="14">
        <f t="shared" si="5"/>
        <v>5.1538949057219084E-2</v>
      </c>
      <c r="AX47" s="14">
        <f t="shared" si="27"/>
        <v>1.6643393503768851</v>
      </c>
      <c r="AY47" s="14">
        <f t="shared" si="28"/>
        <v>1.2878644414953195</v>
      </c>
      <c r="AZ47" s="14">
        <f t="shared" si="8"/>
        <v>1.3578611339223259</v>
      </c>
      <c r="BA47" s="14">
        <f t="shared" si="9"/>
        <v>0.20745623983794059</v>
      </c>
      <c r="BB47" s="14">
        <f t="shared" si="29"/>
        <v>0.44133594523394015</v>
      </c>
      <c r="BC47" s="14">
        <f t="shared" si="30"/>
        <v>0.68307349799369332</v>
      </c>
      <c r="BD47" s="14">
        <f t="shared" si="11"/>
        <v>1.5787767465073317</v>
      </c>
      <c r="BE47" s="14">
        <f t="shared" si="12"/>
        <v>0.22120537111093633</v>
      </c>
      <c r="BF47">
        <f t="shared" si="31"/>
        <v>0.65880717532819066</v>
      </c>
      <c r="BG47">
        <f t="shared" si="32"/>
        <v>0.65520433208921314</v>
      </c>
      <c r="BH47">
        <v>433</v>
      </c>
      <c r="BI47">
        <v>44.9</v>
      </c>
      <c r="BJ47">
        <v>6.19</v>
      </c>
      <c r="BK47">
        <v>311.85000000000002</v>
      </c>
    </row>
    <row r="48" spans="1:63" x14ac:dyDescent="0.3">
      <c r="A48" s="2" t="s">
        <v>115</v>
      </c>
      <c r="B48" s="2" t="s">
        <v>1782</v>
      </c>
      <c r="C48" s="2" t="s">
        <v>116</v>
      </c>
      <c r="D48" s="2">
        <v>44</v>
      </c>
      <c r="E48" s="2">
        <v>17</v>
      </c>
      <c r="F48" s="2">
        <v>176</v>
      </c>
      <c r="G48" s="2">
        <v>17</v>
      </c>
      <c r="H48" s="2">
        <v>8192582.90625</v>
      </c>
      <c r="I48" s="2">
        <v>4227843.0703125</v>
      </c>
      <c r="J48" s="2">
        <v>1101651.16796875</v>
      </c>
      <c r="K48" s="8">
        <v>27367578.5625</v>
      </c>
      <c r="L48" s="8">
        <v>7899772.125</v>
      </c>
      <c r="M48" s="8">
        <v>6881811.046875</v>
      </c>
      <c r="N48" s="5">
        <v>3603318.15234375</v>
      </c>
      <c r="O48" s="5">
        <v>5412333.796875</v>
      </c>
      <c r="P48" s="5">
        <v>5153650.85546875</v>
      </c>
      <c r="Q48" s="3">
        <v>3932961.57421875</v>
      </c>
      <c r="R48" s="3">
        <v>5927024.64453125</v>
      </c>
      <c r="S48" s="3">
        <v>2928281.609375</v>
      </c>
      <c r="T48" s="2">
        <v>8192582.90625</v>
      </c>
      <c r="U48" s="2">
        <v>4227843.0703125</v>
      </c>
      <c r="V48" s="2">
        <v>1101651.16796875</v>
      </c>
      <c r="W48" s="8">
        <v>27367578.5625</v>
      </c>
      <c r="X48" s="8">
        <v>7899772.125</v>
      </c>
      <c r="Y48" s="8">
        <v>6881811.046875</v>
      </c>
      <c r="Z48" s="5">
        <v>3603318.15234375</v>
      </c>
      <c r="AA48" s="5">
        <v>5412333.796875</v>
      </c>
      <c r="AB48" s="5">
        <v>5153650.85546875</v>
      </c>
      <c r="AC48" s="3">
        <v>3932961.57421875</v>
      </c>
      <c r="AD48" s="3">
        <v>5927024.64453125</v>
      </c>
      <c r="AE48" s="3">
        <v>2928281.609375</v>
      </c>
      <c r="AF48">
        <f>T48/'Normalizing factors'!$B$5</f>
        <v>4255239.3358098185</v>
      </c>
      <c r="AG48">
        <f>U48/'Normalizing factors'!$C$5</f>
        <v>1384870.0835695183</v>
      </c>
      <c r="AH48">
        <f>V48/'Normalizing factors'!$D$5</f>
        <v>525898.59200448904</v>
      </c>
      <c r="AI48">
        <f>W48/'Normalizing factors'!$E$5</f>
        <v>8321098.4327085242</v>
      </c>
      <c r="AJ48">
        <f>X48/'Normalizing factors'!$F$5</f>
        <v>3471923.0542312246</v>
      </c>
      <c r="AK48">
        <f>Y48/'Normalizing factors'!$G$5</f>
        <v>4461439.8942720881</v>
      </c>
      <c r="AL48">
        <f>Z48/'Normalizing factors'!$H$5</f>
        <v>1531956.3371805709</v>
      </c>
      <c r="AM48">
        <f>AA48/'Normalizing factors'!$I$5</f>
        <v>2108350.2850271808</v>
      </c>
      <c r="AN48">
        <f>AB48/'Normalizing factors'!$J$5</f>
        <v>2876093.7485041358</v>
      </c>
      <c r="AO48">
        <f>AC48/'Normalizing factors'!$K$5</f>
        <v>2433677.5098911999</v>
      </c>
      <c r="AP48">
        <f>AD48/'Normalizing factors'!$L$5</f>
        <v>2857005.5727050682</v>
      </c>
      <c r="AQ48">
        <f>AE48/'Normalizing factors'!$M$5</f>
        <v>2098702.769080387</v>
      </c>
      <c r="AR48" s="14">
        <f t="shared" si="23"/>
        <v>1.1339674408110991</v>
      </c>
      <c r="AS48" s="14">
        <f t="shared" si="24"/>
        <v>0.55046131305311641</v>
      </c>
      <c r="AT48" s="14">
        <f t="shared" si="25"/>
        <v>0.18137921730420253</v>
      </c>
      <c r="AU48" s="14">
        <f t="shared" si="26"/>
        <v>0.25927319825072731</v>
      </c>
      <c r="AV48" s="14">
        <f t="shared" si="4"/>
        <v>2.1997039682971335</v>
      </c>
      <c r="AW48" s="14">
        <f t="shared" si="5"/>
        <v>0.11935321707853967</v>
      </c>
      <c r="AX48" s="14">
        <f t="shared" si="27"/>
        <v>1.1373093818379365</v>
      </c>
      <c r="AY48" s="14">
        <f t="shared" si="28"/>
        <v>0.9231658704098219</v>
      </c>
      <c r="AZ48" s="14">
        <f t="shared" si="8"/>
        <v>0.94622915422709319</v>
      </c>
      <c r="BA48" s="14">
        <f t="shared" si="9"/>
        <v>0.92671199680484184</v>
      </c>
      <c r="BB48" s="14">
        <f t="shared" si="29"/>
        <v>-7.9738482536116262E-2</v>
      </c>
      <c r="BC48" s="14">
        <f t="shared" si="30"/>
        <v>3.3055214757651351E-2</v>
      </c>
      <c r="BD48" s="14">
        <f t="shared" si="11"/>
        <v>2.6361401657608088</v>
      </c>
      <c r="BE48" s="14">
        <f t="shared" si="12"/>
        <v>0.14489592632258277</v>
      </c>
      <c r="BF48">
        <f t="shared" si="31"/>
        <v>1.3984270816782554</v>
      </c>
      <c r="BG48">
        <f t="shared" si="32"/>
        <v>0.83894382433208881</v>
      </c>
      <c r="BH48">
        <v>269</v>
      </c>
      <c r="BI48">
        <v>30.1</v>
      </c>
      <c r="BJ48">
        <v>5.27</v>
      </c>
      <c r="BK48">
        <v>307.69</v>
      </c>
    </row>
    <row r="49" spans="1:63" x14ac:dyDescent="0.3">
      <c r="A49" s="2" t="s">
        <v>173</v>
      </c>
      <c r="B49" s="2" t="s">
        <v>1783</v>
      </c>
      <c r="C49" s="2" t="s">
        <v>174</v>
      </c>
      <c r="D49" s="2">
        <v>52</v>
      </c>
      <c r="E49" s="2">
        <v>11</v>
      </c>
      <c r="F49" s="2">
        <v>190</v>
      </c>
      <c r="G49" s="2">
        <v>11</v>
      </c>
      <c r="H49" s="2">
        <v>15505665.5976563</v>
      </c>
      <c r="I49" s="2">
        <v>17674447.375</v>
      </c>
      <c r="J49" s="2">
        <v>7842226.8203125</v>
      </c>
      <c r="K49" s="8">
        <v>24666348.796875</v>
      </c>
      <c r="L49" s="8">
        <v>24237723.847656298</v>
      </c>
      <c r="M49" s="8">
        <v>13797045.140625</v>
      </c>
      <c r="N49" s="5">
        <v>17382235.1640625</v>
      </c>
      <c r="O49" s="5">
        <v>13895727.6484375</v>
      </c>
      <c r="P49" s="5">
        <v>19767189.771484401</v>
      </c>
      <c r="Q49" s="3">
        <v>16431373.6914063</v>
      </c>
      <c r="R49" s="3">
        <v>20984507.5390625</v>
      </c>
      <c r="S49" s="3">
        <v>9620204.2734375</v>
      </c>
      <c r="T49" s="2">
        <v>15505665.5976563</v>
      </c>
      <c r="U49" s="2">
        <v>17674447.375</v>
      </c>
      <c r="V49" s="2">
        <v>7842226.8203125</v>
      </c>
      <c r="W49" s="8">
        <v>24666348.796875</v>
      </c>
      <c r="X49" s="8">
        <v>24237723.847656298</v>
      </c>
      <c r="Y49" s="8">
        <v>13797045.140625</v>
      </c>
      <c r="Z49" s="5">
        <v>17382235.1640625</v>
      </c>
      <c r="AA49" s="5">
        <v>13895727.6484375</v>
      </c>
      <c r="AB49" s="5">
        <v>19767189.771484401</v>
      </c>
      <c r="AC49" s="3">
        <v>16431373.6914063</v>
      </c>
      <c r="AD49" s="3">
        <v>20984507.5390625</v>
      </c>
      <c r="AE49" s="3">
        <v>9620204.2734375</v>
      </c>
      <c r="AF49">
        <f>T49/'Normalizing factors'!$B$5</f>
        <v>8053664.996020332</v>
      </c>
      <c r="AG49">
        <f>U49/'Normalizing factors'!$C$5</f>
        <v>5789432.8162592156</v>
      </c>
      <c r="AH49">
        <f>V49/'Normalizing factors'!$D$5</f>
        <v>3743667.8350611744</v>
      </c>
      <c r="AI49">
        <f>W49/'Normalizing factors'!$E$5</f>
        <v>7499790.8874393627</v>
      </c>
      <c r="AJ49">
        <f>X49/'Normalizing factors'!$F$5</f>
        <v>10652397.420737986</v>
      </c>
      <c r="AK49">
        <f>Y49/'Normalizing factors'!$G$5</f>
        <v>8944547.7642704155</v>
      </c>
      <c r="AL49">
        <f>Z49/'Normalizing factors'!$H$5</f>
        <v>7390084.4133421853</v>
      </c>
      <c r="AM49">
        <f>AA49/'Normalizing factors'!$I$5</f>
        <v>5413018.2002371987</v>
      </c>
      <c r="AN49">
        <f>AB49/'Normalizing factors'!$J$5</f>
        <v>11031459.546184214</v>
      </c>
      <c r="AO49">
        <f>AC49/'Normalizing factors'!$K$5</f>
        <v>10167570.634690696</v>
      </c>
      <c r="AP49">
        <f>AD49/'Normalizing factors'!$L$5</f>
        <v>10115168.836844709</v>
      </c>
      <c r="AQ49">
        <f>AE49/'Normalizing factors'!$M$5</f>
        <v>6894811.3744058628</v>
      </c>
      <c r="AR49" s="14">
        <f t="shared" si="23"/>
        <v>1.14025802797507</v>
      </c>
      <c r="AS49" s="14">
        <f t="shared" si="24"/>
        <v>0.60176263039838074</v>
      </c>
      <c r="AT49" s="14">
        <f t="shared" si="25"/>
        <v>0.18936032751121296</v>
      </c>
      <c r="AU49" s="14">
        <f t="shared" si="26"/>
        <v>0.22057478554856186</v>
      </c>
      <c r="AV49" s="14">
        <f t="shared" si="4"/>
        <v>0.99702641441270379</v>
      </c>
      <c r="AW49" s="14">
        <f t="shared" si="5"/>
        <v>0.98572034398092145</v>
      </c>
      <c r="AX49" s="14">
        <f t="shared" si="27"/>
        <v>-4.2963681601691913E-3</v>
      </c>
      <c r="AY49" s="14">
        <f t="shared" si="28"/>
        <v>6.2462800819593082E-3</v>
      </c>
      <c r="AZ49" s="14">
        <f t="shared" si="8"/>
        <v>0.73786820707912493</v>
      </c>
      <c r="BA49" s="14">
        <f t="shared" si="9"/>
        <v>0.36988598473736722</v>
      </c>
      <c r="BB49" s="14">
        <f t="shared" si="29"/>
        <v>-0.43856493981149836</v>
      </c>
      <c r="BC49" s="14">
        <f t="shared" si="30"/>
        <v>0.43193212412266541</v>
      </c>
      <c r="BD49" s="14">
        <f t="shared" si="11"/>
        <v>1.5407458435397436</v>
      </c>
      <c r="BE49" s="14">
        <f t="shared" si="12"/>
        <v>0.10906752967519838</v>
      </c>
      <c r="BF49">
        <f t="shared" si="31"/>
        <v>0.62362889916254216</v>
      </c>
      <c r="BG49">
        <f t="shared" si="32"/>
        <v>0.96230452330509286</v>
      </c>
      <c r="BH49">
        <v>238</v>
      </c>
      <c r="BI49">
        <v>25.8</v>
      </c>
      <c r="BJ49">
        <v>8.73</v>
      </c>
      <c r="BK49">
        <v>304.81</v>
      </c>
    </row>
    <row r="50" spans="1:63" x14ac:dyDescent="0.3">
      <c r="A50" s="2" t="s">
        <v>64</v>
      </c>
      <c r="B50" s="2" t="s">
        <v>1784</v>
      </c>
      <c r="C50" s="2" t="s">
        <v>65</v>
      </c>
      <c r="D50" s="2">
        <v>41</v>
      </c>
      <c r="E50" s="2">
        <v>20</v>
      </c>
      <c r="F50" s="2">
        <v>154</v>
      </c>
      <c r="G50" s="2">
        <v>20</v>
      </c>
      <c r="H50" s="2">
        <v>2962685.203125</v>
      </c>
      <c r="I50" s="2">
        <v>6228235.203125</v>
      </c>
      <c r="J50" s="2">
        <v>2748301.46875</v>
      </c>
      <c r="K50" s="8">
        <v>32738025.6015625</v>
      </c>
      <c r="L50" s="8">
        <v>6169536.40625</v>
      </c>
      <c r="M50" s="8">
        <v>4578536.484375</v>
      </c>
      <c r="N50" s="5">
        <v>3972483.5</v>
      </c>
      <c r="O50" s="5">
        <v>16690569.8125</v>
      </c>
      <c r="P50" s="5">
        <v>3469219.9609375</v>
      </c>
      <c r="Q50" s="3">
        <v>4010153.3828125</v>
      </c>
      <c r="R50" s="3">
        <v>3577870.90625</v>
      </c>
      <c r="S50" s="3">
        <v>1782372.578125</v>
      </c>
      <c r="T50" s="2">
        <v>2962685.203125</v>
      </c>
      <c r="U50" s="2">
        <v>6228235.203125</v>
      </c>
      <c r="V50" s="2">
        <v>2748301.46875</v>
      </c>
      <c r="W50" s="8">
        <v>32738025.6015625</v>
      </c>
      <c r="X50" s="8">
        <v>6169536.40625</v>
      </c>
      <c r="Y50" s="8">
        <v>4578536.484375</v>
      </c>
      <c r="Z50" s="5">
        <v>3972483.5</v>
      </c>
      <c r="AA50" s="5">
        <v>16690569.8125</v>
      </c>
      <c r="AB50" s="5">
        <v>3469219.9609375</v>
      </c>
      <c r="AC50" s="3">
        <v>4010153.3828125</v>
      </c>
      <c r="AD50" s="3">
        <v>3577870.90625</v>
      </c>
      <c r="AE50" s="3">
        <v>1782372.578125</v>
      </c>
      <c r="AF50">
        <f>T50/'Normalizing factors'!$B$5</f>
        <v>1538822.9524466037</v>
      </c>
      <c r="AG50">
        <f>U50/'Normalizing factors'!$C$5</f>
        <v>2040117.4931984404</v>
      </c>
      <c r="AH50">
        <f>V50/'Normalizing factors'!$D$5</f>
        <v>1311965.0891710334</v>
      </c>
      <c r="AI50">
        <f>W50/'Normalizing factors'!$E$5</f>
        <v>9953980.1411735974</v>
      </c>
      <c r="AJ50">
        <f>X50/'Normalizing factors'!$F$5</f>
        <v>2711490.3245108775</v>
      </c>
      <c r="AK50">
        <f>Y50/'Normalizing factors'!$G$5</f>
        <v>2968239.7830505166</v>
      </c>
      <c r="AL50">
        <f>Z50/'Normalizing factors'!$H$5</f>
        <v>1688907.5609967655</v>
      </c>
      <c r="AM50">
        <f>AA50/'Normalizing factors'!$I$5</f>
        <v>6501736.3935994413</v>
      </c>
      <c r="AN50">
        <f>AB50/'Normalizing factors'!$J$5</f>
        <v>1936064.7668342241</v>
      </c>
      <c r="AO50">
        <f>AC50/'Normalizing factors'!$K$5</f>
        <v>2481443.0333974273</v>
      </c>
      <c r="AP50">
        <f>AD50/'Normalizing factors'!$L$5</f>
        <v>1724642.2498018835</v>
      </c>
      <c r="AQ50">
        <f>AE50/'Normalizing factors'!$M$5</f>
        <v>1277428.4594992483</v>
      </c>
      <c r="AR50" s="14">
        <f t="shared" si="23"/>
        <v>0.54149022091394716</v>
      </c>
      <c r="AS50" s="14">
        <f t="shared" si="24"/>
        <v>0.38914125454546727</v>
      </c>
      <c r="AT50" s="14">
        <f t="shared" si="25"/>
        <v>-0.8849928112852401</v>
      </c>
      <c r="AU50" s="14">
        <f t="shared" si="26"/>
        <v>0.40989272532139992</v>
      </c>
      <c r="AV50" s="14">
        <f t="shared" si="4"/>
        <v>2.8510387649801525</v>
      </c>
      <c r="AW50" s="14">
        <f t="shared" si="5"/>
        <v>0.23116201122485538</v>
      </c>
      <c r="AX50" s="14">
        <f t="shared" si="27"/>
        <v>1.5114876554331498</v>
      </c>
      <c r="AY50" s="14">
        <f t="shared" si="28"/>
        <v>0.63608353561049635</v>
      </c>
      <c r="AZ50" s="14">
        <f t="shared" si="8"/>
        <v>0.48297089107202257</v>
      </c>
      <c r="BA50" s="14">
        <f t="shared" si="9"/>
        <v>0.33115228996569024</v>
      </c>
      <c r="BB50" s="14">
        <f t="shared" si="29"/>
        <v>-1.0499918552498202</v>
      </c>
      <c r="BC50" s="14">
        <f t="shared" si="30"/>
        <v>0.47997223739793438</v>
      </c>
      <c r="BD50" s="14">
        <f t="shared" si="11"/>
        <v>3.1964858322136656</v>
      </c>
      <c r="BE50" s="14">
        <f t="shared" si="12"/>
        <v>0.20722345968095049</v>
      </c>
      <c r="BF50">
        <f t="shared" si="31"/>
        <v>1.6764866993977299</v>
      </c>
      <c r="BG50">
        <f t="shared" si="32"/>
        <v>0.68356107984741543</v>
      </c>
      <c r="BH50">
        <v>670</v>
      </c>
      <c r="BI50">
        <v>71.7</v>
      </c>
      <c r="BJ50">
        <v>5.57</v>
      </c>
      <c r="BK50">
        <v>300.38</v>
      </c>
    </row>
    <row r="51" spans="1:63" x14ac:dyDescent="0.3">
      <c r="A51" s="2" t="s">
        <v>129</v>
      </c>
      <c r="B51" s="2" t="s">
        <v>1785</v>
      </c>
      <c r="C51" s="2" t="s">
        <v>130</v>
      </c>
      <c r="D51" s="2">
        <v>49</v>
      </c>
      <c r="E51" s="2">
        <v>19</v>
      </c>
      <c r="F51" s="2">
        <v>148</v>
      </c>
      <c r="G51" s="2">
        <v>19</v>
      </c>
      <c r="H51" s="2">
        <v>7077879.64453125</v>
      </c>
      <c r="I51" s="2">
        <v>6854265.640625</v>
      </c>
      <c r="J51" s="2">
        <v>5142710.6855468797</v>
      </c>
      <c r="K51" s="8">
        <v>6950605.796875</v>
      </c>
      <c r="L51" s="8">
        <v>5649294.390625</v>
      </c>
      <c r="M51" s="8">
        <v>5209100.265625</v>
      </c>
      <c r="N51" s="5">
        <v>3228586.76953125</v>
      </c>
      <c r="O51" s="5">
        <v>5987208.2089843797</v>
      </c>
      <c r="P51" s="5">
        <v>4536506.296875</v>
      </c>
      <c r="Q51" s="3">
        <v>3954573.53125</v>
      </c>
      <c r="R51" s="3">
        <v>4413017.2265625</v>
      </c>
      <c r="S51" s="3">
        <v>5383976.890625</v>
      </c>
      <c r="T51" s="2">
        <v>7077879.64453125</v>
      </c>
      <c r="U51" s="2">
        <v>6854265.640625</v>
      </c>
      <c r="V51" s="2">
        <v>5142710.6855468797</v>
      </c>
      <c r="W51" s="8">
        <v>6950605.796875</v>
      </c>
      <c r="X51" s="8">
        <v>5649294.390625</v>
      </c>
      <c r="Y51" s="8">
        <v>5209100.265625</v>
      </c>
      <c r="Z51" s="5">
        <v>3228586.76953125</v>
      </c>
      <c r="AA51" s="5">
        <v>5987208.2089843797</v>
      </c>
      <c r="AB51" s="5">
        <v>4536506.296875</v>
      </c>
      <c r="AC51" s="3">
        <v>3954573.53125</v>
      </c>
      <c r="AD51" s="3">
        <v>4413017.2265625</v>
      </c>
      <c r="AE51" s="3">
        <v>5383976.890625</v>
      </c>
      <c r="AF51">
        <f>T51/'Normalizing factors'!$B$5</f>
        <v>3676260.8596319919</v>
      </c>
      <c r="AG51">
        <f>U51/'Normalizing factors'!$C$5</f>
        <v>2245179.698649128</v>
      </c>
      <c r="AH51">
        <f>V51/'Normalizing factors'!$D$5</f>
        <v>2454991.5501857507</v>
      </c>
      <c r="AI51">
        <f>W51/'Normalizing factors'!$E$5</f>
        <v>2113328.1803016784</v>
      </c>
      <c r="AJ51">
        <f>X51/'Normalizing factors'!$F$5</f>
        <v>2482845.723217627</v>
      </c>
      <c r="AK51">
        <f>Y51/'Normalizing factors'!$G$5</f>
        <v>3377030.7815812421</v>
      </c>
      <c r="AL51">
        <f>Z51/'Normalizing factors'!$H$5</f>
        <v>1372638.7048292207</v>
      </c>
      <c r="AM51">
        <f>AA51/'Normalizing factors'!$I$5</f>
        <v>2332290.0263870824</v>
      </c>
      <c r="AN51">
        <f>AB51/'Normalizing factors'!$J$5</f>
        <v>2531684.3857683307</v>
      </c>
      <c r="AO51">
        <f>AC51/'Normalizing factors'!$K$5</f>
        <v>2447050.7739770906</v>
      </c>
      <c r="AP51">
        <f>AD51/'Normalizing factors'!$L$5</f>
        <v>2127208.0959483939</v>
      </c>
      <c r="AQ51">
        <f>AE51/'Normalizing factors'!$M$5</f>
        <v>3858702.3778191842</v>
      </c>
      <c r="AR51" s="14">
        <f t="shared" si="23"/>
        <v>1.3521700143269357</v>
      </c>
      <c r="AS51" s="14">
        <f t="shared" si="24"/>
        <v>0.31715643857271814</v>
      </c>
      <c r="AT51" s="14">
        <f t="shared" si="25"/>
        <v>0.43527655946455529</v>
      </c>
      <c r="AU51" s="14">
        <f t="shared" si="26"/>
        <v>0.49872646759232697</v>
      </c>
      <c r="AV51" s="14">
        <f t="shared" si="4"/>
        <v>0.94548100612141694</v>
      </c>
      <c r="AW51" s="14">
        <f t="shared" si="5"/>
        <v>0.82542643986461384</v>
      </c>
      <c r="AX51" s="14">
        <f t="shared" si="27"/>
        <v>-8.0879618890730559E-2</v>
      </c>
      <c r="AY51" s="14">
        <f t="shared" si="28"/>
        <v>8.3321624017608495E-2</v>
      </c>
      <c r="AZ51" s="14">
        <f t="shared" si="8"/>
        <v>1.3431059376851049</v>
      </c>
      <c r="BA51" s="14">
        <f t="shared" si="9"/>
        <v>0.28037407950040505</v>
      </c>
      <c r="BB51" s="14">
        <f t="shared" si="29"/>
        <v>0.42557310204406951</v>
      </c>
      <c r="BC51" s="14">
        <f t="shared" si="30"/>
        <v>0.55226213924419987</v>
      </c>
      <c r="BD51" s="14">
        <f t="shared" si="11"/>
        <v>0.95186167354490436</v>
      </c>
      <c r="BE51" s="14">
        <f t="shared" si="12"/>
        <v>0.82895818391425902</v>
      </c>
      <c r="BF51">
        <f t="shared" si="31"/>
        <v>-7.1176161470244831E-2</v>
      </c>
      <c r="BG51">
        <f t="shared" si="32"/>
        <v>8.1467376510437811E-2</v>
      </c>
      <c r="BH51">
        <v>562</v>
      </c>
      <c r="BI51">
        <v>61.4</v>
      </c>
      <c r="BJ51">
        <v>5.08</v>
      </c>
      <c r="BK51">
        <v>295.11</v>
      </c>
    </row>
    <row r="52" spans="1:63" x14ac:dyDescent="0.3">
      <c r="A52" s="2" t="s">
        <v>113</v>
      </c>
      <c r="B52" s="2" t="s">
        <v>1587</v>
      </c>
      <c r="C52" s="2" t="s">
        <v>114</v>
      </c>
      <c r="D52" s="2">
        <v>54</v>
      </c>
      <c r="E52" s="2">
        <v>15</v>
      </c>
      <c r="F52" s="2">
        <v>120</v>
      </c>
      <c r="G52" s="2">
        <v>15</v>
      </c>
      <c r="H52" s="2">
        <v>5513774.078125</v>
      </c>
      <c r="I52" s="2">
        <v>7359472.625</v>
      </c>
      <c r="J52" s="2">
        <v>3445610.83203125</v>
      </c>
      <c r="K52" s="8">
        <v>13446102.1875</v>
      </c>
      <c r="L52" s="8">
        <v>6634577.703125</v>
      </c>
      <c r="M52" s="8">
        <v>5046833.7265625</v>
      </c>
      <c r="N52" s="5">
        <v>3803179.9609375</v>
      </c>
      <c r="O52" s="5">
        <v>5440104.96875</v>
      </c>
      <c r="P52" s="5">
        <v>5483560.7109375</v>
      </c>
      <c r="Q52" s="3">
        <v>3359344.0136718801</v>
      </c>
      <c r="R52" s="3">
        <v>3935312.328125</v>
      </c>
      <c r="S52" s="3">
        <v>700416.3125</v>
      </c>
      <c r="T52" s="2">
        <v>5513774.078125</v>
      </c>
      <c r="U52" s="2">
        <v>7359472.625</v>
      </c>
      <c r="V52" s="2">
        <v>3445610.83203125</v>
      </c>
      <c r="W52" s="8">
        <v>13446102.1875</v>
      </c>
      <c r="X52" s="8">
        <v>6634577.703125</v>
      </c>
      <c r="Y52" s="8">
        <v>5046833.7265625</v>
      </c>
      <c r="Z52" s="5">
        <v>3803179.9609375</v>
      </c>
      <c r="AA52" s="5">
        <v>5440104.96875</v>
      </c>
      <c r="AB52" s="5">
        <v>5483560.7109375</v>
      </c>
      <c r="AC52" s="3">
        <v>3359344.0136718801</v>
      </c>
      <c r="AD52" s="3">
        <v>3935312.328125</v>
      </c>
      <c r="AE52" s="3">
        <v>700416.3125</v>
      </c>
      <c r="AF52">
        <f>T52/'Normalizing factors'!$B$5</f>
        <v>2863862.1805226873</v>
      </c>
      <c r="AG52">
        <f>U52/'Normalizing factors'!$C$5</f>
        <v>2410665.0364527367</v>
      </c>
      <c r="AH52">
        <f>V52/'Normalizing factors'!$D$5</f>
        <v>1644841.7955220209</v>
      </c>
      <c r="AI52">
        <f>W52/'Normalizing factors'!$E$5</f>
        <v>4088280.5756061818</v>
      </c>
      <c r="AJ52">
        <f>X52/'Normalizing factors'!$F$5</f>
        <v>2915874.3971451116</v>
      </c>
      <c r="AK52">
        <f>Y52/'Normalizing factors'!$G$5</f>
        <v>3271834.2852014648</v>
      </c>
      <c r="AL52">
        <f>Z52/'Normalizing factors'!$H$5</f>
        <v>1616927.8970847146</v>
      </c>
      <c r="AM52">
        <f>AA52/'Normalizing factors'!$I$5</f>
        <v>2119168.4201119016</v>
      </c>
      <c r="AN52">
        <f>AB52/'Normalizing factors'!$J$5</f>
        <v>3060206.2736816434</v>
      </c>
      <c r="AO52">
        <f>AC52/'Normalizing factors'!$K$5</f>
        <v>2078728.6678957439</v>
      </c>
      <c r="AP52">
        <f>AD52/'Normalizing factors'!$L$5</f>
        <v>1896939.8519646737</v>
      </c>
      <c r="AQ52">
        <f>AE52/'Normalizing factors'!$M$5</f>
        <v>501989.16997828189</v>
      </c>
      <c r="AR52" s="14">
        <f t="shared" si="23"/>
        <v>0.65883730601525048</v>
      </c>
      <c r="AS52" s="14">
        <f t="shared" si="24"/>
        <v>0.30239781953713024</v>
      </c>
      <c r="AT52" s="14">
        <f t="shared" si="25"/>
        <v>-0.60200584632069321</v>
      </c>
      <c r="AU52" s="14">
        <f t="shared" si="26"/>
        <v>0.51942134467349776</v>
      </c>
      <c r="AV52" s="14">
        <f t="shared" si="4"/>
        <v>2.2949474858858481</v>
      </c>
      <c r="AW52" s="14">
        <f t="shared" si="5"/>
        <v>3.340853151919175E-2</v>
      </c>
      <c r="AX52" s="14">
        <f t="shared" si="27"/>
        <v>1.1984611415611455</v>
      </c>
      <c r="AY52" s="14">
        <f t="shared" si="28"/>
        <v>1.4761426134707554</v>
      </c>
      <c r="AZ52" s="14">
        <f t="shared" si="8"/>
        <v>1.0181078490802282</v>
      </c>
      <c r="BA52" s="14">
        <f t="shared" si="9"/>
        <v>0.94439850029452599</v>
      </c>
      <c r="BB52" s="14">
        <f t="shared" si="29"/>
        <v>2.5890395492044218E-2</v>
      </c>
      <c r="BC52" s="14">
        <f t="shared" si="30"/>
        <v>2.4844711252701747E-2</v>
      </c>
      <c r="BD52" s="14">
        <f t="shared" si="11"/>
        <v>1.4851049625179316</v>
      </c>
      <c r="BE52" s="14">
        <f t="shared" si="12"/>
        <v>8.7512462976331154E-2</v>
      </c>
      <c r="BF52">
        <f t="shared" si="31"/>
        <v>0.57056489974840829</v>
      </c>
      <c r="BG52">
        <f t="shared" si="32"/>
        <v>1.0579300930757896</v>
      </c>
      <c r="BH52">
        <v>305</v>
      </c>
      <c r="BI52">
        <v>33.9</v>
      </c>
      <c r="BJ52">
        <v>6.33</v>
      </c>
      <c r="BK52">
        <v>242.28</v>
      </c>
    </row>
    <row r="53" spans="1:63" x14ac:dyDescent="0.3">
      <c r="A53" s="2" t="s">
        <v>678</v>
      </c>
      <c r="B53" s="2" t="s">
        <v>1494</v>
      </c>
      <c r="C53" s="2" t="s">
        <v>679</v>
      </c>
      <c r="D53" s="2">
        <v>37</v>
      </c>
      <c r="E53" s="2">
        <v>7</v>
      </c>
      <c r="F53" s="2">
        <v>65</v>
      </c>
      <c r="G53" s="2">
        <v>7</v>
      </c>
      <c r="H53" s="2">
        <v>2850184.6015625</v>
      </c>
      <c r="I53" s="2">
        <v>3129178.9609375</v>
      </c>
      <c r="J53" s="2">
        <v>2566408.171875</v>
      </c>
      <c r="K53" s="8">
        <v>3279033.1796875</v>
      </c>
      <c r="L53" s="8">
        <v>3768207.46875</v>
      </c>
      <c r="M53" s="8">
        <v>1596225.92578125</v>
      </c>
      <c r="N53" s="5">
        <v>1887517.0078125</v>
      </c>
      <c r="O53" s="5">
        <v>1191271.1875</v>
      </c>
      <c r="P53" s="5">
        <v>1690156.01953125</v>
      </c>
      <c r="Q53" s="3">
        <v>2675445.5390625</v>
      </c>
      <c r="R53" s="3">
        <v>2751611.1015625</v>
      </c>
      <c r="S53" s="3">
        <v>2029188.41015625</v>
      </c>
      <c r="T53" s="2">
        <v>2850184.6015625</v>
      </c>
      <c r="U53" s="2">
        <v>3129178.9609375</v>
      </c>
      <c r="V53" s="2">
        <v>2566408.171875</v>
      </c>
      <c r="W53" s="8">
        <v>3279033.1796875</v>
      </c>
      <c r="X53" s="8">
        <v>3768207.46875</v>
      </c>
      <c r="Y53" s="8">
        <v>1596225.92578125</v>
      </c>
      <c r="Z53" s="5">
        <v>1887517.0078125</v>
      </c>
      <c r="AA53" s="5">
        <v>1191271.1875</v>
      </c>
      <c r="AB53" s="5">
        <v>1690156.01953125</v>
      </c>
      <c r="AC53" s="3">
        <v>2675445.5390625</v>
      </c>
      <c r="AD53" s="3">
        <v>2751611.1015625</v>
      </c>
      <c r="AE53" s="3">
        <v>2029188.41015625</v>
      </c>
      <c r="AF53">
        <f>T53/'Normalizing factors'!$B$5</f>
        <v>1480389.9783102283</v>
      </c>
      <c r="AG53">
        <f>U53/'Normalizing factors'!$C$5</f>
        <v>1024992.2376653361</v>
      </c>
      <c r="AH53">
        <f>V53/'Normalizing factors'!$D$5</f>
        <v>1225134.1289697271</v>
      </c>
      <c r="AI53">
        <f>W53/'Normalizing factors'!$E$5</f>
        <v>996988.38134273107</v>
      </c>
      <c r="AJ53">
        <f>X53/'Normalizing factors'!$F$5</f>
        <v>1656114.4013859022</v>
      </c>
      <c r="AK53">
        <f>Y53/'Normalizing factors'!$G$5</f>
        <v>1034824.4055299502</v>
      </c>
      <c r="AL53">
        <f>Z53/'Normalizing factors'!$H$5</f>
        <v>802480.80224990798</v>
      </c>
      <c r="AM53">
        <f>AA53/'Normalizing factors'!$I$5</f>
        <v>464054.33256176155</v>
      </c>
      <c r="AN53">
        <f>AB53/'Normalizing factors'!$J$5</f>
        <v>943223.99753025675</v>
      </c>
      <c r="AO53">
        <f>AC53/'Normalizing factors'!$K$5</f>
        <v>1655539.0929921642</v>
      </c>
      <c r="AP53">
        <f>AD53/'Normalizing factors'!$L$5</f>
        <v>1326359.9736057662</v>
      </c>
      <c r="AQ53">
        <f>AE53/'Normalizing factors'!$M$5</f>
        <v>1454321.6478041199</v>
      </c>
      <c r="AR53" s="14">
        <f t="shared" si="23"/>
        <v>2.0075584933551083</v>
      </c>
      <c r="AS53" s="14">
        <f t="shared" si="24"/>
        <v>1.2364625440750062E-2</v>
      </c>
      <c r="AT53" s="14">
        <f t="shared" si="25"/>
        <v>1.0054420235303549</v>
      </c>
      <c r="AU53" s="14">
        <f t="shared" si="26"/>
        <v>1.9078190351036721</v>
      </c>
      <c r="AV53" s="14">
        <f t="shared" si="4"/>
        <v>0.83132184480493621</v>
      </c>
      <c r="AW53" s="14">
        <f t="shared" si="5"/>
        <v>0.34683776336277755</v>
      </c>
      <c r="AX53" s="14">
        <f t="shared" si="27"/>
        <v>-0.26652097287210302</v>
      </c>
      <c r="AY53" s="14">
        <f t="shared" si="28"/>
        <v>0.45987362305508628</v>
      </c>
      <c r="AZ53" s="14">
        <f t="shared" si="8"/>
        <v>1.6882004424580204</v>
      </c>
      <c r="BA53" s="14">
        <f t="shared" si="9"/>
        <v>5.9125514797065418E-2</v>
      </c>
      <c r="BB53" s="14">
        <f t="shared" si="29"/>
        <v>0.75548620746468942</v>
      </c>
      <c r="BC53" s="14">
        <f t="shared" si="30"/>
        <v>1.2282250649001956</v>
      </c>
      <c r="BD53" s="14">
        <f t="shared" si="11"/>
        <v>0.98858357590513857</v>
      </c>
      <c r="BE53" s="14">
        <f t="shared" si="12"/>
        <v>0.95761737699985316</v>
      </c>
      <c r="BF53">
        <f t="shared" si="31"/>
        <v>-1.6565156806437439E-2</v>
      </c>
      <c r="BG53">
        <f t="shared" si="32"/>
        <v>1.8807981788492002E-2</v>
      </c>
      <c r="BH53">
        <v>202</v>
      </c>
      <c r="BI53">
        <v>22.7</v>
      </c>
      <c r="BJ53">
        <v>6.21</v>
      </c>
      <c r="BK53">
        <v>79.56</v>
      </c>
    </row>
    <row r="54" spans="1:63" x14ac:dyDescent="0.3">
      <c r="A54" s="2" t="s">
        <v>287</v>
      </c>
      <c r="B54" s="2" t="s">
        <v>1786</v>
      </c>
      <c r="C54" s="2" t="s">
        <v>288</v>
      </c>
      <c r="D54" s="2">
        <v>50</v>
      </c>
      <c r="E54" s="2">
        <v>10</v>
      </c>
      <c r="F54" s="2">
        <v>157</v>
      </c>
      <c r="G54" s="2">
        <v>10</v>
      </c>
      <c r="H54" s="2">
        <v>17437908.1015625</v>
      </c>
      <c r="I54" s="2">
        <v>19061488.3359375</v>
      </c>
      <c r="J54" s="2">
        <v>8507966.3027343806</v>
      </c>
      <c r="K54" s="8">
        <v>55198409.796875</v>
      </c>
      <c r="L54" s="8">
        <v>20554221.535156298</v>
      </c>
      <c r="M54" s="8">
        <v>13926132.3085938</v>
      </c>
      <c r="N54" s="5">
        <v>22822818.390625</v>
      </c>
      <c r="O54" s="5">
        <v>33883212.671875</v>
      </c>
      <c r="P54" s="5">
        <v>13411580.8359375</v>
      </c>
      <c r="Q54" s="3">
        <v>8917548.94140625</v>
      </c>
      <c r="R54" s="3">
        <v>16064025.0078125</v>
      </c>
      <c r="S54" s="3">
        <v>6494142.8535156297</v>
      </c>
      <c r="T54" s="2">
        <v>17437908.1015625</v>
      </c>
      <c r="U54" s="2">
        <v>19061488.3359375</v>
      </c>
      <c r="V54" s="2">
        <v>8507966.3027343806</v>
      </c>
      <c r="W54" s="8">
        <v>55198409.796875</v>
      </c>
      <c r="X54" s="8">
        <v>20554221.535156298</v>
      </c>
      <c r="Y54" s="8">
        <v>13926132.3085938</v>
      </c>
      <c r="Z54" s="5">
        <v>22822818.390625</v>
      </c>
      <c r="AA54" s="5">
        <v>33883212.671875</v>
      </c>
      <c r="AB54" s="5">
        <v>13411580.8359375</v>
      </c>
      <c r="AC54" s="3">
        <v>8917548.94140625</v>
      </c>
      <c r="AD54" s="3">
        <v>16064025.0078125</v>
      </c>
      <c r="AE54" s="3">
        <v>6494142.8535156297</v>
      </c>
      <c r="AF54">
        <f>T54/'Normalizing factors'!$B$5</f>
        <v>9057274.5295500755</v>
      </c>
      <c r="AG54">
        <f>U54/'Normalizing factors'!$C$5</f>
        <v>6243771.2341101598</v>
      </c>
      <c r="AH54">
        <f>V54/'Normalizing factors'!$D$5</f>
        <v>4061473.9306994225</v>
      </c>
      <c r="AI54">
        <f>W54/'Normalizing factors'!$E$5</f>
        <v>16783048.606212597</v>
      </c>
      <c r="AJ54">
        <f>X54/'Normalizing factors'!$F$5</f>
        <v>9033510.6482182313</v>
      </c>
      <c r="AK54">
        <f>Y54/'Normalizing factors'!$G$5</f>
        <v>9028234.2585800961</v>
      </c>
      <c r="AL54">
        <f>Z54/'Normalizing factors'!$H$5</f>
        <v>9703156.8647629619</v>
      </c>
      <c r="AM54">
        <f>AA54/'Normalizing factors'!$I$5</f>
        <v>13199053.084203949</v>
      </c>
      <c r="AN54">
        <f>AB54/'Normalizing factors'!$J$5</f>
        <v>7484590.0278375205</v>
      </c>
      <c r="AO54">
        <f>AC54/'Normalizing factors'!$K$5</f>
        <v>5518090.6023383858</v>
      </c>
      <c r="AP54">
        <f>AD54/'Normalizing factors'!$L$5</f>
        <v>7743347.0788315888</v>
      </c>
      <c r="AQ54">
        <f>AE54/'Normalizing factors'!$M$5</f>
        <v>4654359.5895429719</v>
      </c>
      <c r="AR54" s="14">
        <f t="shared" si="23"/>
        <v>0.58959144379759809</v>
      </c>
      <c r="AS54" s="14">
        <f t="shared" si="24"/>
        <v>9.4014993604680436E-2</v>
      </c>
      <c r="AT54" s="14">
        <f t="shared" si="25"/>
        <v>-0.76221250681859654</v>
      </c>
      <c r="AU54" s="14">
        <f t="shared" si="26"/>
        <v>1.0268028791608592</v>
      </c>
      <c r="AV54" s="14">
        <f t="shared" si="4"/>
        <v>1.9449200605753614</v>
      </c>
      <c r="AW54" s="14">
        <f t="shared" si="5"/>
        <v>0.10879241172215755</v>
      </c>
      <c r="AX54" s="14">
        <f t="shared" si="27"/>
        <v>0.95971085928264721</v>
      </c>
      <c r="AY54" s="14">
        <f t="shared" si="28"/>
        <v>0.96340139565000593</v>
      </c>
      <c r="AZ54" s="14">
        <f t="shared" si="8"/>
        <v>0.63720167010477924</v>
      </c>
      <c r="BA54" s="14">
        <f t="shared" si="9"/>
        <v>0.17077423717431434</v>
      </c>
      <c r="BB54" s="14">
        <f t="shared" si="29"/>
        <v>-0.65017804671728907</v>
      </c>
      <c r="BC54" s="14">
        <f t="shared" si="30"/>
        <v>0.76757764592421174</v>
      </c>
      <c r="BD54" s="14">
        <f t="shared" si="11"/>
        <v>1.799600158607523</v>
      </c>
      <c r="BE54" s="14">
        <f t="shared" si="12"/>
        <v>0.15631896485533428</v>
      </c>
      <c r="BF54">
        <f t="shared" si="31"/>
        <v>0.84767639918133986</v>
      </c>
      <c r="BG54">
        <f t="shared" si="32"/>
        <v>0.80598832951517407</v>
      </c>
      <c r="BH54">
        <v>122</v>
      </c>
      <c r="BI54">
        <v>13.8</v>
      </c>
      <c r="BJ54">
        <v>10.64</v>
      </c>
      <c r="BK54">
        <v>268.24</v>
      </c>
    </row>
    <row r="55" spans="1:63" x14ac:dyDescent="0.3">
      <c r="A55" s="2" t="s">
        <v>119</v>
      </c>
      <c r="B55" s="2" t="s">
        <v>1628</v>
      </c>
      <c r="C55" s="2" t="s">
        <v>120</v>
      </c>
      <c r="D55" s="2">
        <v>42</v>
      </c>
      <c r="E55" s="2">
        <v>22</v>
      </c>
      <c r="F55" s="2">
        <v>66</v>
      </c>
      <c r="G55" s="2">
        <v>22</v>
      </c>
      <c r="H55" s="2">
        <v>448664.828125</v>
      </c>
      <c r="I55" s="2">
        <v>1253540.44140625</v>
      </c>
      <c r="J55" s="2">
        <v>428236.390625</v>
      </c>
      <c r="K55" s="8">
        <v>3313253.390625</v>
      </c>
      <c r="L55" s="8">
        <v>1029374.19140625</v>
      </c>
      <c r="M55" s="8">
        <v>501373.375</v>
      </c>
      <c r="N55" s="5">
        <v>55613.912109375</v>
      </c>
      <c r="O55" s="5">
        <v>264074.548828125</v>
      </c>
      <c r="P55" s="5">
        <v>116242.85839843799</v>
      </c>
      <c r="Q55" s="3" t="s">
        <v>70</v>
      </c>
      <c r="R55" s="3">
        <v>192806.3203125</v>
      </c>
      <c r="S55" s="3">
        <v>32550.283203125</v>
      </c>
      <c r="T55" s="2">
        <v>448664.828125</v>
      </c>
      <c r="U55" s="2">
        <v>1253540.44140625</v>
      </c>
      <c r="V55" s="2">
        <v>428236.390625</v>
      </c>
      <c r="W55" s="8">
        <v>3313253.390625</v>
      </c>
      <c r="X55" s="8">
        <v>1029374.19140625</v>
      </c>
      <c r="Y55" s="8">
        <v>501373.375</v>
      </c>
      <c r="Z55" s="5">
        <v>55613.912109375</v>
      </c>
      <c r="AA55" s="5">
        <v>264074.548828125</v>
      </c>
      <c r="AB55" s="5">
        <v>116242.85839843799</v>
      </c>
      <c r="AC55" s="3">
        <v>20019.0625</v>
      </c>
      <c r="AD55" s="3">
        <v>192806.3203125</v>
      </c>
      <c r="AE55" s="3">
        <v>32550.283203125</v>
      </c>
      <c r="AF55">
        <f>T55/'Normalizing factors'!$B$5</f>
        <v>233037.15654502183</v>
      </c>
      <c r="AG55">
        <f>U55/'Normalizing factors'!$C$5</f>
        <v>410609.05690610909</v>
      </c>
      <c r="AH55">
        <f>V55/'Normalizing factors'!$D$5</f>
        <v>204428.51732279037</v>
      </c>
      <c r="AI55">
        <f>W55/'Normalizing factors'!$E$5</f>
        <v>1007393.0191863276</v>
      </c>
      <c r="AJ55">
        <f>X55/'Normalizing factors'!$F$5</f>
        <v>452406.46565789194</v>
      </c>
      <c r="AK55">
        <f>Y55/'Normalizing factors'!$G$5</f>
        <v>325037.57541651517</v>
      </c>
      <c r="AL55">
        <f>Z55/'Normalizing factors'!$H$5</f>
        <v>23644.34154556791</v>
      </c>
      <c r="AM55">
        <f>AA55/'Normalizing factors'!$I$5</f>
        <v>102869.05264632186</v>
      </c>
      <c r="AN55">
        <f>AB55/'Normalizing factors'!$J$5</f>
        <v>64871.557605271737</v>
      </c>
      <c r="AO55">
        <f>AC55/'Normalizing factors'!$K$5</f>
        <v>12387.596790857055</v>
      </c>
      <c r="AP55">
        <f>AD55/'Normalizing factors'!$L$5</f>
        <v>92938.491844103992</v>
      </c>
      <c r="AQ55">
        <f>AE55/'Normalizing factors'!$M$5</f>
        <v>23328.825094567925</v>
      </c>
      <c r="AR55" s="14">
        <f t="shared" si="23"/>
        <v>0.67223108463555337</v>
      </c>
      <c r="AS55" s="14">
        <f t="shared" si="24"/>
        <v>0.57239821788269352</v>
      </c>
      <c r="AT55" s="14">
        <f t="shared" si="25"/>
        <v>-0.57297083904196688</v>
      </c>
      <c r="AU55" s="14">
        <f t="shared" si="26"/>
        <v>0.24230172705222833</v>
      </c>
      <c r="AV55" s="14">
        <f t="shared" si="4"/>
        <v>13.873057845369161</v>
      </c>
      <c r="AW55" s="14">
        <f t="shared" si="5"/>
        <v>5.9013499457514634E-2</v>
      </c>
      <c r="AX55" s="14">
        <f t="shared" si="27"/>
        <v>3.79421391082048</v>
      </c>
      <c r="AY55" s="14">
        <f t="shared" si="28"/>
        <v>1.2290486312510873</v>
      </c>
      <c r="AZ55" s="14">
        <f t="shared" si="8"/>
        <v>4.4312508523279801</v>
      </c>
      <c r="BA55" s="14">
        <f t="shared" si="9"/>
        <v>3.2932896657541129E-2</v>
      </c>
      <c r="BB55" s="14">
        <f t="shared" si="29"/>
        <v>2.1477139998470443</v>
      </c>
      <c r="BC55" s="14">
        <f t="shared" si="30"/>
        <v>1.4823700686485599</v>
      </c>
      <c r="BD55" s="14">
        <f t="shared" si="11"/>
        <v>2.1045752166580405</v>
      </c>
      <c r="BE55" s="14">
        <f t="shared" si="12"/>
        <v>0.2273740789580648</v>
      </c>
      <c r="BF55">
        <f t="shared" si="31"/>
        <v>1.0735290719314694</v>
      </c>
      <c r="BG55">
        <f t="shared" si="32"/>
        <v>0.64325904715546478</v>
      </c>
      <c r="BH55">
        <v>691</v>
      </c>
      <c r="BI55">
        <v>75.400000000000006</v>
      </c>
      <c r="BJ55">
        <v>5.05</v>
      </c>
      <c r="BK55">
        <v>112.4</v>
      </c>
    </row>
    <row r="56" spans="1:63" x14ac:dyDescent="0.3">
      <c r="A56" s="2" t="s">
        <v>197</v>
      </c>
      <c r="B56" s="2" t="s">
        <v>1534</v>
      </c>
      <c r="C56" s="2" t="s">
        <v>198</v>
      </c>
      <c r="D56" s="2">
        <v>56</v>
      </c>
      <c r="E56" s="2">
        <v>16</v>
      </c>
      <c r="F56" s="2">
        <v>88</v>
      </c>
      <c r="G56" s="2">
        <v>16</v>
      </c>
      <c r="H56" s="2">
        <v>1700720.0390625</v>
      </c>
      <c r="I56" s="2">
        <v>3365025.078125</v>
      </c>
      <c r="J56" s="2">
        <v>971106.859375</v>
      </c>
      <c r="K56" s="8">
        <v>5304364.1796875</v>
      </c>
      <c r="L56" s="8">
        <v>3243816.515625</v>
      </c>
      <c r="M56" s="8">
        <v>1862533.921875</v>
      </c>
      <c r="N56" s="5">
        <v>481918.6171875</v>
      </c>
      <c r="O56" s="5">
        <v>2064150.953125</v>
      </c>
      <c r="P56" s="5">
        <v>544147.4375</v>
      </c>
      <c r="Q56" s="3">
        <v>533806.328125</v>
      </c>
      <c r="R56" s="3">
        <v>750924.2265625</v>
      </c>
      <c r="S56" s="3">
        <v>285550.6953125</v>
      </c>
      <c r="T56" s="2">
        <v>1700720.0390625</v>
      </c>
      <c r="U56" s="2">
        <v>3365025.078125</v>
      </c>
      <c r="V56" s="2">
        <v>971106.859375</v>
      </c>
      <c r="W56" s="8">
        <v>5304364.1796875</v>
      </c>
      <c r="X56" s="8">
        <v>3243816.515625</v>
      </c>
      <c r="Y56" s="8">
        <v>1862533.921875</v>
      </c>
      <c r="Z56" s="5">
        <v>481918.6171875</v>
      </c>
      <c r="AA56" s="5">
        <v>2064150.953125</v>
      </c>
      <c r="AB56" s="5">
        <v>544147.4375</v>
      </c>
      <c r="AC56" s="3">
        <v>533806.328125</v>
      </c>
      <c r="AD56" s="3">
        <v>750924.2265625</v>
      </c>
      <c r="AE56" s="3">
        <v>285550.6953125</v>
      </c>
      <c r="AF56">
        <f>T56/'Normalizing factors'!$B$5</f>
        <v>883356.4325480042</v>
      </c>
      <c r="AG56">
        <f>U56/'Normalizing factors'!$C$5</f>
        <v>1102245.8695024464</v>
      </c>
      <c r="AH56">
        <f>V56/'Normalizing factors'!$D$5</f>
        <v>463580.2556020171</v>
      </c>
      <c r="AI56">
        <f>W56/'Normalizing factors'!$E$5</f>
        <v>1612789.2484646956</v>
      </c>
      <c r="AJ56">
        <f>X56/'Normalizing factors'!$F$5</f>
        <v>1425646.3561339041</v>
      </c>
      <c r="AK56">
        <f>Y56/'Normalizing factors'!$G$5</f>
        <v>1207470.4008709339</v>
      </c>
      <c r="AL56">
        <f>Z56/'Normalizing factors'!$H$5</f>
        <v>204888.45236313116</v>
      </c>
      <c r="AM56">
        <f>AA56/'Normalizing factors'!$I$5</f>
        <v>804080.71890779771</v>
      </c>
      <c r="AN56">
        <f>AB56/'Normalizing factors'!$J$5</f>
        <v>303671.91863561905</v>
      </c>
      <c r="AO56">
        <f>AC56/'Normalizing factors'!$K$5</f>
        <v>330314.0472847037</v>
      </c>
      <c r="AP56">
        <f>AD56/'Normalizing factors'!$L$5</f>
        <v>361968.24353477586</v>
      </c>
      <c r="AQ56">
        <f>AE56/'Normalizing factors'!$M$5</f>
        <v>204654.50899481034</v>
      </c>
      <c r="AR56" s="14">
        <f t="shared" si="23"/>
        <v>0.68330696540830238</v>
      </c>
      <c r="AS56" s="14">
        <f t="shared" si="24"/>
        <v>0.50955998438504257</v>
      </c>
      <c r="AT56" s="14">
        <f t="shared" si="25"/>
        <v>-0.54939426163723259</v>
      </c>
      <c r="AU56" s="14">
        <f t="shared" si="26"/>
        <v>0.29280468436798673</v>
      </c>
      <c r="AV56" s="14">
        <f t="shared" si="4"/>
        <v>4.7337850407616733</v>
      </c>
      <c r="AW56" s="14">
        <f t="shared" si="5"/>
        <v>9.1250226464769887E-4</v>
      </c>
      <c r="AX56" s="14">
        <f t="shared" si="27"/>
        <v>2.2429941953694765</v>
      </c>
      <c r="AY56" s="14">
        <f t="shared" si="28"/>
        <v>3.0397660490383056</v>
      </c>
      <c r="AZ56" s="14">
        <f t="shared" si="8"/>
        <v>1.8658432807606491</v>
      </c>
      <c r="BA56" s="14">
        <f t="shared" si="9"/>
        <v>0.22410060714780541</v>
      </c>
      <c r="BB56" s="14">
        <f t="shared" si="29"/>
        <v>0.89982781386138988</v>
      </c>
      <c r="BC56" s="14">
        <f t="shared" si="30"/>
        <v>0.64955696684474962</v>
      </c>
      <c r="BD56" s="14">
        <f t="shared" si="11"/>
        <v>1.7336012753329495</v>
      </c>
      <c r="BE56" s="14">
        <f t="shared" si="12"/>
        <v>5.3519652877840447E-2</v>
      </c>
      <c r="BF56">
        <f t="shared" si="31"/>
        <v>0.79377211987085361</v>
      </c>
      <c r="BG56">
        <f t="shared" si="32"/>
        <v>1.2714867120139128</v>
      </c>
      <c r="BH56">
        <v>363</v>
      </c>
      <c r="BI56">
        <v>39.299999999999997</v>
      </c>
      <c r="BJ56">
        <v>4.84</v>
      </c>
      <c r="BK56">
        <v>140.94999999999999</v>
      </c>
    </row>
    <row r="57" spans="1:63" x14ac:dyDescent="0.3">
      <c r="A57" s="2" t="s">
        <v>658</v>
      </c>
      <c r="B57" s="2" t="s">
        <v>1659</v>
      </c>
      <c r="C57" s="2" t="s">
        <v>659</v>
      </c>
      <c r="D57" s="2">
        <v>23</v>
      </c>
      <c r="E57" s="2">
        <v>5</v>
      </c>
      <c r="F57" s="2">
        <v>70</v>
      </c>
      <c r="G57" s="2">
        <v>5</v>
      </c>
      <c r="H57" s="2">
        <v>6017888.171875</v>
      </c>
      <c r="I57" s="2">
        <v>10335485.9375</v>
      </c>
      <c r="J57" s="2">
        <v>8552240.03125</v>
      </c>
      <c r="K57" s="8">
        <v>6623841.1875</v>
      </c>
      <c r="L57" s="8">
        <v>6467448.3125</v>
      </c>
      <c r="M57" s="8">
        <v>5311096.515625</v>
      </c>
      <c r="N57" s="5">
        <v>3736726.125</v>
      </c>
      <c r="O57" s="5">
        <v>3794536.890625</v>
      </c>
      <c r="P57" s="5">
        <v>2646845.28125</v>
      </c>
      <c r="Q57" s="3">
        <v>4052930.65625</v>
      </c>
      <c r="R57" s="3">
        <v>4030795.125</v>
      </c>
      <c r="S57" s="3">
        <v>2016120.60546875</v>
      </c>
      <c r="T57" s="2">
        <v>6017888.171875</v>
      </c>
      <c r="U57" s="2">
        <v>10335485.9375</v>
      </c>
      <c r="V57" s="2">
        <v>8552240.03125</v>
      </c>
      <c r="W57" s="8">
        <v>6623841.1875</v>
      </c>
      <c r="X57" s="8">
        <v>6467448.3125</v>
      </c>
      <c r="Y57" s="8">
        <v>5311096.515625</v>
      </c>
      <c r="Z57" s="5">
        <v>3736726.125</v>
      </c>
      <c r="AA57" s="5">
        <v>3794536.890625</v>
      </c>
      <c r="AB57" s="5">
        <v>2646845.28125</v>
      </c>
      <c r="AC57" s="3">
        <v>4052930.65625</v>
      </c>
      <c r="AD57" s="3">
        <v>4030795.125</v>
      </c>
      <c r="AE57" s="3">
        <v>2016120.60546875</v>
      </c>
      <c r="AF57">
        <f>T57/'Normalizing factors'!$B$5</f>
        <v>3125699.7653245004</v>
      </c>
      <c r="AG57">
        <f>U57/'Normalizing factors'!$C$5</f>
        <v>3385486.4137469609</v>
      </c>
      <c r="AH57">
        <f>V57/'Normalizing factors'!$D$5</f>
        <v>4082609.0160750262</v>
      </c>
      <c r="AI57">
        <f>W57/'Normalizing factors'!$E$5</f>
        <v>2013975.5659399293</v>
      </c>
      <c r="AJ57">
        <f>X57/'Normalizing factors'!$F$5</f>
        <v>2842421.5968403746</v>
      </c>
      <c r="AK57">
        <f>Y57/'Normalizing factors'!$G$5</f>
        <v>3443154.3841789602</v>
      </c>
      <c r="AL57">
        <f>Z57/'Normalizing factors'!$H$5</f>
        <v>1588674.945002703</v>
      </c>
      <c r="AM57">
        <f>AA57/'Normalizing factors'!$I$5</f>
        <v>1478144.7773074477</v>
      </c>
      <c r="AN57">
        <f>AB57/'Normalizing factors'!$J$5</f>
        <v>1477122.7970522644</v>
      </c>
      <c r="AO57">
        <f>AC57/'Normalizing factors'!$K$5</f>
        <v>2507913.1847921787</v>
      </c>
      <c r="AP57">
        <f>AD57/'Normalizing factors'!$L$5</f>
        <v>1942965.4548818208</v>
      </c>
      <c r="AQ57">
        <f>AE57/'Normalizing factors'!$M$5</f>
        <v>1444955.9372810423</v>
      </c>
      <c r="AR57" s="14">
        <f t="shared" si="23"/>
        <v>1.2975152198409232</v>
      </c>
      <c r="AS57" s="14">
        <f t="shared" si="24"/>
        <v>0.21883016642630582</v>
      </c>
      <c r="AT57" s="14">
        <f t="shared" si="25"/>
        <v>0.37575146148122274</v>
      </c>
      <c r="AU57" s="14">
        <f t="shared" si="26"/>
        <v>0.65989280935219419</v>
      </c>
      <c r="AV57" s="14">
        <f t="shared" si="4"/>
        <v>1.407697491954675</v>
      </c>
      <c r="AW57" s="14">
        <f t="shared" si="5"/>
        <v>0.19521366219500241</v>
      </c>
      <c r="AX57" s="14">
        <f t="shared" si="27"/>
        <v>0.49333733841656402</v>
      </c>
      <c r="AY57" s="14">
        <f t="shared" si="28"/>
        <v>0.70948979113516819</v>
      </c>
      <c r="AZ57" s="14">
        <f t="shared" si="8"/>
        <v>2.3314104766961181</v>
      </c>
      <c r="BA57" s="14">
        <f t="shared" si="9"/>
        <v>2.1918530721499706E-3</v>
      </c>
      <c r="BB57" s="14">
        <f t="shared" si="29"/>
        <v>1.2212030330206272</v>
      </c>
      <c r="BC57" s="14">
        <f t="shared" si="30"/>
        <v>2.6591885615440387</v>
      </c>
      <c r="BD57" s="14">
        <f t="shared" si="11"/>
        <v>0.78343515181053114</v>
      </c>
      <c r="BE57" s="14">
        <f t="shared" si="12"/>
        <v>0.20324335827847601</v>
      </c>
      <c r="BF57">
        <f t="shared" si="31"/>
        <v>-0.35211423312284057</v>
      </c>
      <c r="BG57">
        <f t="shared" si="32"/>
        <v>0.69198363766569193</v>
      </c>
      <c r="BH57">
        <v>230</v>
      </c>
      <c r="BI57">
        <v>25</v>
      </c>
      <c r="BJ57">
        <v>5.43</v>
      </c>
      <c r="BK57">
        <v>105.17</v>
      </c>
    </row>
    <row r="58" spans="1:63" x14ac:dyDescent="0.3">
      <c r="A58" s="2" t="s">
        <v>455</v>
      </c>
      <c r="B58" s="2" t="s">
        <v>1570</v>
      </c>
      <c r="C58" s="2" t="s">
        <v>456</v>
      </c>
      <c r="D58" s="2">
        <v>22</v>
      </c>
      <c r="E58" s="2">
        <v>9</v>
      </c>
      <c r="F58" s="2">
        <v>71</v>
      </c>
      <c r="G58" s="2">
        <v>9</v>
      </c>
      <c r="H58" s="2">
        <v>2251611.7753906301</v>
      </c>
      <c r="I58" s="2">
        <v>4446004.140625</v>
      </c>
      <c r="J58" s="2">
        <v>2262137.078125</v>
      </c>
      <c r="K58" s="8">
        <v>5923878.859375</v>
      </c>
      <c r="L58" s="8">
        <v>2221291.75</v>
      </c>
      <c r="M58" s="8">
        <v>2151713.65625</v>
      </c>
      <c r="N58" s="5">
        <v>1783184.75390625</v>
      </c>
      <c r="O58" s="5">
        <v>3840983.4814453102</v>
      </c>
      <c r="P58" s="5">
        <v>825342.60546875</v>
      </c>
      <c r="Q58" s="3">
        <v>729306.3359375</v>
      </c>
      <c r="R58" s="3">
        <v>1598582.4140625</v>
      </c>
      <c r="S58" s="3">
        <v>470279.796875</v>
      </c>
      <c r="T58" s="2">
        <v>2251611.7753906301</v>
      </c>
      <c r="U58" s="2">
        <v>4446004.140625</v>
      </c>
      <c r="V58" s="2">
        <v>2262137.078125</v>
      </c>
      <c r="W58" s="8">
        <v>5923878.859375</v>
      </c>
      <c r="X58" s="8">
        <v>2221291.75</v>
      </c>
      <c r="Y58" s="8">
        <v>2151713.65625</v>
      </c>
      <c r="Z58" s="5">
        <v>1783184.75390625</v>
      </c>
      <c r="AA58" s="5">
        <v>3840983.4814453102</v>
      </c>
      <c r="AB58" s="5">
        <v>825342.60546875</v>
      </c>
      <c r="AC58" s="3">
        <v>729306.3359375</v>
      </c>
      <c r="AD58" s="3">
        <v>1598582.4140625</v>
      </c>
      <c r="AE58" s="3">
        <v>470279.796875</v>
      </c>
      <c r="AF58">
        <f>T58/'Normalizing factors'!$B$5</f>
        <v>1169490.3921332888</v>
      </c>
      <c r="AG58">
        <f>U58/'Normalizing factors'!$C$5</f>
        <v>1456330.8106236462</v>
      </c>
      <c r="AH58">
        <f>V58/'Normalizing factors'!$D$5</f>
        <v>1079883.3050761423</v>
      </c>
      <c r="AI58">
        <f>W58/'Normalizing factors'!$E$5</f>
        <v>1801152.3737742617</v>
      </c>
      <c r="AJ58">
        <f>X58/'Normalizing factors'!$F$5</f>
        <v>976250.18987476442</v>
      </c>
      <c r="AK58">
        <f>Y58/'Normalizing factors'!$G$5</f>
        <v>1394944.0171570836</v>
      </c>
      <c r="AL58">
        <f>Z58/'Normalizing factors'!$H$5</f>
        <v>758123.78164098668</v>
      </c>
      <c r="AM58">
        <f>AA58/'Normalizing factors'!$I$5</f>
        <v>1496237.8378372849</v>
      </c>
      <c r="AN58">
        <f>AB58/'Normalizing factors'!$J$5</f>
        <v>460598.27771295182</v>
      </c>
      <c r="AO58">
        <f>AC58/'Normalizing factors'!$K$5</f>
        <v>451287.50792456401</v>
      </c>
      <c r="AP58">
        <f>AD58/'Normalizing factors'!$L$5</f>
        <v>770565.18899730104</v>
      </c>
      <c r="AQ58">
        <f>AE58/'Normalizing factors'!$M$5</f>
        <v>337050.0667641664</v>
      </c>
      <c r="AR58" s="14">
        <f t="shared" si="23"/>
        <v>0.57418997801728233</v>
      </c>
      <c r="AS58" s="14">
        <f t="shared" si="24"/>
        <v>0.3129315189464052</v>
      </c>
      <c r="AT58" s="14">
        <f t="shared" si="25"/>
        <v>-0.8003999450997521</v>
      </c>
      <c r="AU58" s="14">
        <f t="shared" si="26"/>
        <v>0.50455069183906598</v>
      </c>
      <c r="AV58" s="14">
        <f t="shared" si="4"/>
        <v>2.6764636499460561</v>
      </c>
      <c r="AW58" s="14">
        <f t="shared" si="5"/>
        <v>3.2513619912966141E-2</v>
      </c>
      <c r="AX58" s="14">
        <f t="shared" si="27"/>
        <v>1.4203280590049798</v>
      </c>
      <c r="AY58" s="14">
        <f t="shared" si="28"/>
        <v>1.4879346755144127</v>
      </c>
      <c r="AZ58" s="14">
        <f t="shared" si="8"/>
        <v>1.3649205322210594</v>
      </c>
      <c r="BA58" s="14">
        <f t="shared" si="9"/>
        <v>0.37112242281882957</v>
      </c>
      <c r="BB58" s="14">
        <f t="shared" si="29"/>
        <v>0.44881695765940732</v>
      </c>
      <c r="BC58" s="14">
        <f t="shared" si="30"/>
        <v>0.43048280525160093</v>
      </c>
      <c r="BD58" s="14">
        <f t="shared" si="11"/>
        <v>1.1259253326828003</v>
      </c>
      <c r="BE58" s="14">
        <f t="shared" si="12"/>
        <v>0.58715037007448823</v>
      </c>
      <c r="BF58">
        <f t="shared" si="31"/>
        <v>0.17111115624582024</v>
      </c>
      <c r="BG58">
        <f t="shared" si="32"/>
        <v>0.23125066105129533</v>
      </c>
      <c r="BH58">
        <v>474</v>
      </c>
      <c r="BI58">
        <v>50.8</v>
      </c>
      <c r="BJ58">
        <v>5.55</v>
      </c>
      <c r="BK58">
        <v>134.69999999999999</v>
      </c>
    </row>
    <row r="59" spans="1:63" x14ac:dyDescent="0.3">
      <c r="A59" s="2" t="s">
        <v>165</v>
      </c>
      <c r="B59" s="2" t="s">
        <v>1728</v>
      </c>
      <c r="C59" s="2" t="s">
        <v>166</v>
      </c>
      <c r="D59" s="2">
        <v>39</v>
      </c>
      <c r="E59" s="2">
        <v>16</v>
      </c>
      <c r="F59" s="2">
        <v>72</v>
      </c>
      <c r="G59" s="2">
        <v>16</v>
      </c>
      <c r="H59" s="2">
        <v>1572981.5234375</v>
      </c>
      <c r="I59" s="2">
        <v>2171576.609375</v>
      </c>
      <c r="J59" s="2">
        <v>384703.03125</v>
      </c>
      <c r="K59" s="8">
        <v>4438443.15625</v>
      </c>
      <c r="L59" s="8">
        <v>3537492.953125</v>
      </c>
      <c r="M59" s="8">
        <v>1955942.125</v>
      </c>
      <c r="N59" s="5">
        <v>2735864.3359375</v>
      </c>
      <c r="O59" s="5">
        <v>4594500.40625</v>
      </c>
      <c r="P59" s="5">
        <v>1981606.3984375</v>
      </c>
      <c r="Q59" s="3">
        <v>1466081.28125</v>
      </c>
      <c r="R59" s="3">
        <v>2776173.015625</v>
      </c>
      <c r="S59" s="3">
        <v>1477073.23046875</v>
      </c>
      <c r="T59" s="2">
        <v>1572981.5234375</v>
      </c>
      <c r="U59" s="2">
        <v>2171576.609375</v>
      </c>
      <c r="V59" s="2">
        <v>384703.03125</v>
      </c>
      <c r="W59" s="8">
        <v>4438443.15625</v>
      </c>
      <c r="X59" s="8">
        <v>3537492.953125</v>
      </c>
      <c r="Y59" s="8">
        <v>1955942.125</v>
      </c>
      <c r="Z59" s="5">
        <v>2735864.3359375</v>
      </c>
      <c r="AA59" s="5">
        <v>4594500.40625</v>
      </c>
      <c r="AB59" s="5">
        <v>1981606.3984375</v>
      </c>
      <c r="AC59" s="3">
        <v>1466081.28125</v>
      </c>
      <c r="AD59" s="3">
        <v>2776173.015625</v>
      </c>
      <c r="AE59" s="3">
        <v>1477073.23046875</v>
      </c>
      <c r="AF59">
        <f>T59/'Normalizing factors'!$B$5</f>
        <v>817008.86394777871</v>
      </c>
      <c r="AG59">
        <f>U59/'Normalizing factors'!$C$5</f>
        <v>711320.50799616834</v>
      </c>
      <c r="AH59">
        <f>V59/'Normalizing factors'!$D$5</f>
        <v>183646.86423132161</v>
      </c>
      <c r="AI59">
        <f>W59/'Normalizing factors'!$E$5</f>
        <v>1349506.3988505085</v>
      </c>
      <c r="AJ59">
        <f>X59/'Normalizing factors'!$F$5</f>
        <v>1554716.1543137783</v>
      </c>
      <c r="AK59">
        <f>Y59/'Normalizing factors'!$G$5</f>
        <v>1268026.4203599293</v>
      </c>
      <c r="AL59">
        <f>Z59/'Normalizing factors'!$H$5</f>
        <v>1163156.9930564188</v>
      </c>
      <c r="AM59">
        <f>AA59/'Normalizing factors'!$I$5</f>
        <v>1789766.9664549711</v>
      </c>
      <c r="AN59">
        <f>AB59/'Normalizing factors'!$J$5</f>
        <v>1105873.4738489597</v>
      </c>
      <c r="AO59">
        <f>AC59/'Normalizing factors'!$K$5</f>
        <v>907196.51705708494</v>
      </c>
      <c r="AP59">
        <f>AD59/'Normalizing factors'!$L$5</f>
        <v>1338199.5608458181</v>
      </c>
      <c r="AQ59">
        <f>AE59/'Normalizing factors'!$M$5</f>
        <v>1058620.068846765</v>
      </c>
      <c r="AR59" s="14">
        <f t="shared" si="23"/>
        <v>0.81403819751955819</v>
      </c>
      <c r="AS59" s="14">
        <f t="shared" si="24"/>
        <v>0.37598201199559256</v>
      </c>
      <c r="AT59" s="14">
        <f t="shared" si="25"/>
        <v>-0.29683160250996127</v>
      </c>
      <c r="AU59" s="14">
        <f t="shared" si="26"/>
        <v>0.42483293240725251</v>
      </c>
      <c r="AV59" s="14">
        <f t="shared" si="4"/>
        <v>1.262781048339813</v>
      </c>
      <c r="AW59" s="14">
        <f t="shared" si="5"/>
        <v>0.13029525732303934</v>
      </c>
      <c r="AX59" s="14">
        <f t="shared" si="27"/>
        <v>0.33660451413910103</v>
      </c>
      <c r="AY59" s="14">
        <f t="shared" si="28"/>
        <v>0.88507139208418684</v>
      </c>
      <c r="AZ59" s="14">
        <f t="shared" si="8"/>
        <v>0.42179395850211066</v>
      </c>
      <c r="BA59" s="14">
        <f t="shared" si="9"/>
        <v>5.6270358970609745E-2</v>
      </c>
      <c r="BB59" s="14">
        <f t="shared" si="29"/>
        <v>-1.2453896638180282</v>
      </c>
      <c r="BC59" s="14">
        <f t="shared" si="30"/>
        <v>1.2497203143029523</v>
      </c>
      <c r="BD59" s="14">
        <f t="shared" si="11"/>
        <v>2.4370951449918778</v>
      </c>
      <c r="BE59" s="14">
        <f t="shared" si="12"/>
        <v>1.8485930331050657E-2</v>
      </c>
      <c r="BF59">
        <f t="shared" si="31"/>
        <v>1.2851625754471681</v>
      </c>
      <c r="BG59">
        <f t="shared" si="32"/>
        <v>1.7331586880459955</v>
      </c>
      <c r="BH59">
        <v>554</v>
      </c>
      <c r="BI59">
        <v>59.2</v>
      </c>
      <c r="BJ59">
        <v>5.69</v>
      </c>
      <c r="BK59">
        <v>127</v>
      </c>
    </row>
    <row r="60" spans="1:63" x14ac:dyDescent="0.3">
      <c r="A60" s="2" t="s">
        <v>85</v>
      </c>
      <c r="B60" s="2" t="s">
        <v>1787</v>
      </c>
      <c r="C60" s="2" t="s">
        <v>86</v>
      </c>
      <c r="D60" s="2">
        <v>49</v>
      </c>
      <c r="E60" s="2">
        <v>20</v>
      </c>
      <c r="F60" s="2">
        <v>156</v>
      </c>
      <c r="G60" s="2">
        <v>20</v>
      </c>
      <c r="H60" s="2">
        <v>6856335.7822265597</v>
      </c>
      <c r="I60" s="2">
        <v>10067065.787109399</v>
      </c>
      <c r="J60" s="2">
        <v>5235964.6484375</v>
      </c>
      <c r="K60" s="8">
        <v>11322077.578125</v>
      </c>
      <c r="L60" s="8">
        <v>5729652.8671875</v>
      </c>
      <c r="M60" s="8">
        <v>4380341.6328125</v>
      </c>
      <c r="N60" s="5">
        <v>11952887.3476563</v>
      </c>
      <c r="O60" s="5">
        <v>8781543.7324218806</v>
      </c>
      <c r="P60" s="5">
        <v>4887956.3564453097</v>
      </c>
      <c r="Q60" s="3">
        <v>6475580.734375</v>
      </c>
      <c r="R60" s="3">
        <v>9460762.4980468806</v>
      </c>
      <c r="S60" s="3">
        <v>4345910.5078125</v>
      </c>
      <c r="T60" s="2">
        <v>6856335.7822265597</v>
      </c>
      <c r="U60" s="2">
        <v>10067065.787109399</v>
      </c>
      <c r="V60" s="2">
        <v>5235964.6484375</v>
      </c>
      <c r="W60" s="8">
        <v>11322077.578125</v>
      </c>
      <c r="X60" s="8">
        <v>5729652.8671875</v>
      </c>
      <c r="Y60" s="8">
        <v>4380341.6328125</v>
      </c>
      <c r="Z60" s="5">
        <v>11952887.3476563</v>
      </c>
      <c r="AA60" s="5">
        <v>8781543.7324218806</v>
      </c>
      <c r="AB60" s="5">
        <v>4887956.3564453097</v>
      </c>
      <c r="AC60" s="3">
        <v>6475580.734375</v>
      </c>
      <c r="AD60" s="3">
        <v>9460762.4980468806</v>
      </c>
      <c r="AE60" s="3">
        <v>4345910.5078125</v>
      </c>
      <c r="AF60">
        <f>T60/'Normalizing factors'!$B$5</f>
        <v>3561190.6591501683</v>
      </c>
      <c r="AG60">
        <f>U60/'Normalizing factors'!$C$5</f>
        <v>3297562.8484866028</v>
      </c>
      <c r="AH60">
        <f>V60/'Normalizing factors'!$D$5</f>
        <v>2499508.4800533429</v>
      </c>
      <c r="AI60">
        <f>W60/'Normalizing factors'!$E$5</f>
        <v>3442471.9664250077</v>
      </c>
      <c r="AJ60">
        <f>X60/'Normalizing factors'!$F$5</f>
        <v>2518163.0011043283</v>
      </c>
      <c r="AK60">
        <f>Y60/'Normalizing factors'!$G$5</f>
        <v>2839751.1611489025</v>
      </c>
      <c r="AL60">
        <f>Z60/'Normalizing factors'!$H$5</f>
        <v>5081788.7140876232</v>
      </c>
      <c r="AM60">
        <f>AA60/'Normalizing factors'!$I$5</f>
        <v>3420810.8601728072</v>
      </c>
      <c r="AN60">
        <f>AB60/'Normalizing factors'!$J$5</f>
        <v>2727817.8351596431</v>
      </c>
      <c r="AO60">
        <f>AC60/'Normalizing factors'!$K$5</f>
        <v>4007024.9605384627</v>
      </c>
      <c r="AP60">
        <f>AD60/'Normalizing factors'!$L$5</f>
        <v>4560374.3530742042</v>
      </c>
      <c r="AQ60">
        <f>AE60/'Normalizing factors'!$M$5</f>
        <v>3114719.0173653909</v>
      </c>
      <c r="AR60" s="14">
        <f t="shared" si="23"/>
        <v>1.0402212050621642</v>
      </c>
      <c r="AS60" s="14">
        <f t="shared" si="24"/>
        <v>0.86251164866283081</v>
      </c>
      <c r="AT60" s="14">
        <f t="shared" si="25"/>
        <v>5.6890352896979975E-2</v>
      </c>
      <c r="AU60" s="14">
        <f t="shared" si="26"/>
        <v>6.4235030845033819E-2</v>
      </c>
      <c r="AV60" s="14">
        <f t="shared" si="4"/>
        <v>0.7533210912049928</v>
      </c>
      <c r="AW60" s="14">
        <f t="shared" si="5"/>
        <v>0.12751959318092007</v>
      </c>
      <c r="AX60" s="14">
        <f t="shared" si="27"/>
        <v>-0.40866317294974819</v>
      </c>
      <c r="AY60" s="14">
        <f t="shared" si="28"/>
        <v>0.89442308145269445</v>
      </c>
      <c r="AZ60" s="14">
        <f t="shared" si="8"/>
        <v>0.83329600730961284</v>
      </c>
      <c r="BA60" s="14">
        <f t="shared" si="9"/>
        <v>0.46199971103180693</v>
      </c>
      <c r="BB60" s="14">
        <f t="shared" si="29"/>
        <v>-0.26309902736422469</v>
      </c>
      <c r="BC60" s="14">
        <f t="shared" si="30"/>
        <v>0.33535829608311896</v>
      </c>
      <c r="BD60" s="14">
        <f t="shared" si="11"/>
        <v>0.94038680903081084</v>
      </c>
      <c r="BE60" s="14">
        <f t="shared" si="12"/>
        <v>0.67986972109681565</v>
      </c>
      <c r="BF60">
        <f t="shared" si="31"/>
        <v>-8.8673792688543598E-2</v>
      </c>
      <c r="BG60">
        <f t="shared" si="32"/>
        <v>0.1675743002781499</v>
      </c>
      <c r="BH60">
        <v>561</v>
      </c>
      <c r="BI60">
        <v>58.6</v>
      </c>
      <c r="BJ60">
        <v>5.25</v>
      </c>
      <c r="BK60">
        <v>251.16</v>
      </c>
    </row>
    <row r="61" spans="1:63" x14ac:dyDescent="0.3">
      <c r="A61" s="2" t="s">
        <v>163</v>
      </c>
      <c r="B61" s="2" t="s">
        <v>1724</v>
      </c>
      <c r="C61" s="2" t="s">
        <v>164</v>
      </c>
      <c r="D61" s="2">
        <v>30</v>
      </c>
      <c r="E61" s="2">
        <v>18</v>
      </c>
      <c r="F61" s="2">
        <v>48</v>
      </c>
      <c r="G61" s="2">
        <v>18</v>
      </c>
      <c r="H61" s="2">
        <v>199501.5</v>
      </c>
      <c r="I61" s="2">
        <v>374750.15625</v>
      </c>
      <c r="J61" s="2">
        <v>149395.53125</v>
      </c>
      <c r="K61" s="8">
        <v>1788144.875</v>
      </c>
      <c r="L61" s="8">
        <v>681896.1875</v>
      </c>
      <c r="M61" s="8">
        <v>429218.0625</v>
      </c>
      <c r="N61" s="5">
        <v>1204582.1875</v>
      </c>
      <c r="O61" s="5">
        <v>382441.453125</v>
      </c>
      <c r="P61" s="5">
        <v>284927.203125</v>
      </c>
      <c r="Q61" s="3">
        <v>741295.171875</v>
      </c>
      <c r="R61" s="3">
        <v>101877.140625</v>
      </c>
      <c r="S61" s="3">
        <v>179603.65625</v>
      </c>
      <c r="T61" s="2">
        <v>199501.5</v>
      </c>
      <c r="U61" s="2">
        <v>374750.15625</v>
      </c>
      <c r="V61" s="2">
        <v>149395.53125</v>
      </c>
      <c r="W61" s="8">
        <v>1788144.875</v>
      </c>
      <c r="X61" s="8">
        <v>681896.1875</v>
      </c>
      <c r="Y61" s="8">
        <v>429218.0625</v>
      </c>
      <c r="Z61" s="5">
        <v>1204582.1875</v>
      </c>
      <c r="AA61" s="5">
        <v>382441.453125</v>
      </c>
      <c r="AB61" s="5">
        <v>284927.203125</v>
      </c>
      <c r="AC61" s="3">
        <v>741295.171875</v>
      </c>
      <c r="AD61" s="3">
        <v>101877.140625</v>
      </c>
      <c r="AE61" s="3">
        <v>179603.65625</v>
      </c>
      <c r="AF61">
        <f>T61/'Normalizing factors'!$B$5</f>
        <v>103621.36582169085</v>
      </c>
      <c r="AG61">
        <f>U61/'Normalizing factors'!$C$5</f>
        <v>122752.96683735881</v>
      </c>
      <c r="AH61">
        <f>V61/'Normalizing factors'!$D$5</f>
        <v>71317.402296228771</v>
      </c>
      <c r="AI61">
        <f>W61/'Normalizing factors'!$E$5</f>
        <v>543684.54566917545</v>
      </c>
      <c r="AJ61">
        <f>X61/'Normalizing factors'!$F$5</f>
        <v>299691.06152838905</v>
      </c>
      <c r="AK61">
        <f>Y61/'Normalizing factors'!$G$5</f>
        <v>278259.68692488759</v>
      </c>
      <c r="AL61">
        <f>Z61/'Normalizing factors'!$H$5</f>
        <v>512129.99734568404</v>
      </c>
      <c r="AM61">
        <f>AA61/'Normalizing factors'!$I$5</f>
        <v>148978.3477818497</v>
      </c>
      <c r="AN61">
        <f>AB61/'Normalizing factors'!$J$5</f>
        <v>159009.09290682731</v>
      </c>
      <c r="AO61">
        <f>AC61/'Normalizing factors'!$K$5</f>
        <v>458706.08037696965</v>
      </c>
      <c r="AP61">
        <f>AD61/'Normalizing factors'!$L$5</f>
        <v>49107.870466751236</v>
      </c>
      <c r="AQ61">
        <f>AE61/'Normalizing factors'!$M$5</f>
        <v>128722.14526842871</v>
      </c>
      <c r="AR61" s="14">
        <f t="shared" si="23"/>
        <v>0.7761523735402881</v>
      </c>
      <c r="AS61" s="14">
        <f t="shared" si="24"/>
        <v>0.74162091849701406</v>
      </c>
      <c r="AT61" s="14">
        <f t="shared" si="25"/>
        <v>-0.36558818606870708</v>
      </c>
      <c r="AU61" s="14">
        <f t="shared" si="26"/>
        <v>0.12981802878306192</v>
      </c>
      <c r="AV61" s="14">
        <f t="shared" si="4"/>
        <v>1.7620922065114661</v>
      </c>
      <c r="AW61" s="14">
        <f t="shared" si="5"/>
        <v>0.34611587714677683</v>
      </c>
      <c r="AX61" s="14">
        <f t="shared" si="27"/>
        <v>0.81728941937540345</v>
      </c>
      <c r="AY61" s="14">
        <f t="shared" si="28"/>
        <v>0.46077847814280376</v>
      </c>
      <c r="AZ61" s="14">
        <f t="shared" si="8"/>
        <v>0.36298671525480458</v>
      </c>
      <c r="BA61" s="14">
        <f t="shared" si="9"/>
        <v>0.22146777916807586</v>
      </c>
      <c r="BB61" s="14">
        <f t="shared" si="29"/>
        <v>-1.4620113460788113</v>
      </c>
      <c r="BC61" s="14">
        <f t="shared" si="30"/>
        <v>0.65468944933881723</v>
      </c>
      <c r="BD61" s="14">
        <f t="shared" si="11"/>
        <v>3.7677743867862268</v>
      </c>
      <c r="BE61" s="14">
        <f t="shared" si="12"/>
        <v>3.3622684556647013E-2</v>
      </c>
      <c r="BF61">
        <f t="shared" si="31"/>
        <v>1.9137125793855081</v>
      </c>
      <c r="BG61">
        <f t="shared" si="32"/>
        <v>1.4733676138711893</v>
      </c>
      <c r="BH61">
        <v>658</v>
      </c>
      <c r="BI61">
        <v>75</v>
      </c>
      <c r="BJ61">
        <v>5.03</v>
      </c>
      <c r="BK61">
        <v>81.069999999999993</v>
      </c>
    </row>
    <row r="62" spans="1:63" x14ac:dyDescent="0.3">
      <c r="A62" s="2" t="s">
        <v>213</v>
      </c>
      <c r="B62" s="2" t="s">
        <v>1788</v>
      </c>
      <c r="C62" s="2" t="s">
        <v>214</v>
      </c>
      <c r="D62" s="2">
        <v>66</v>
      </c>
      <c r="E62" s="2">
        <v>7</v>
      </c>
      <c r="F62" s="2">
        <v>115</v>
      </c>
      <c r="G62" s="2">
        <v>7</v>
      </c>
      <c r="H62" s="2">
        <v>5569323.5859375</v>
      </c>
      <c r="I62" s="2">
        <v>7088837.203125</v>
      </c>
      <c r="J62" s="2">
        <v>5298465.06640625</v>
      </c>
      <c r="K62" s="8">
        <v>13908122.265625</v>
      </c>
      <c r="L62" s="8">
        <v>6876372.19140625</v>
      </c>
      <c r="M62" s="8">
        <v>5469558.140625</v>
      </c>
      <c r="N62" s="5">
        <v>6019805.25</v>
      </c>
      <c r="O62" s="5">
        <v>4179643.4921875</v>
      </c>
      <c r="P62" s="5">
        <v>4110496.8828125</v>
      </c>
      <c r="Q62" s="3">
        <v>5581193.21875</v>
      </c>
      <c r="R62" s="3">
        <v>4984219.7890625</v>
      </c>
      <c r="S62" s="3">
        <v>2289628.15625</v>
      </c>
      <c r="T62" s="2">
        <v>5569323.5859375</v>
      </c>
      <c r="U62" s="2">
        <v>7088837.203125</v>
      </c>
      <c r="V62" s="2">
        <v>5298465.06640625</v>
      </c>
      <c r="W62" s="8">
        <v>13908122.265625</v>
      </c>
      <c r="X62" s="8">
        <v>6876372.19140625</v>
      </c>
      <c r="Y62" s="8">
        <v>5469558.140625</v>
      </c>
      <c r="Z62" s="5">
        <v>6019805.25</v>
      </c>
      <c r="AA62" s="5">
        <v>4179643.4921875</v>
      </c>
      <c r="AB62" s="5">
        <v>4110496.8828125</v>
      </c>
      <c r="AC62" s="3">
        <v>5581193.21875</v>
      </c>
      <c r="AD62" s="3">
        <v>4984219.7890625</v>
      </c>
      <c r="AE62" s="3">
        <v>2289628.15625</v>
      </c>
      <c r="AF62">
        <f>T62/'Normalizing factors'!$B$5</f>
        <v>2892714.6747157332</v>
      </c>
      <c r="AG62">
        <f>U62/'Normalizing factors'!$C$5</f>
        <v>2322015.8380137794</v>
      </c>
      <c r="AH62">
        <f>V62/'Normalizing factors'!$D$5</f>
        <v>2529344.4959948156</v>
      </c>
      <c r="AI62">
        <f>W62/'Normalizing factors'!$E$5</f>
        <v>4228757.5468948912</v>
      </c>
      <c r="AJ62">
        <f>X62/'Normalizing factors'!$F$5</f>
        <v>3022142.2546182428</v>
      </c>
      <c r="AK62">
        <f>Y62/'Normalizing factors'!$G$5</f>
        <v>3545884.1758966814</v>
      </c>
      <c r="AL62">
        <f>Z62/'Normalizing factors'!$H$5</f>
        <v>2559329.5988398753</v>
      </c>
      <c r="AM62">
        <f>AA62/'Normalizing factors'!$I$5</f>
        <v>1628161.3216748605</v>
      </c>
      <c r="AN62">
        <f>AB62/'Normalizing factors'!$J$5</f>
        <v>2293941.6579525899</v>
      </c>
      <c r="AO62">
        <f>AC62/'Normalizing factors'!$K$5</f>
        <v>3453586.860310799</v>
      </c>
      <c r="AP62">
        <f>AD62/'Normalizing factors'!$L$5</f>
        <v>2402545.0486488799</v>
      </c>
      <c r="AQ62">
        <f>AE62/'Normalizing factors'!$M$5</f>
        <v>1640979.1108553621</v>
      </c>
      <c r="AR62" s="14">
        <f t="shared" si="23"/>
        <v>1.1567058561593329</v>
      </c>
      <c r="AS62" s="14">
        <f t="shared" si="24"/>
        <v>0.59918575279511388</v>
      </c>
      <c r="AT62" s="14">
        <f t="shared" si="25"/>
        <v>0.21002204179040113</v>
      </c>
      <c r="AU62" s="14">
        <f t="shared" si="26"/>
        <v>0.22243852167044872</v>
      </c>
      <c r="AV62" s="14">
        <f t="shared" si="4"/>
        <v>1.4401259296912718</v>
      </c>
      <c r="AW62" s="14">
        <f t="shared" si="5"/>
        <v>0.15626928509974963</v>
      </c>
      <c r="AX62" s="14">
        <f t="shared" si="27"/>
        <v>0.526194971527017</v>
      </c>
      <c r="AY62" s="14">
        <f t="shared" si="28"/>
        <v>0.80612637465217118</v>
      </c>
      <c r="AZ62" s="14">
        <f t="shared" si="8"/>
        <v>1.1948091590818617</v>
      </c>
      <c r="BA62" s="14">
        <f t="shared" si="9"/>
        <v>0.2628925251297658</v>
      </c>
      <c r="BB62" s="14">
        <f t="shared" si="29"/>
        <v>0.25678020211130287</v>
      </c>
      <c r="BC62" s="14">
        <f t="shared" si="30"/>
        <v>0.58022176209084708</v>
      </c>
      <c r="BD62" s="14">
        <f t="shared" si="11"/>
        <v>1.394199302724517</v>
      </c>
      <c r="BE62" s="14">
        <f t="shared" si="12"/>
        <v>5.8266318999819523E-2</v>
      </c>
      <c r="BF62">
        <f t="shared" si="31"/>
        <v>0.47943681120611548</v>
      </c>
      <c r="BG62">
        <f t="shared" si="32"/>
        <v>1.2345824177870171</v>
      </c>
      <c r="BH62">
        <v>122</v>
      </c>
      <c r="BI62">
        <v>13.3</v>
      </c>
      <c r="BJ62">
        <v>10.08</v>
      </c>
      <c r="BK62">
        <v>243.98</v>
      </c>
    </row>
    <row r="63" spans="1:63" x14ac:dyDescent="0.3">
      <c r="A63" s="2" t="s">
        <v>237</v>
      </c>
      <c r="B63" s="2" t="s">
        <v>1506</v>
      </c>
      <c r="C63" s="2" t="s">
        <v>238</v>
      </c>
      <c r="D63" s="2">
        <v>40</v>
      </c>
      <c r="E63" s="2">
        <v>10</v>
      </c>
      <c r="F63" s="2">
        <v>45</v>
      </c>
      <c r="G63" s="2">
        <v>10</v>
      </c>
      <c r="H63" s="2">
        <v>1083260.4765625</v>
      </c>
      <c r="I63" s="2">
        <v>1635936.859375</v>
      </c>
      <c r="J63" s="2">
        <v>992290.0234375</v>
      </c>
      <c r="K63" s="8">
        <v>1866548.25</v>
      </c>
      <c r="L63" s="8">
        <v>1030025.828125</v>
      </c>
      <c r="M63" s="8">
        <v>1001159.7421875</v>
      </c>
      <c r="N63" s="5">
        <v>75767.4921875</v>
      </c>
      <c r="O63" s="5">
        <v>720423.39453125</v>
      </c>
      <c r="P63" s="5">
        <v>345738.05859375</v>
      </c>
      <c r="Q63" s="3" t="s">
        <v>70</v>
      </c>
      <c r="R63" s="3">
        <v>54097.25390625</v>
      </c>
      <c r="S63" s="3" t="s">
        <v>70</v>
      </c>
      <c r="T63" s="2">
        <v>1083260.4765625</v>
      </c>
      <c r="U63" s="2">
        <v>1635936.859375</v>
      </c>
      <c r="V63" s="2">
        <v>992290.0234375</v>
      </c>
      <c r="W63" s="8">
        <v>1866548.25</v>
      </c>
      <c r="X63" s="8">
        <v>1030025.828125</v>
      </c>
      <c r="Y63" s="8">
        <v>1001159.7421875</v>
      </c>
      <c r="Z63" s="5">
        <v>75767.4921875</v>
      </c>
      <c r="AA63" s="5">
        <v>720423.39453125</v>
      </c>
      <c r="AB63" s="5">
        <v>345738.05859375</v>
      </c>
      <c r="AC63" s="3">
        <v>20019.0625</v>
      </c>
      <c r="AD63" s="3">
        <v>54097.25390625</v>
      </c>
      <c r="AE63" s="3">
        <v>28181.134770000001</v>
      </c>
      <c r="AF63">
        <f>T63/'Normalizing factors'!$B$5</f>
        <v>562647.04837839305</v>
      </c>
      <c r="AG63">
        <f>U63/'Normalizing factors'!$C$5</f>
        <v>535866.6292667418</v>
      </c>
      <c r="AH63">
        <f>V63/'Normalizing factors'!$D$5</f>
        <v>473692.52750675206</v>
      </c>
      <c r="AI63">
        <f>W63/'Normalizing factors'!$E$5</f>
        <v>567523.05221960531</v>
      </c>
      <c r="AJ63">
        <f>X63/'Normalizing factors'!$F$5</f>
        <v>452692.85778553976</v>
      </c>
      <c r="AK63">
        <f>Y63/'Normalizing factors'!$G$5</f>
        <v>649046.30247916223</v>
      </c>
      <c r="AL63">
        <f>Z63/'Normalizing factors'!$H$5</f>
        <v>32212.667575140869</v>
      </c>
      <c r="AM63">
        <f>AA63/'Normalizing factors'!$I$5</f>
        <v>280637.69275967474</v>
      </c>
      <c r="AN63">
        <f>AB63/'Normalizing factors'!$J$5</f>
        <v>192945.75764407261</v>
      </c>
      <c r="AO63">
        <f>AC63/'Normalizing factors'!$K$5</f>
        <v>12387.596790857055</v>
      </c>
      <c r="AP63">
        <f>AD63/'Normalizing factors'!$L$5</f>
        <v>26076.516489737092</v>
      </c>
      <c r="AQ63">
        <f>AE63/'Normalizing factors'!$M$5</f>
        <v>20197.45142962872</v>
      </c>
      <c r="AR63" s="14">
        <f t="shared" si="23"/>
        <v>0.11597867722794858</v>
      </c>
      <c r="AS63" s="14">
        <f t="shared" si="24"/>
        <v>0.1101934255023195</v>
      </c>
      <c r="AT63" s="14">
        <f t="shared" si="25"/>
        <v>-3.1080685057858606</v>
      </c>
      <c r="AU63" s="14">
        <f t="shared" si="26"/>
        <v>0.95784431613069032</v>
      </c>
      <c r="AV63" s="14">
        <f t="shared" si="4"/>
        <v>28.455807831416521</v>
      </c>
      <c r="AW63" s="14">
        <f t="shared" si="5"/>
        <v>7.1271223355589078E-4</v>
      </c>
      <c r="AX63" s="14">
        <f t="shared" si="27"/>
        <v>4.8306512315828343</v>
      </c>
      <c r="AY63" s="14">
        <f t="shared" si="28"/>
        <v>3.147085786565444</v>
      </c>
      <c r="AZ63" s="14">
        <f t="shared" si="8"/>
        <v>3.108379343507556</v>
      </c>
      <c r="BA63" s="14">
        <f t="shared" si="9"/>
        <v>1.007087037264609E-2</v>
      </c>
      <c r="BB63" s="14">
        <f t="shared" si="29"/>
        <v>1.6361625795503905</v>
      </c>
      <c r="BC63" s="14">
        <f t="shared" si="30"/>
        <v>1.9969329940240652</v>
      </c>
      <c r="BD63" s="14">
        <f t="shared" si="11"/>
        <v>1.0617323650131785</v>
      </c>
      <c r="BE63" s="14">
        <f t="shared" si="12"/>
        <v>0.6333557004263739</v>
      </c>
      <c r="BF63">
        <f t="shared" si="31"/>
        <v>8.6420146246583743E-2</v>
      </c>
      <c r="BG63">
        <f t="shared" si="32"/>
        <v>0.19835231629279548</v>
      </c>
      <c r="BH63">
        <v>483</v>
      </c>
      <c r="BI63">
        <v>51.4</v>
      </c>
      <c r="BJ63">
        <v>5.16</v>
      </c>
      <c r="BK63">
        <v>51.99</v>
      </c>
    </row>
    <row r="64" spans="1:63" x14ac:dyDescent="0.3">
      <c r="A64" s="2" t="s">
        <v>770</v>
      </c>
      <c r="B64" s="2" t="s">
        <v>1481</v>
      </c>
      <c r="C64" s="2" t="s">
        <v>771</v>
      </c>
      <c r="D64" s="2">
        <v>11</v>
      </c>
      <c r="E64" s="2">
        <v>4</v>
      </c>
      <c r="F64" s="2">
        <v>13</v>
      </c>
      <c r="G64" s="2">
        <v>4</v>
      </c>
      <c r="H64" s="2">
        <v>105945.453125</v>
      </c>
      <c r="I64" s="2">
        <v>204715.203125</v>
      </c>
      <c r="J64" s="2">
        <v>188031.4375</v>
      </c>
      <c r="K64" s="8">
        <v>384551.3125</v>
      </c>
      <c r="L64" s="8">
        <v>85783.5859375</v>
      </c>
      <c r="M64" s="8">
        <v>74257.3828125</v>
      </c>
      <c r="N64" s="5" t="s">
        <v>70</v>
      </c>
      <c r="O64" s="5">
        <v>105549.96875</v>
      </c>
      <c r="P64" s="5" t="s">
        <v>70</v>
      </c>
      <c r="Q64" s="3">
        <v>93504.4453125</v>
      </c>
      <c r="R64" s="3">
        <v>140594.296875</v>
      </c>
      <c r="S64" s="3">
        <v>105159.765625</v>
      </c>
      <c r="T64" s="2">
        <v>105945.453125</v>
      </c>
      <c r="U64" s="2">
        <v>204715.203125</v>
      </c>
      <c r="V64" s="2">
        <v>188031.4375</v>
      </c>
      <c r="W64" s="8">
        <v>384551.3125</v>
      </c>
      <c r="X64" s="8">
        <v>85783.5859375</v>
      </c>
      <c r="Y64" s="8">
        <v>74257.3828125</v>
      </c>
      <c r="Z64" s="5">
        <v>18882.322270000001</v>
      </c>
      <c r="AA64" s="5">
        <v>105549.96875</v>
      </c>
      <c r="AB64" s="5">
        <v>13332.70801</v>
      </c>
      <c r="AC64" s="3">
        <v>93504.4453125</v>
      </c>
      <c r="AD64" s="3">
        <v>140594.296875</v>
      </c>
      <c r="AE64" s="3">
        <v>105159.765625</v>
      </c>
      <c r="AF64">
        <f>T64/'Normalizing factors'!$B$5</f>
        <v>55028.220616939849</v>
      </c>
      <c r="AG64">
        <f>U64/'Normalizing factors'!$C$5</f>
        <v>67056.405771161837</v>
      </c>
      <c r="AH64">
        <f>V64/'Normalizing factors'!$D$5</f>
        <v>89761.143190323477</v>
      </c>
      <c r="AI64">
        <f>W64/'Normalizing factors'!$E$5</f>
        <v>116922.63224647702</v>
      </c>
      <c r="AJ64">
        <f>X64/'Normalizing factors'!$F$5</f>
        <v>37701.595055950012</v>
      </c>
      <c r="AK64">
        <f>Y64/'Normalizing factors'!$G$5</f>
        <v>48140.649004648491</v>
      </c>
      <c r="AL64">
        <f>Z64/'Normalizing factors'!$H$5</f>
        <v>8027.8487880391722</v>
      </c>
      <c r="AM64">
        <f>AA64/'Normalizing factors'!$I$5</f>
        <v>41116.515545874427</v>
      </c>
      <c r="AN64">
        <f>AB64/'Normalizing factors'!$J$5</f>
        <v>7440.5735339058483</v>
      </c>
      <c r="AO64">
        <f>AC64/'Normalizing factors'!$K$5</f>
        <v>57859.620883045551</v>
      </c>
      <c r="AP64">
        <f>AD64/'Normalizing factors'!$L$5</f>
        <v>67770.713596247122</v>
      </c>
      <c r="AQ64">
        <f>AE64/'Normalizing factors'!$M$5</f>
        <v>75368.123955857198</v>
      </c>
      <c r="AR64" s="14">
        <f t="shared" si="23"/>
        <v>3.5521547961168687</v>
      </c>
      <c r="AS64" s="14">
        <f t="shared" si="24"/>
        <v>1.7010599548975172E-2</v>
      </c>
      <c r="AT64" s="14">
        <f t="shared" si="25"/>
        <v>1.8286944529504281</v>
      </c>
      <c r="AU64" s="14">
        <f t="shared" si="26"/>
        <v>1.7692803791432892</v>
      </c>
      <c r="AV64" s="14">
        <f t="shared" si="4"/>
        <v>1.008788216017565</v>
      </c>
      <c r="AW64" s="14">
        <f t="shared" si="5"/>
        <v>0.98259008842763595</v>
      </c>
      <c r="AX64" s="14">
        <f t="shared" si="27"/>
        <v>1.2623328288370105E-2</v>
      </c>
      <c r="AY64" s="14">
        <f t="shared" si="28"/>
        <v>7.6276209898139312E-3</v>
      </c>
      <c r="AZ64" s="14">
        <f t="shared" si="8"/>
        <v>3.7438544171116681</v>
      </c>
      <c r="BA64" s="14">
        <f t="shared" si="9"/>
        <v>2.6514187058116145E-2</v>
      </c>
      <c r="BB64" s="14">
        <f t="shared" si="29"/>
        <v>1.9045243356172015</v>
      </c>
      <c r="BC64" s="14">
        <f t="shared" si="30"/>
        <v>1.5765216840870619</v>
      </c>
      <c r="BD64" s="14">
        <f t="shared" si="11"/>
        <v>0.95713441297685253</v>
      </c>
      <c r="BE64" s="14">
        <f t="shared" si="12"/>
        <v>0.91568999085848468</v>
      </c>
      <c r="BF64">
        <f t="shared" si="31"/>
        <v>-6.3206554378403446E-2</v>
      </c>
      <c r="BG64">
        <f t="shared" si="32"/>
        <v>3.8251532934202505E-2</v>
      </c>
      <c r="BH64">
        <v>491</v>
      </c>
      <c r="BI64">
        <v>56.2</v>
      </c>
      <c r="BJ64">
        <v>6.48</v>
      </c>
      <c r="BK64">
        <v>19.48</v>
      </c>
    </row>
    <row r="65" spans="1:63" x14ac:dyDescent="0.3">
      <c r="A65" s="2" t="s">
        <v>111</v>
      </c>
      <c r="B65" s="2" t="s">
        <v>1789</v>
      </c>
      <c r="C65" s="2" t="s">
        <v>112</v>
      </c>
      <c r="D65" s="2">
        <v>52</v>
      </c>
      <c r="E65" s="2">
        <v>18</v>
      </c>
      <c r="F65" s="2">
        <v>177</v>
      </c>
      <c r="G65" s="2">
        <v>18</v>
      </c>
      <c r="H65" s="2">
        <v>7566263.5390625</v>
      </c>
      <c r="I65" s="2">
        <v>10192482.3984375</v>
      </c>
      <c r="J65" s="2">
        <v>1810174.640625</v>
      </c>
      <c r="K65" s="8">
        <v>31362107.921875</v>
      </c>
      <c r="L65" s="8">
        <v>10473113.65625</v>
      </c>
      <c r="M65" s="8">
        <v>8293981.76953125</v>
      </c>
      <c r="N65" s="5">
        <v>5678638.55859375</v>
      </c>
      <c r="O65" s="5">
        <v>8505089.21484375</v>
      </c>
      <c r="P65" s="5">
        <v>7537808.03125</v>
      </c>
      <c r="Q65" s="3">
        <v>3795840.453125</v>
      </c>
      <c r="R65" s="3">
        <v>6096962.65625</v>
      </c>
      <c r="S65" s="3">
        <v>3190013.484375</v>
      </c>
      <c r="T65" s="2">
        <v>7566263.5390625</v>
      </c>
      <c r="U65" s="2">
        <v>10192482.3984375</v>
      </c>
      <c r="V65" s="2">
        <v>1810174.640625</v>
      </c>
      <c r="W65" s="8">
        <v>31362107.921875</v>
      </c>
      <c r="X65" s="8">
        <v>10473113.65625</v>
      </c>
      <c r="Y65" s="8">
        <v>8293981.76953125</v>
      </c>
      <c r="Z65" s="5">
        <v>5678638.55859375</v>
      </c>
      <c r="AA65" s="5">
        <v>8505089.21484375</v>
      </c>
      <c r="AB65" s="5">
        <v>7537808.03125</v>
      </c>
      <c r="AC65" s="3">
        <v>3795840.453125</v>
      </c>
      <c r="AD65" s="3">
        <v>6096962.65625</v>
      </c>
      <c r="AE65" s="3">
        <v>3190013.484375</v>
      </c>
      <c r="AF65">
        <f>T65/'Normalizing factors'!$B$5</f>
        <v>3929928.1563522913</v>
      </c>
      <c r="AG65">
        <f>U65/'Normalizing factors'!$C$5</f>
        <v>3338644.2486526961</v>
      </c>
      <c r="AH65">
        <f>V65/'Normalizing factors'!$D$5</f>
        <v>864128.6120925016</v>
      </c>
      <c r="AI65">
        <f>W65/'Normalizing factors'!$E$5</f>
        <v>9535633.0659350287</v>
      </c>
      <c r="AJ65">
        <f>X65/'Normalizing factors'!$F$5</f>
        <v>4602897.9288713653</v>
      </c>
      <c r="AK65">
        <f>Y65/'Normalizing factors'!$G$5</f>
        <v>5376942.3334799446</v>
      </c>
      <c r="AL65">
        <f>Z65/'Normalizing factors'!$H$5</f>
        <v>2414282.0474337423</v>
      </c>
      <c r="AM65">
        <f>AA65/'Normalizing factors'!$I$5</f>
        <v>3313119.2463870053</v>
      </c>
      <c r="AN65">
        <f>AB65/'Normalizing factors'!$J$5</f>
        <v>4206618.4078219905</v>
      </c>
      <c r="AO65">
        <f>AC65/'Normalizing factors'!$K$5</f>
        <v>2348828.3237907188</v>
      </c>
      <c r="AP65">
        <f>AD65/'Normalizing factors'!$L$5</f>
        <v>2938920.846491362</v>
      </c>
      <c r="AQ65">
        <f>AE65/'Normalizing factors'!$M$5</f>
        <v>2286286.3023923836</v>
      </c>
      <c r="AR65" s="14">
        <f t="shared" si="23"/>
        <v>0.762434110274815</v>
      </c>
      <c r="AS65" s="14">
        <f t="shared" si="24"/>
        <v>0.23113955823456311</v>
      </c>
      <c r="AT65" s="14">
        <f t="shared" si="25"/>
        <v>-0.39131542996336405</v>
      </c>
      <c r="AU65" s="14">
        <f t="shared" si="26"/>
        <v>0.63612572110342136</v>
      </c>
      <c r="AV65" s="14">
        <f t="shared" si="4"/>
        <v>2.576628192288521</v>
      </c>
      <c r="AW65" s="14">
        <f t="shared" si="5"/>
        <v>6.1636264017583958E-2</v>
      </c>
      <c r="AX65" s="14">
        <f t="shared" si="27"/>
        <v>1.3654843711745168</v>
      </c>
      <c r="AY65" s="14">
        <f t="shared" si="28"/>
        <v>1.2101636932131883</v>
      </c>
      <c r="AZ65" s="14">
        <f t="shared" si="8"/>
        <v>0.81867172215821415</v>
      </c>
      <c r="BA65" s="14">
        <f t="shared" si="9"/>
        <v>0.60533214384575995</v>
      </c>
      <c r="BB65" s="14">
        <f t="shared" si="29"/>
        <v>-0.28864303100239797</v>
      </c>
      <c r="BC65" s="14">
        <f t="shared" si="30"/>
        <v>0.21800626392952505</v>
      </c>
      <c r="BD65" s="14">
        <f t="shared" si="11"/>
        <v>2.3996299983558589</v>
      </c>
      <c r="BE65" s="14">
        <f t="shared" si="12"/>
        <v>0.10226543250812889</v>
      </c>
      <c r="BF65">
        <f t="shared" si="31"/>
        <v>1.2628119722135509</v>
      </c>
      <c r="BG65">
        <f t="shared" si="32"/>
        <v>0.99027114055885601</v>
      </c>
      <c r="BH65">
        <v>384</v>
      </c>
      <c r="BI65">
        <v>40.700000000000003</v>
      </c>
      <c r="BJ65">
        <v>7.28</v>
      </c>
      <c r="BK65">
        <v>234.56</v>
      </c>
    </row>
    <row r="66" spans="1:63" x14ac:dyDescent="0.3">
      <c r="A66" s="2" t="s">
        <v>465</v>
      </c>
      <c r="B66" s="2" t="s">
        <v>1525</v>
      </c>
      <c r="C66" s="2" t="s">
        <v>466</v>
      </c>
      <c r="D66" s="2">
        <v>23</v>
      </c>
      <c r="E66" s="2">
        <v>7</v>
      </c>
      <c r="F66" s="2">
        <v>22</v>
      </c>
      <c r="G66" s="2">
        <v>7</v>
      </c>
      <c r="H66" s="2">
        <v>758486.5625</v>
      </c>
      <c r="I66" s="2">
        <v>998490.359375</v>
      </c>
      <c r="J66" s="2">
        <v>760405.578125</v>
      </c>
      <c r="K66" s="8">
        <v>2131415.265625</v>
      </c>
      <c r="L66" s="8">
        <v>752355.75</v>
      </c>
      <c r="M66" s="8">
        <v>483336.7421875</v>
      </c>
      <c r="N66" s="5">
        <v>284275.90625</v>
      </c>
      <c r="O66" s="5">
        <v>317779.03125</v>
      </c>
      <c r="P66" s="5" t="s">
        <v>70</v>
      </c>
      <c r="Q66" s="3">
        <v>234002.56640625</v>
      </c>
      <c r="R66" s="3" t="s">
        <v>70</v>
      </c>
      <c r="S66" s="3">
        <v>108724.921875</v>
      </c>
      <c r="T66" s="2">
        <v>758486.5625</v>
      </c>
      <c r="U66" s="2">
        <v>998490.359375</v>
      </c>
      <c r="V66" s="2">
        <v>760405.578125</v>
      </c>
      <c r="W66" s="8">
        <v>2131415.265625</v>
      </c>
      <c r="X66" s="8">
        <v>752355.75</v>
      </c>
      <c r="Y66" s="8">
        <v>483336.7421875</v>
      </c>
      <c r="Z66" s="5">
        <v>284275.90625</v>
      </c>
      <c r="AA66" s="5">
        <v>317779.03125</v>
      </c>
      <c r="AB66" s="5">
        <v>13332.70801</v>
      </c>
      <c r="AC66" s="3">
        <v>234002.56640625</v>
      </c>
      <c r="AD66" s="3">
        <v>26814.189450000002</v>
      </c>
      <c r="AE66" s="3">
        <v>108724.921875</v>
      </c>
      <c r="AF66">
        <f>T66/'Normalizing factors'!$B$5</f>
        <v>393959.01065229729</v>
      </c>
      <c r="AG66">
        <f>U66/'Normalizing factors'!$C$5</f>
        <v>327064.9843038774</v>
      </c>
      <c r="AH66">
        <f>V66/'Normalizing factors'!$D$5</f>
        <v>362997.13967138517</v>
      </c>
      <c r="AI66">
        <f>W66/'Normalizing factors'!$E$5</f>
        <v>648055.73447938496</v>
      </c>
      <c r="AJ66">
        <f>X66/'Normalizing factors'!$F$5</f>
        <v>330657.80026008328</v>
      </c>
      <c r="AK66">
        <f>Y66/'Normalizing factors'!$G$5</f>
        <v>313344.52650251379</v>
      </c>
      <c r="AL66">
        <f>Z66/'Normalizing factors'!$H$5</f>
        <v>120860.34529151164</v>
      </c>
      <c r="AM66">
        <f>AA66/'Normalizing factors'!$I$5</f>
        <v>123789.39220238794</v>
      </c>
      <c r="AN66">
        <f>AB66/'Normalizing factors'!$J$5</f>
        <v>7440.5735339058483</v>
      </c>
      <c r="AO66">
        <f>AC66/'Normalizing factors'!$K$5</f>
        <v>144798.46100017807</v>
      </c>
      <c r="AP66">
        <f>AD66/'Normalizing factors'!$L$5</f>
        <v>12925.252260745099</v>
      </c>
      <c r="AQ66">
        <f>AE66/'Normalizing factors'!$M$5</f>
        <v>77923.275506215155</v>
      </c>
      <c r="AR66" s="14">
        <f t="shared" si="23"/>
        <v>0.93477209737405009</v>
      </c>
      <c r="AS66" s="14">
        <f t="shared" si="24"/>
        <v>0.92404312695834856</v>
      </c>
      <c r="AT66" s="14">
        <f t="shared" si="25"/>
        <v>-9.7313424075223073E-2</v>
      </c>
      <c r="AU66" s="14">
        <f t="shared" si="26"/>
        <v>3.4307758906574622E-2</v>
      </c>
      <c r="AV66" s="14">
        <f t="shared" ref="AV66:AV129" si="33">((AVERAGE(AI66:AK66))/(AVERAGE(AO66:AQ66)))</f>
        <v>5.483023857006585</v>
      </c>
      <c r="AW66" s="14">
        <f t="shared" ref="AW66:AW129" si="34">TTEST(AI66:AK66,AO66:AQ66,2,2)</f>
        <v>3.7844884308166502E-2</v>
      </c>
      <c r="AX66" s="14">
        <f t="shared" si="27"/>
        <v>2.4549717509117892</v>
      </c>
      <c r="AY66" s="14">
        <f t="shared" si="28"/>
        <v>1.4219928180632004</v>
      </c>
      <c r="AZ66" s="14">
        <f t="shared" ref="AZ66:AZ129" si="35">((AVERAGE(AF66:AH66))/(AVERAGE(AL66:AN66)))</f>
        <v>4.3001301010255517</v>
      </c>
      <c r="BA66" s="14">
        <f t="shared" ref="BA66:BA129" si="36">TTEST(AF66:AH66,AL66:AN66,2,2)</f>
        <v>2.9511068933109957E-3</v>
      </c>
      <c r="BB66" s="14">
        <f t="shared" si="29"/>
        <v>2.1043803094112388</v>
      </c>
      <c r="BC66" s="14">
        <f t="shared" si="30"/>
        <v>2.530015059448075</v>
      </c>
      <c r="BD66" s="14">
        <f t="shared" ref="BD66:BD129" si="37">((AVERAGE(AI66:AK66))/(AVERAGE(AF66:AH66)))</f>
        <v>1.1919122422699797</v>
      </c>
      <c r="BE66" s="14">
        <f t="shared" ref="BE66:BE129" si="38">TTEST(AI66:AK66,AF66:AH66,2,2)</f>
        <v>0.56434581574705833</v>
      </c>
      <c r="BF66">
        <f t="shared" si="31"/>
        <v>0.25327801742532718</v>
      </c>
      <c r="BG66">
        <f t="shared" si="32"/>
        <v>0.24845469061524789</v>
      </c>
      <c r="BH66">
        <v>388</v>
      </c>
      <c r="BI66">
        <v>42.9</v>
      </c>
      <c r="BJ66">
        <v>5.95</v>
      </c>
      <c r="BK66">
        <v>42.36</v>
      </c>
    </row>
    <row r="67" spans="1:63" x14ac:dyDescent="0.3">
      <c r="A67" s="2" t="s">
        <v>183</v>
      </c>
      <c r="B67" s="2" t="s">
        <v>1790</v>
      </c>
      <c r="C67" s="2" t="s">
        <v>184</v>
      </c>
      <c r="D67" s="2">
        <v>12</v>
      </c>
      <c r="E67" s="2">
        <v>13</v>
      </c>
      <c r="F67" s="2">
        <v>185</v>
      </c>
      <c r="G67" s="2">
        <v>13</v>
      </c>
      <c r="H67" s="2">
        <v>14914791.1328125</v>
      </c>
      <c r="I67" s="2">
        <v>25397423.7890625</v>
      </c>
      <c r="J67" s="2">
        <v>4557977.0175781297</v>
      </c>
      <c r="K67" s="8">
        <v>75499661.9765625</v>
      </c>
      <c r="L67" s="8">
        <v>10250096.818359399</v>
      </c>
      <c r="M67" s="8">
        <v>11308105.859375</v>
      </c>
      <c r="N67" s="5">
        <v>18619505.513671901</v>
      </c>
      <c r="O67" s="5">
        <v>32348157.59375</v>
      </c>
      <c r="P67" s="5">
        <v>10442155.0820313</v>
      </c>
      <c r="Q67" s="3">
        <v>8932224.234375</v>
      </c>
      <c r="R67" s="3">
        <v>17250552.611328099</v>
      </c>
      <c r="S67" s="3">
        <v>7231303.8330078097</v>
      </c>
      <c r="T67" s="2">
        <v>14914791.1328125</v>
      </c>
      <c r="U67" s="2">
        <v>25397423.7890625</v>
      </c>
      <c r="V67" s="2">
        <v>4557977.0175781297</v>
      </c>
      <c r="W67" s="8">
        <v>75499661.9765625</v>
      </c>
      <c r="X67" s="8">
        <v>10250096.818359399</v>
      </c>
      <c r="Y67" s="8">
        <v>11308105.859375</v>
      </c>
      <c r="Z67" s="5">
        <v>18619505.513671901</v>
      </c>
      <c r="AA67" s="5">
        <v>32348157.59375</v>
      </c>
      <c r="AB67" s="5">
        <v>10442155.0820313</v>
      </c>
      <c r="AC67" s="3">
        <v>8932224.234375</v>
      </c>
      <c r="AD67" s="3">
        <v>17250552.611328099</v>
      </c>
      <c r="AE67" s="3">
        <v>7231303.8330078097</v>
      </c>
      <c r="AF67">
        <f>T67/'Normalizing factors'!$B$5</f>
        <v>7746763.9497812046</v>
      </c>
      <c r="AG67">
        <f>U67/'Normalizing factors'!$C$5</f>
        <v>8319166.9653456928</v>
      </c>
      <c r="AH67">
        <f>V67/'Normalizing factors'!$D$5</f>
        <v>2175855.4482839289</v>
      </c>
      <c r="AI67">
        <f>W67/'Normalizing factors'!$E$5</f>
        <v>22955634.072940376</v>
      </c>
      <c r="AJ67">
        <f>X67/'Normalizing factors'!$F$5</f>
        <v>4504882.7850542739</v>
      </c>
      <c r="AK67">
        <f>Y67/'Normalizing factors'!$G$5</f>
        <v>7330982.2466830006</v>
      </c>
      <c r="AL67">
        <f>Z67/'Normalizing factors'!$H$5</f>
        <v>7916111.8338342849</v>
      </c>
      <c r="AM67">
        <f>AA67/'Normalizing factors'!$I$5</f>
        <v>12601079.283444297</v>
      </c>
      <c r="AN67">
        <f>AB67/'Normalizing factors'!$J$5</f>
        <v>5827445.008322997</v>
      </c>
      <c r="AO67">
        <f>AC67/'Normalizing factors'!$K$5</f>
        <v>5527171.5276856432</v>
      </c>
      <c r="AP67">
        <f>AD67/'Normalizing factors'!$L$5</f>
        <v>8315289.3565712748</v>
      </c>
      <c r="AQ67">
        <f>AE67/'Normalizing factors'!$M$5</f>
        <v>5182683.7042610412</v>
      </c>
      <c r="AR67" s="14">
        <f t="shared" si="23"/>
        <v>0.72216387798309434</v>
      </c>
      <c r="AS67" s="14">
        <f t="shared" si="24"/>
        <v>0.33629810564399887</v>
      </c>
      <c r="AT67" s="14">
        <f t="shared" si="25"/>
        <v>-0.46960183516292542</v>
      </c>
      <c r="AU67" s="14">
        <f t="shared" si="26"/>
        <v>0.47327557904479106</v>
      </c>
      <c r="AV67" s="14">
        <f t="shared" si="33"/>
        <v>1.8287114162420077</v>
      </c>
      <c r="AW67" s="14">
        <f t="shared" si="34"/>
        <v>0.41778093252799509</v>
      </c>
      <c r="AX67" s="14">
        <f t="shared" si="27"/>
        <v>0.87082742543906477</v>
      </c>
      <c r="AY67" s="14">
        <f t="shared" si="28"/>
        <v>0.37905138505183827</v>
      </c>
      <c r="AZ67" s="14">
        <f t="shared" si="35"/>
        <v>0.69242886014597693</v>
      </c>
      <c r="BA67" s="14">
        <f t="shared" si="36"/>
        <v>0.38962625219059821</v>
      </c>
      <c r="BB67" s="14">
        <f t="shared" si="29"/>
        <v>-0.53026223800231609</v>
      </c>
      <c r="BC67" s="14">
        <f t="shared" si="30"/>
        <v>0.40935178896638835</v>
      </c>
      <c r="BD67" s="14">
        <f t="shared" si="37"/>
        <v>1.9072418902165222</v>
      </c>
      <c r="BE67" s="14">
        <f t="shared" si="38"/>
        <v>0.41434686691939754</v>
      </c>
      <c r="BF67">
        <f t="shared" si="31"/>
        <v>0.93148782827845544</v>
      </c>
      <c r="BG67">
        <f t="shared" si="32"/>
        <v>0.38263594072220303</v>
      </c>
      <c r="BH67">
        <v>751</v>
      </c>
      <c r="BI67">
        <v>82.9</v>
      </c>
      <c r="BJ67">
        <v>7.77</v>
      </c>
      <c r="BK67">
        <v>228.97</v>
      </c>
    </row>
    <row r="68" spans="1:63" x14ac:dyDescent="0.3">
      <c r="A68" s="2" t="s">
        <v>808</v>
      </c>
      <c r="B68" s="2" t="s">
        <v>1791</v>
      </c>
      <c r="C68" s="2" t="s">
        <v>809</v>
      </c>
      <c r="D68" s="2">
        <v>6</v>
      </c>
      <c r="E68" s="2">
        <v>4</v>
      </c>
      <c r="F68" s="2">
        <v>26</v>
      </c>
      <c r="G68" s="2">
        <v>2</v>
      </c>
      <c r="H68" s="2" t="s">
        <v>70</v>
      </c>
      <c r="I68" s="2" t="s">
        <v>70</v>
      </c>
      <c r="J68" s="2" t="s">
        <v>70</v>
      </c>
      <c r="K68" s="8" t="s">
        <v>70</v>
      </c>
      <c r="L68" s="8" t="s">
        <v>70</v>
      </c>
      <c r="M68" s="8" t="s">
        <v>70</v>
      </c>
      <c r="N68" s="5" t="s">
        <v>70</v>
      </c>
      <c r="O68" s="5" t="s">
        <v>70</v>
      </c>
      <c r="P68" s="5" t="s">
        <v>70</v>
      </c>
      <c r="Q68" s="3" t="s">
        <v>70</v>
      </c>
      <c r="R68" s="3" t="s">
        <v>70</v>
      </c>
      <c r="S68" s="3" t="s">
        <v>70</v>
      </c>
      <c r="T68" s="2">
        <v>8778.8378909999992</v>
      </c>
      <c r="U68" s="2">
        <v>7454.2651370000003</v>
      </c>
      <c r="V68" s="2">
        <v>14006.66699</v>
      </c>
      <c r="W68" s="8">
        <v>15145.047850000001</v>
      </c>
      <c r="X68" s="8">
        <v>32279.556639999999</v>
      </c>
      <c r="Y68" s="8">
        <v>8132.5</v>
      </c>
      <c r="Z68" s="5">
        <v>18882.322270000001</v>
      </c>
      <c r="AA68" s="5">
        <v>10361.740229999999</v>
      </c>
      <c r="AB68" s="5">
        <v>13332.70801</v>
      </c>
      <c r="AC68" s="3">
        <v>20019.0625</v>
      </c>
      <c r="AD68" s="3">
        <v>26814.189450000002</v>
      </c>
      <c r="AE68" s="3">
        <v>28181.134770000001</v>
      </c>
      <c r="AF68">
        <f>T68/'Normalizing factors'!$B$5</f>
        <v>4559.7410174491515</v>
      </c>
      <c r="AG68">
        <f>U68/'Normalizing factors'!$C$5</f>
        <v>2441.7152225244495</v>
      </c>
      <c r="AH68">
        <f>V68/'Normalizing factors'!$D$5</f>
        <v>6686.4055182717366</v>
      </c>
      <c r="AI68">
        <f>W68/'Normalizing factors'!$E$5</f>
        <v>4604.84414578834</v>
      </c>
      <c r="AJ68">
        <f>X68/'Normalizing factors'!$F$5</f>
        <v>14186.755656420735</v>
      </c>
      <c r="AK68">
        <f>Y68/'Normalizing factors'!$G$5</f>
        <v>5272.2545988302818</v>
      </c>
      <c r="AL68">
        <f>Z68/'Normalizing factors'!$H$5</f>
        <v>8027.8487880391722</v>
      </c>
      <c r="AM68">
        <f>AA68/'Normalizing factors'!$I$5</f>
        <v>4036.3692978270774</v>
      </c>
      <c r="AN68">
        <f>AB68/'Normalizing factors'!$J$5</f>
        <v>7440.5735339058483</v>
      </c>
      <c r="AO68">
        <f>AC68/'Normalizing factors'!$K$5</f>
        <v>12387.596790857055</v>
      </c>
      <c r="AP68">
        <f>AD68/'Normalizing factors'!$L$5</f>
        <v>12925.252260745099</v>
      </c>
      <c r="AQ68">
        <f>AE68/'Normalizing factors'!$M$5</f>
        <v>20197.45142962872</v>
      </c>
      <c r="AR68" s="14">
        <f t="shared" si="23"/>
        <v>2.3332882180139198</v>
      </c>
      <c r="AS68" s="14">
        <f t="shared" si="24"/>
        <v>3.6719407149695155E-2</v>
      </c>
      <c r="AT68" s="14">
        <f t="shared" si="25"/>
        <v>1.2223645263606622</v>
      </c>
      <c r="AU68" s="14">
        <f t="shared" si="26"/>
        <v>1.4351043392816467</v>
      </c>
      <c r="AV68" s="14">
        <f t="shared" si="33"/>
        <v>0.52875621884684432</v>
      </c>
      <c r="AW68" s="14">
        <f t="shared" si="34"/>
        <v>0.14730217391895689</v>
      </c>
      <c r="AX68" s="14">
        <f t="shared" si="27"/>
        <v>-0.91932536862311232</v>
      </c>
      <c r="AY68" s="14">
        <f t="shared" si="28"/>
        <v>0.83179084369341616</v>
      </c>
      <c r="AZ68" s="14">
        <f t="shared" si="35"/>
        <v>0.70176918703247704</v>
      </c>
      <c r="BA68" s="14">
        <f t="shared" si="36"/>
        <v>0.3291000076678256</v>
      </c>
      <c r="BB68" s="14">
        <f t="shared" si="29"/>
        <v>-0.51093149096511281</v>
      </c>
      <c r="BC68" s="14">
        <f t="shared" si="30"/>
        <v>0.48267210758683488</v>
      </c>
      <c r="BD68" s="14">
        <f t="shared" si="37"/>
        <v>1.7580433544738057</v>
      </c>
      <c r="BE68" s="14">
        <f t="shared" si="38"/>
        <v>0.35671947212466931</v>
      </c>
      <c r="BF68">
        <f t="shared" si="31"/>
        <v>0.81397064870266267</v>
      </c>
      <c r="BG68">
        <f t="shared" si="32"/>
        <v>0.44767318332920736</v>
      </c>
      <c r="BH68">
        <v>898</v>
      </c>
      <c r="BI68">
        <v>101.3</v>
      </c>
      <c r="BJ68">
        <v>5.34</v>
      </c>
      <c r="BK68">
        <v>66.260000000000005</v>
      </c>
    </row>
    <row r="69" spans="1:63" x14ac:dyDescent="0.3">
      <c r="A69" s="2" t="s">
        <v>77</v>
      </c>
      <c r="B69" s="2" t="s">
        <v>1792</v>
      </c>
      <c r="C69" s="2" t="s">
        <v>78</v>
      </c>
      <c r="D69" s="2">
        <v>52</v>
      </c>
      <c r="E69" s="2">
        <v>28</v>
      </c>
      <c r="F69" s="2">
        <v>147</v>
      </c>
      <c r="G69" s="2">
        <v>28</v>
      </c>
      <c r="H69" s="2">
        <v>835645.0390625</v>
      </c>
      <c r="I69" s="2">
        <v>1302116.9199218799</v>
      </c>
      <c r="J69" s="2">
        <v>624010.59765625</v>
      </c>
      <c r="K69" s="8">
        <v>20081751.953125</v>
      </c>
      <c r="L69" s="8">
        <v>1160958</v>
      </c>
      <c r="M69" s="8">
        <v>520079</v>
      </c>
      <c r="N69" s="5">
        <v>1370279.1015625</v>
      </c>
      <c r="O69" s="5">
        <v>4546613.6074218797</v>
      </c>
      <c r="P69" s="5">
        <v>1604069.2734375</v>
      </c>
      <c r="Q69" s="3">
        <v>2061905.21484375</v>
      </c>
      <c r="R69" s="3">
        <v>1539930.62109375</v>
      </c>
      <c r="S69" s="3">
        <v>1108864.3828125</v>
      </c>
      <c r="T69" s="2">
        <v>835645.0390625</v>
      </c>
      <c r="U69" s="2">
        <v>1302116.9199218799</v>
      </c>
      <c r="V69" s="2">
        <v>624010.59765625</v>
      </c>
      <c r="W69" s="8">
        <v>20081751.953125</v>
      </c>
      <c r="X69" s="8">
        <v>1160958</v>
      </c>
      <c r="Y69" s="8">
        <v>520079</v>
      </c>
      <c r="Z69" s="5">
        <v>1370279.1015625</v>
      </c>
      <c r="AA69" s="5">
        <v>4546613.6074218797</v>
      </c>
      <c r="AB69" s="5">
        <v>1604069.2734375</v>
      </c>
      <c r="AC69" s="3">
        <v>2061905.21484375</v>
      </c>
      <c r="AD69" s="3">
        <v>1539930.62109375</v>
      </c>
      <c r="AE69" s="3">
        <v>1108864.3828125</v>
      </c>
      <c r="AF69">
        <f>T69/'Normalizing factors'!$B$5</f>
        <v>434035.23427030101</v>
      </c>
      <c r="AG69">
        <f>U69/'Normalizing factors'!$C$5</f>
        <v>426520.74301712669</v>
      </c>
      <c r="AH69">
        <f>V69/'Normalizing factors'!$D$5</f>
        <v>297885.85011749424</v>
      </c>
      <c r="AI69">
        <f>W69/'Normalizing factors'!$E$5</f>
        <v>6105846.5337579781</v>
      </c>
      <c r="AJ69">
        <f>X69/'Normalizing factors'!$F$5</f>
        <v>510237.10322456597</v>
      </c>
      <c r="AK69">
        <f>Y69/'Normalizing factors'!$G$5</f>
        <v>337164.32825146685</v>
      </c>
      <c r="AL69">
        <f>Z69/'Normalizing factors'!$H$5</f>
        <v>582576.29900911136</v>
      </c>
      <c r="AM69">
        <f>AA69/'Normalizing factors'!$I$5</f>
        <v>1771112.8793739784</v>
      </c>
      <c r="AN69">
        <f>AB69/'Normalizing factors'!$J$5</f>
        <v>895181.63703418907</v>
      </c>
      <c r="AO69">
        <f>AC69/'Normalizing factors'!$K$5</f>
        <v>1275886.4418575978</v>
      </c>
      <c r="AP69">
        <f>AD69/'Normalizing factors'!$L$5</f>
        <v>742293.24659607024</v>
      </c>
      <c r="AQ69">
        <f>AE69/'Normalizing factors'!$M$5</f>
        <v>794724.36779736867</v>
      </c>
      <c r="AR69" s="14">
        <f t="shared" si="23"/>
        <v>0.86580975854829512</v>
      </c>
      <c r="AS69" s="14">
        <f t="shared" si="24"/>
        <v>0.73104773552829561</v>
      </c>
      <c r="AT69" s="14">
        <f t="shared" si="25"/>
        <v>-0.20787803361880994</v>
      </c>
      <c r="AU69" s="14">
        <f t="shared" si="26"/>
        <v>0.13605426380867117</v>
      </c>
      <c r="AV69" s="14">
        <f t="shared" si="33"/>
        <v>2.4719108174990918</v>
      </c>
      <c r="AW69" s="14">
        <f t="shared" si="34"/>
        <v>0.50831794913082984</v>
      </c>
      <c r="AX69" s="14">
        <f t="shared" si="27"/>
        <v>1.3056266941028278</v>
      </c>
      <c r="AY69" s="14">
        <f t="shared" si="28"/>
        <v>0.2938645547260883</v>
      </c>
      <c r="AZ69" s="14">
        <f t="shared" si="35"/>
        <v>0.35656752552536747</v>
      </c>
      <c r="BA69" s="14">
        <f t="shared" si="36"/>
        <v>0.12381286132668951</v>
      </c>
      <c r="BB69" s="14">
        <f t="shared" si="29"/>
        <v>-1.4877527797453054</v>
      </c>
      <c r="BC69" s="14">
        <f t="shared" si="30"/>
        <v>0.90723423970125705</v>
      </c>
      <c r="BD69" s="14">
        <f t="shared" si="37"/>
        <v>6.0022418051066904</v>
      </c>
      <c r="BE69" s="14">
        <f t="shared" si="38"/>
        <v>0.36573880304920225</v>
      </c>
      <c r="BF69">
        <f t="shared" si="31"/>
        <v>2.5855014402293235</v>
      </c>
      <c r="BG69">
        <f t="shared" si="32"/>
        <v>0.43682896075529903</v>
      </c>
      <c r="BH69">
        <v>470</v>
      </c>
      <c r="BI69">
        <v>52.5</v>
      </c>
      <c r="BJ69">
        <v>6.15</v>
      </c>
      <c r="BK69">
        <v>227.29</v>
      </c>
    </row>
    <row r="70" spans="1:63" x14ac:dyDescent="0.3">
      <c r="A70" s="2" t="s">
        <v>279</v>
      </c>
      <c r="B70" s="2" t="s">
        <v>1523</v>
      </c>
      <c r="C70" s="2" t="s">
        <v>280</v>
      </c>
      <c r="D70" s="2">
        <v>38</v>
      </c>
      <c r="E70" s="2">
        <v>14</v>
      </c>
      <c r="F70" s="2">
        <v>59</v>
      </c>
      <c r="G70" s="2">
        <v>14</v>
      </c>
      <c r="H70" s="2">
        <v>2917268.609375</v>
      </c>
      <c r="I70" s="2">
        <v>3084587.5625</v>
      </c>
      <c r="J70" s="2">
        <v>259890.29296875</v>
      </c>
      <c r="K70" s="8">
        <v>3940477.875</v>
      </c>
      <c r="L70" s="8">
        <v>2742477.6875</v>
      </c>
      <c r="M70" s="8">
        <v>1555108.8125</v>
      </c>
      <c r="N70" s="5">
        <v>189022.4921875</v>
      </c>
      <c r="O70" s="5">
        <v>815674.03125</v>
      </c>
      <c r="P70" s="5">
        <v>612872.2421875</v>
      </c>
      <c r="Q70" s="3">
        <v>387805.125</v>
      </c>
      <c r="R70" s="3">
        <v>629364.25</v>
      </c>
      <c r="S70" s="3">
        <v>78663.5859375</v>
      </c>
      <c r="T70" s="2">
        <v>2917268.609375</v>
      </c>
      <c r="U70" s="2">
        <v>3084587.5625</v>
      </c>
      <c r="V70" s="2">
        <v>259890.29296875</v>
      </c>
      <c r="W70" s="8">
        <v>3940477.875</v>
      </c>
      <c r="X70" s="8">
        <v>2742477.6875</v>
      </c>
      <c r="Y70" s="8">
        <v>1555108.8125</v>
      </c>
      <c r="Z70" s="5">
        <v>189022.4921875</v>
      </c>
      <c r="AA70" s="5">
        <v>815674.03125</v>
      </c>
      <c r="AB70" s="5">
        <v>612872.2421875</v>
      </c>
      <c r="AC70" s="3">
        <v>387805.125</v>
      </c>
      <c r="AD70" s="3">
        <v>629364.25</v>
      </c>
      <c r="AE70" s="3">
        <v>78663.5859375</v>
      </c>
      <c r="AF70">
        <f>T70/'Normalizing factors'!$B$5</f>
        <v>1515233.5083805497</v>
      </c>
      <c r="AG70">
        <f>U70/'Normalizing factors'!$C$5</f>
        <v>1010385.9023180646</v>
      </c>
      <c r="AH70">
        <f>V70/'Normalizing factors'!$D$5</f>
        <v>124064.62510261395</v>
      </c>
      <c r="AI70">
        <f>W70/'Normalizing factors'!$E$5</f>
        <v>1198100.3067152561</v>
      </c>
      <c r="AJ70">
        <f>X70/'Normalizing factors'!$F$5</f>
        <v>1205309.6416304521</v>
      </c>
      <c r="AK70">
        <f>Y70/'Normalizing factors'!$G$5</f>
        <v>1008168.409269551</v>
      </c>
      <c r="AL70">
        <f>Z70/'Normalizing factors'!$H$5</f>
        <v>80363.20761405825</v>
      </c>
      <c r="AM70">
        <f>AA70/'Normalizing factors'!$I$5</f>
        <v>317742.14984082303</v>
      </c>
      <c r="AN70">
        <f>AB70/'Normalizing factors'!$J$5</f>
        <v>342025.11458779388</v>
      </c>
      <c r="AO70">
        <f>AC70/'Normalizing factors'!$K$5</f>
        <v>239969.9547332908</v>
      </c>
      <c r="AP70">
        <f>AD70/'Normalizing factors'!$L$5</f>
        <v>303372.64940688497</v>
      </c>
      <c r="AQ70">
        <f>AE70/'Normalizing factors'!$M$5</f>
        <v>56378.281755510761</v>
      </c>
      <c r="AR70" s="14">
        <f t="shared" si="23"/>
        <v>0.81029076433041003</v>
      </c>
      <c r="AS70" s="14">
        <f t="shared" si="24"/>
        <v>0.69645141814926648</v>
      </c>
      <c r="AT70" s="14">
        <f t="shared" si="25"/>
        <v>-0.30348839801999405</v>
      </c>
      <c r="AU70" s="14">
        <f t="shared" si="26"/>
        <v>0.15710917294506424</v>
      </c>
      <c r="AV70" s="14">
        <f t="shared" si="33"/>
        <v>5.6886102149336502</v>
      </c>
      <c r="AW70" s="14">
        <f t="shared" si="34"/>
        <v>6.7402339213303247E-4</v>
      </c>
      <c r="AX70" s="14">
        <f t="shared" si="27"/>
        <v>2.5080762305760609</v>
      </c>
      <c r="AY70" s="14">
        <f t="shared" si="28"/>
        <v>3.1713250309157077</v>
      </c>
      <c r="AZ70" s="14">
        <f t="shared" si="35"/>
        <v>3.5800228958124154</v>
      </c>
      <c r="BA70" s="14">
        <f t="shared" si="36"/>
        <v>0.19993175260024124</v>
      </c>
      <c r="BB70" s="14">
        <f t="shared" si="29"/>
        <v>1.8399688141848956</v>
      </c>
      <c r="BC70" s="14">
        <f t="shared" si="30"/>
        <v>0.69911822697257853</v>
      </c>
      <c r="BD70" s="14">
        <f t="shared" si="37"/>
        <v>1.2875415753424522</v>
      </c>
      <c r="BE70" s="14">
        <f t="shared" si="38"/>
        <v>0.57069121143928936</v>
      </c>
      <c r="BF70">
        <f t="shared" si="31"/>
        <v>0.36461901837117111</v>
      </c>
      <c r="BG70">
        <f t="shared" si="32"/>
        <v>0.24359881547068374</v>
      </c>
      <c r="BH70">
        <v>434</v>
      </c>
      <c r="BI70">
        <v>46.5</v>
      </c>
      <c r="BJ70">
        <v>5.53</v>
      </c>
      <c r="BK70">
        <v>95.6</v>
      </c>
    </row>
    <row r="71" spans="1:63" x14ac:dyDescent="0.3">
      <c r="A71" s="2" t="s">
        <v>443</v>
      </c>
      <c r="B71" s="2" t="s">
        <v>1508</v>
      </c>
      <c r="C71" s="2" t="s">
        <v>444</v>
      </c>
      <c r="D71" s="2">
        <v>19</v>
      </c>
      <c r="E71" s="2">
        <v>7</v>
      </c>
      <c r="F71" s="2">
        <v>26</v>
      </c>
      <c r="G71" s="2">
        <v>7</v>
      </c>
      <c r="H71" s="2">
        <v>968893.96875</v>
      </c>
      <c r="I71" s="2">
        <v>2200636.9375</v>
      </c>
      <c r="J71" s="2">
        <v>788104.421875</v>
      </c>
      <c r="K71" s="8">
        <v>1204370.875</v>
      </c>
      <c r="L71" s="8">
        <v>1463429.3125</v>
      </c>
      <c r="M71" s="8">
        <v>1106255.8828125</v>
      </c>
      <c r="N71" s="5" t="s">
        <v>70</v>
      </c>
      <c r="O71" s="5">
        <v>381306.8984375</v>
      </c>
      <c r="P71" s="5" t="s">
        <v>70</v>
      </c>
      <c r="Q71" s="3" t="s">
        <v>70</v>
      </c>
      <c r="R71" s="3" t="s">
        <v>70</v>
      </c>
      <c r="S71" s="3">
        <v>90273.5</v>
      </c>
      <c r="T71" s="2">
        <v>968893.96875</v>
      </c>
      <c r="U71" s="2">
        <v>2200636.9375</v>
      </c>
      <c r="V71" s="2">
        <v>788104.421875</v>
      </c>
      <c r="W71" s="8">
        <v>1204370.875</v>
      </c>
      <c r="X71" s="8">
        <v>1463429.3125</v>
      </c>
      <c r="Y71" s="8">
        <v>1106255.8828125</v>
      </c>
      <c r="Z71" s="5">
        <v>18882.322270000001</v>
      </c>
      <c r="AA71" s="5">
        <v>381306.8984375</v>
      </c>
      <c r="AB71" s="5">
        <v>13332.70801</v>
      </c>
      <c r="AC71" s="3">
        <v>20019.0625</v>
      </c>
      <c r="AD71" s="3">
        <v>26814.189450000002</v>
      </c>
      <c r="AE71" s="3">
        <v>90273.5</v>
      </c>
      <c r="AF71">
        <f>T71/'Normalizing factors'!$B$5</f>
        <v>503244.91985410464</v>
      </c>
      <c r="AG71">
        <f>U71/'Normalizing factors'!$C$5</f>
        <v>720839.49400622654</v>
      </c>
      <c r="AH71">
        <f>V71/'Normalizing factors'!$D$5</f>
        <v>376219.82154366595</v>
      </c>
      <c r="AI71">
        <f>W71/'Normalizing factors'!$E$5</f>
        <v>366188.35595832934</v>
      </c>
      <c r="AJ71">
        <f>X71/'Normalizing factors'!$F$5</f>
        <v>643172.21913619456</v>
      </c>
      <c r="AK71">
        <f>Y71/'Normalizing factors'!$G$5</f>
        <v>717179.54695865442</v>
      </c>
      <c r="AL71">
        <f>Z71/'Normalizing factors'!$H$5</f>
        <v>8027.8487880391722</v>
      </c>
      <c r="AM71">
        <f>AA71/'Normalizing factors'!$I$5</f>
        <v>148536.38710674303</v>
      </c>
      <c r="AN71">
        <f>AB71/'Normalizing factors'!$J$5</f>
        <v>7440.5735339058483</v>
      </c>
      <c r="AO71">
        <f>AC71/'Normalizing factors'!$K$5</f>
        <v>12387.596790857055</v>
      </c>
      <c r="AP71">
        <f>AD71/'Normalizing factors'!$L$5</f>
        <v>12925.252260745099</v>
      </c>
      <c r="AQ71">
        <f>AE71/'Normalizing factors'!$M$5</f>
        <v>64699.120404958347</v>
      </c>
      <c r="AR71" s="14">
        <f t="shared" si="23"/>
        <v>0.54883737720935044</v>
      </c>
      <c r="AS71" s="14">
        <f t="shared" si="24"/>
        <v>0.64790819847452408</v>
      </c>
      <c r="AT71" s="14">
        <f t="shared" si="25"/>
        <v>-0.8655493588606874</v>
      </c>
      <c r="AU71" s="14">
        <f t="shared" si="26"/>
        <v>0.18848652456197607</v>
      </c>
      <c r="AV71" s="14">
        <f t="shared" si="33"/>
        <v>19.181228146401143</v>
      </c>
      <c r="AW71" s="14">
        <f t="shared" si="34"/>
        <v>7.2783218290206524E-3</v>
      </c>
      <c r="AX71" s="14">
        <f t="shared" si="27"/>
        <v>4.2616231918855858</v>
      </c>
      <c r="AY71" s="14">
        <f t="shared" si="28"/>
        <v>2.137968744919386</v>
      </c>
      <c r="AZ71" s="14">
        <f t="shared" si="35"/>
        <v>9.7576665036755248</v>
      </c>
      <c r="BA71" s="14">
        <f t="shared" si="36"/>
        <v>1.252565054554473E-2</v>
      </c>
      <c r="BB71" s="14">
        <f t="shared" si="29"/>
        <v>3.2865361758530529</v>
      </c>
      <c r="BC71" s="14">
        <f t="shared" si="30"/>
        <v>1.9021997088935845</v>
      </c>
      <c r="BD71" s="14">
        <f t="shared" si="37"/>
        <v>1.0788824298882846</v>
      </c>
      <c r="BE71" s="14">
        <f t="shared" si="38"/>
        <v>0.78855247409596985</v>
      </c>
      <c r="BF71">
        <f t="shared" si="31"/>
        <v>0.10953765717184548</v>
      </c>
      <c r="BG71">
        <f t="shared" si="32"/>
        <v>0.10316940131788924</v>
      </c>
      <c r="BH71">
        <v>443</v>
      </c>
      <c r="BI71">
        <v>49.3</v>
      </c>
      <c r="BJ71">
        <v>4.93</v>
      </c>
      <c r="BK71">
        <v>40.04</v>
      </c>
    </row>
    <row r="72" spans="1:63" x14ac:dyDescent="0.3">
      <c r="A72" s="2" t="s">
        <v>299</v>
      </c>
      <c r="B72" s="2" t="s">
        <v>1642</v>
      </c>
      <c r="C72" s="2" t="s">
        <v>300</v>
      </c>
      <c r="D72" s="2">
        <v>36</v>
      </c>
      <c r="E72" s="2">
        <v>12</v>
      </c>
      <c r="F72" s="2">
        <v>66</v>
      </c>
      <c r="G72" s="2">
        <v>12</v>
      </c>
      <c r="H72" s="2">
        <v>1989789.55078125</v>
      </c>
      <c r="I72" s="2">
        <v>3089121.15625</v>
      </c>
      <c r="J72" s="2">
        <v>2192086.73828125</v>
      </c>
      <c r="K72" s="8">
        <v>5489287.625</v>
      </c>
      <c r="L72" s="8">
        <v>1642518.94921875</v>
      </c>
      <c r="M72" s="8">
        <v>2638875.1191406301</v>
      </c>
      <c r="N72" s="5">
        <v>270734.75390625</v>
      </c>
      <c r="O72" s="5">
        <v>1366605.16796875</v>
      </c>
      <c r="P72" s="5">
        <v>665828.328125</v>
      </c>
      <c r="Q72" s="3">
        <v>1007969.0390625</v>
      </c>
      <c r="R72" s="3">
        <v>1024710.9189453101</v>
      </c>
      <c r="S72" s="3">
        <v>494300.546875</v>
      </c>
      <c r="T72" s="2">
        <v>1989789.55078125</v>
      </c>
      <c r="U72" s="2">
        <v>3089121.15625</v>
      </c>
      <c r="V72" s="2">
        <v>2192086.73828125</v>
      </c>
      <c r="W72" s="8">
        <v>5489287.625</v>
      </c>
      <c r="X72" s="8">
        <v>1642518.94921875</v>
      </c>
      <c r="Y72" s="8">
        <v>2638875.1191406301</v>
      </c>
      <c r="Z72" s="5">
        <v>270734.75390625</v>
      </c>
      <c r="AA72" s="5">
        <v>1366605.16796875</v>
      </c>
      <c r="AB72" s="5">
        <v>665828.328125</v>
      </c>
      <c r="AC72" s="3">
        <v>1007969.0390625</v>
      </c>
      <c r="AD72" s="3">
        <v>1024710.9189453101</v>
      </c>
      <c r="AE72" s="3">
        <v>494300.546875</v>
      </c>
      <c r="AF72">
        <f>T72/'Normalizing factors'!$B$5</f>
        <v>1033499.552382723</v>
      </c>
      <c r="AG72">
        <f>U72/'Normalizing factors'!$C$5</f>
        <v>1011870.9239357115</v>
      </c>
      <c r="AH72">
        <f>V72/'Normalizing factors'!$D$5</f>
        <v>1046443.1598065745</v>
      </c>
      <c r="AI72">
        <f>W72/'Normalizing factors'!$E$5</f>
        <v>1669015.1285675622</v>
      </c>
      <c r="AJ72">
        <f>X72/'Normalizing factors'!$F$5</f>
        <v>721881.50703197962</v>
      </c>
      <c r="AK72">
        <f>Y72/'Normalizing factors'!$G$5</f>
        <v>1710768.0888568086</v>
      </c>
      <c r="AL72">
        <f>Z72/'Normalizing factors'!$H$5</f>
        <v>115103.30323508311</v>
      </c>
      <c r="AM72">
        <f>AA72/'Normalizing factors'!$I$5</f>
        <v>532354.895972998</v>
      </c>
      <c r="AN72">
        <f>AB72/'Normalizing factors'!$J$5</f>
        <v>371578.27447026299</v>
      </c>
      <c r="AO72">
        <f>AC72/'Normalizing factors'!$K$5</f>
        <v>623721.21739336674</v>
      </c>
      <c r="AP72">
        <f>AD72/'Normalizing factors'!$L$5</f>
        <v>493941.7298593024</v>
      </c>
      <c r="AQ72">
        <f>AE72/'Normalizing factors'!$M$5</f>
        <v>354265.76568430802</v>
      </c>
      <c r="AR72" s="14">
        <f t="shared" si="23"/>
        <v>1.444431824529165</v>
      </c>
      <c r="AS72" s="14">
        <f t="shared" si="24"/>
        <v>0.35446061420807079</v>
      </c>
      <c r="AT72" s="14">
        <f t="shared" si="25"/>
        <v>0.53050211201273922</v>
      </c>
      <c r="AU72" s="14">
        <f t="shared" si="26"/>
        <v>0.45043201430990049</v>
      </c>
      <c r="AV72" s="14">
        <f t="shared" si="33"/>
        <v>2.7865919649547384</v>
      </c>
      <c r="AW72" s="14">
        <f t="shared" si="34"/>
        <v>5.7627708240495484E-2</v>
      </c>
      <c r="AX72" s="14">
        <f t="shared" si="27"/>
        <v>1.4785017669795422</v>
      </c>
      <c r="AY72" s="14">
        <f t="shared" si="28"/>
        <v>1.2393686512549633</v>
      </c>
      <c r="AZ72" s="14">
        <f t="shared" si="35"/>
        <v>3.0340559106434206</v>
      </c>
      <c r="BA72" s="14">
        <f t="shared" si="36"/>
        <v>4.7812717193410521E-3</v>
      </c>
      <c r="BB72" s="14">
        <f t="shared" si="29"/>
        <v>1.6012476713676704</v>
      </c>
      <c r="BC72" s="14">
        <f t="shared" si="30"/>
        <v>2.3204565746775132</v>
      </c>
      <c r="BD72" s="14">
        <f t="shared" si="37"/>
        <v>1.3266209439444077</v>
      </c>
      <c r="BE72" s="14">
        <f t="shared" si="38"/>
        <v>0.35625046382547859</v>
      </c>
      <c r="BF72">
        <f t="shared" si="31"/>
        <v>0.40775620762461134</v>
      </c>
      <c r="BG72">
        <f t="shared" si="32"/>
        <v>0.44824456154704101</v>
      </c>
      <c r="BH72">
        <v>390</v>
      </c>
      <c r="BI72">
        <v>43.7</v>
      </c>
      <c r="BJ72">
        <v>6.25</v>
      </c>
      <c r="BK72">
        <v>88.99</v>
      </c>
    </row>
    <row r="73" spans="1:63" x14ac:dyDescent="0.3">
      <c r="A73" s="2" t="s">
        <v>215</v>
      </c>
      <c r="B73" s="2" t="s">
        <v>1793</v>
      </c>
      <c r="C73" s="2" t="s">
        <v>216</v>
      </c>
      <c r="D73" s="2">
        <v>40</v>
      </c>
      <c r="E73" s="2">
        <v>8</v>
      </c>
      <c r="F73" s="2">
        <v>105</v>
      </c>
      <c r="G73" s="2">
        <v>8</v>
      </c>
      <c r="H73" s="2">
        <v>13114428.046875</v>
      </c>
      <c r="I73" s="2">
        <v>7454866.34375</v>
      </c>
      <c r="J73" s="2">
        <v>3468106.921875</v>
      </c>
      <c r="K73" s="8">
        <v>10669815.859375</v>
      </c>
      <c r="L73" s="8">
        <v>12815252.296875</v>
      </c>
      <c r="M73" s="8">
        <v>15894580.8125</v>
      </c>
      <c r="N73" s="5">
        <v>6697475.65234375</v>
      </c>
      <c r="O73" s="5">
        <v>10755688.375</v>
      </c>
      <c r="P73" s="5">
        <v>16728834.921875</v>
      </c>
      <c r="Q73" s="3">
        <v>9675763.9765625</v>
      </c>
      <c r="R73" s="3">
        <v>14561619.6992188</v>
      </c>
      <c r="S73" s="3">
        <v>6853869.40625</v>
      </c>
      <c r="T73" s="2">
        <v>13114428.046875</v>
      </c>
      <c r="U73" s="2">
        <v>7454866.34375</v>
      </c>
      <c r="V73" s="2">
        <v>3468106.921875</v>
      </c>
      <c r="W73" s="8">
        <v>10669815.859375</v>
      </c>
      <c r="X73" s="8">
        <v>12815252.296875</v>
      </c>
      <c r="Y73" s="8">
        <v>15894580.8125</v>
      </c>
      <c r="Z73" s="5">
        <v>6697475.65234375</v>
      </c>
      <c r="AA73" s="5">
        <v>10755688.375</v>
      </c>
      <c r="AB73" s="5">
        <v>16728834.921875</v>
      </c>
      <c r="AC73" s="3">
        <v>9675763.9765625</v>
      </c>
      <c r="AD73" s="3">
        <v>14561619.6992188</v>
      </c>
      <c r="AE73" s="3">
        <v>6853869.40625</v>
      </c>
      <c r="AF73">
        <f>T73/'Normalizing factors'!$B$5</f>
        <v>6811652.7754802695</v>
      </c>
      <c r="AG73">
        <f>U73/'Normalizing factors'!$C$5</f>
        <v>2441912.1534956959</v>
      </c>
      <c r="AH73">
        <f>V73/'Normalizing factors'!$D$5</f>
        <v>1655580.8228279585</v>
      </c>
      <c r="AI73">
        <f>W73/'Normalizing factors'!$E$5</f>
        <v>3244152.1204360244</v>
      </c>
      <c r="AJ73">
        <f>X73/'Normalizing factors'!$F$5</f>
        <v>5632259.9172833692</v>
      </c>
      <c r="AK73">
        <f>Y73/'Normalizing factors'!$G$5</f>
        <v>10304368.494950222</v>
      </c>
      <c r="AL73">
        <f>Z73/'Normalizing factors'!$H$5</f>
        <v>2847442.2282270282</v>
      </c>
      <c r="AM73">
        <f>AA73/'Normalizing factors'!$I$5</f>
        <v>4189830.0256698881</v>
      </c>
      <c r="AN73">
        <f>AB73/'Normalizing factors'!$J$5</f>
        <v>9335847.3221962526</v>
      </c>
      <c r="AO73">
        <f>AC73/'Normalizing factors'!$K$5</f>
        <v>5987266.5258503454</v>
      </c>
      <c r="AP73">
        <f>AD73/'Normalizing factors'!$L$5</f>
        <v>7019142.1705435198</v>
      </c>
      <c r="AQ73">
        <f>AE73/'Normalizing factors'!$M$5</f>
        <v>4912176.0201479848</v>
      </c>
      <c r="AR73" s="14">
        <f t="shared" si="23"/>
        <v>1.0943903898866809</v>
      </c>
      <c r="AS73" s="14">
        <f t="shared" si="24"/>
        <v>0.81561994404322968</v>
      </c>
      <c r="AT73" s="14">
        <f t="shared" si="25"/>
        <v>0.13012746672926526</v>
      </c>
      <c r="AU73" s="14">
        <f t="shared" si="26"/>
        <v>8.8512163126828733E-2</v>
      </c>
      <c r="AV73" s="14">
        <f t="shared" si="33"/>
        <v>1.0704405976306013</v>
      </c>
      <c r="AW73" s="14">
        <f t="shared" si="34"/>
        <v>0.85510459342827971</v>
      </c>
      <c r="AX73" s="14">
        <f t="shared" si="27"/>
        <v>9.8204737917180263E-2</v>
      </c>
      <c r="AY73" s="14">
        <f t="shared" si="28"/>
        <v>6.79807606279004E-2</v>
      </c>
      <c r="AZ73" s="14">
        <f t="shared" si="35"/>
        <v>0.66628388689792872</v>
      </c>
      <c r="BA73" s="14">
        <f t="shared" si="36"/>
        <v>0.51392329131741177</v>
      </c>
      <c r="BB73" s="14">
        <f t="shared" si="29"/>
        <v>-0.58579109033059684</v>
      </c>
      <c r="BC73" s="14">
        <f t="shared" si="30"/>
        <v>0.28910169937766195</v>
      </c>
      <c r="BD73" s="14">
        <f t="shared" si="37"/>
        <v>1.7582293764383801</v>
      </c>
      <c r="BE73" s="14">
        <f t="shared" si="38"/>
        <v>0.35220426701404195</v>
      </c>
      <c r="BF73">
        <f t="shared" si="31"/>
        <v>0.81412329497704228</v>
      </c>
      <c r="BG73">
        <f t="shared" si="32"/>
        <v>0.45320538678604166</v>
      </c>
      <c r="BH73">
        <v>191</v>
      </c>
      <c r="BI73">
        <v>21.9</v>
      </c>
      <c r="BJ73">
        <v>6.54</v>
      </c>
      <c r="BK73">
        <v>222.09</v>
      </c>
    </row>
    <row r="74" spans="1:63" x14ac:dyDescent="0.3">
      <c r="A74" s="2" t="s">
        <v>309</v>
      </c>
      <c r="B74" s="2" t="s">
        <v>1794</v>
      </c>
      <c r="C74" s="2" t="s">
        <v>310</v>
      </c>
      <c r="D74" s="2">
        <v>50</v>
      </c>
      <c r="E74" s="2">
        <v>7</v>
      </c>
      <c r="F74" s="2">
        <v>97</v>
      </c>
      <c r="G74" s="2">
        <v>7</v>
      </c>
      <c r="H74" s="2">
        <v>10525600.09375</v>
      </c>
      <c r="I74" s="2">
        <v>14220989.71875</v>
      </c>
      <c r="J74" s="2">
        <v>9241062.2910156306</v>
      </c>
      <c r="K74" s="8">
        <v>2465332.15234375</v>
      </c>
      <c r="L74" s="8">
        <v>9955657.03125</v>
      </c>
      <c r="M74" s="8">
        <v>8324075.734375</v>
      </c>
      <c r="N74" s="5">
        <v>7615120.453125</v>
      </c>
      <c r="O74" s="5">
        <v>8199264.40625</v>
      </c>
      <c r="P74" s="5">
        <v>7665455.9375</v>
      </c>
      <c r="Q74" s="3">
        <v>6760344.6640625</v>
      </c>
      <c r="R74" s="3">
        <v>8881975.59375</v>
      </c>
      <c r="S74" s="3">
        <v>3791978.66015625</v>
      </c>
      <c r="T74" s="2">
        <v>10525600.09375</v>
      </c>
      <c r="U74" s="2">
        <v>14220989.71875</v>
      </c>
      <c r="V74" s="2">
        <v>9241062.2910156306</v>
      </c>
      <c r="W74" s="8">
        <v>2465332.15234375</v>
      </c>
      <c r="X74" s="8">
        <v>9955657.03125</v>
      </c>
      <c r="Y74" s="8">
        <v>8324075.734375</v>
      </c>
      <c r="Z74" s="5">
        <v>7615120.453125</v>
      </c>
      <c r="AA74" s="5">
        <v>8199264.40625</v>
      </c>
      <c r="AB74" s="5">
        <v>7665455.9375</v>
      </c>
      <c r="AC74" s="3">
        <v>6760344.6640625</v>
      </c>
      <c r="AD74" s="3">
        <v>8881975.59375</v>
      </c>
      <c r="AE74" s="3">
        <v>3791978.66015625</v>
      </c>
      <c r="AF74">
        <f>T74/'Normalizing factors'!$B$5</f>
        <v>5467011.8159878114</v>
      </c>
      <c r="AG74">
        <f>U74/'Normalizing factors'!$C$5</f>
        <v>4658220.0173269156</v>
      </c>
      <c r="AH74">
        <f>V74/'Normalizing factors'!$D$5</f>
        <v>4411434.207827894</v>
      </c>
      <c r="AI74">
        <f>W74/'Normalizing factors'!$E$5</f>
        <v>749582.99515335541</v>
      </c>
      <c r="AJ74">
        <f>X74/'Normalizing factors'!$F$5</f>
        <v>4375477.4973102231</v>
      </c>
      <c r="AK74">
        <f>Y74/'Normalizing factors'!$G$5</f>
        <v>5396452.0838081958</v>
      </c>
      <c r="AL74">
        <f>Z74/'Normalizing factors'!$H$5</f>
        <v>3237580.3477053908</v>
      </c>
      <c r="AM74">
        <f>AA74/'Normalizing factors'!$I$5</f>
        <v>3193986.567848349</v>
      </c>
      <c r="AN74">
        <f>AB74/'Normalizing factors'!$J$5</f>
        <v>4277854.771221675</v>
      </c>
      <c r="AO74">
        <f>AC74/'Normalizing factors'!$K$5</f>
        <v>4183234.0483290986</v>
      </c>
      <c r="AP74">
        <f>AD74/'Normalizing factors'!$L$5</f>
        <v>4281381.5176874558</v>
      </c>
      <c r="AQ74">
        <f>AE74/'Normalizing factors'!$M$5</f>
        <v>2717715.4304029625</v>
      </c>
      <c r="AR74" s="14">
        <f t="shared" si="23"/>
        <v>1.0441582490143306</v>
      </c>
      <c r="AS74" s="14">
        <f t="shared" si="24"/>
        <v>0.81106443727217448</v>
      </c>
      <c r="AT74" s="14">
        <f t="shared" si="25"/>
        <v>6.2340378351056908E-2</v>
      </c>
      <c r="AU74" s="14">
        <f t="shared" si="26"/>
        <v>9.0944640683983821E-2</v>
      </c>
      <c r="AV74" s="14">
        <f t="shared" si="33"/>
        <v>0.94090512788797509</v>
      </c>
      <c r="AW74" s="14">
        <f t="shared" si="34"/>
        <v>0.89020143927763351</v>
      </c>
      <c r="AX74" s="14">
        <f t="shared" si="27"/>
        <v>-8.787883253475133E-2</v>
      </c>
      <c r="AY74" s="14">
        <f t="shared" si="28"/>
        <v>5.0511707885636414E-2</v>
      </c>
      <c r="AZ74" s="14">
        <f t="shared" si="35"/>
        <v>1.3573717112188513</v>
      </c>
      <c r="BA74" s="14">
        <f t="shared" si="36"/>
        <v>5.5404521746402702E-2</v>
      </c>
      <c r="BB74" s="14">
        <f t="shared" si="29"/>
        <v>0.44081585155865044</v>
      </c>
      <c r="BC74" s="14">
        <f t="shared" si="30"/>
        <v>1.256454789614996</v>
      </c>
      <c r="BD74" s="14">
        <f t="shared" si="37"/>
        <v>0.72379131132909724</v>
      </c>
      <c r="BE74" s="14">
        <f t="shared" si="38"/>
        <v>0.4069143528409413</v>
      </c>
      <c r="BF74">
        <f t="shared" si="31"/>
        <v>-0.46635430574234465</v>
      </c>
      <c r="BG74">
        <f t="shared" si="32"/>
        <v>0.39049699127306914</v>
      </c>
      <c r="BH74">
        <v>141</v>
      </c>
      <c r="BI74">
        <v>15.8</v>
      </c>
      <c r="BJ74">
        <v>5.0999999999999996</v>
      </c>
      <c r="BK74">
        <v>217.84</v>
      </c>
    </row>
    <row r="75" spans="1:63" x14ac:dyDescent="0.3">
      <c r="A75" s="2" t="s">
        <v>121</v>
      </c>
      <c r="B75" s="2" t="s">
        <v>1795</v>
      </c>
      <c r="C75" s="2" t="s">
        <v>122</v>
      </c>
      <c r="D75" s="2">
        <v>32</v>
      </c>
      <c r="E75" s="2">
        <v>15</v>
      </c>
      <c r="F75" s="2">
        <v>120</v>
      </c>
      <c r="G75" s="2">
        <v>15</v>
      </c>
      <c r="H75" s="2">
        <v>1824845.53125</v>
      </c>
      <c r="I75" s="2">
        <v>5819465.29296875</v>
      </c>
      <c r="J75" s="2">
        <v>2304814.3125</v>
      </c>
      <c r="K75" s="8">
        <v>18116080.828125</v>
      </c>
      <c r="L75" s="8">
        <v>3510036.8984375</v>
      </c>
      <c r="M75" s="8">
        <v>2412620.578125</v>
      </c>
      <c r="N75" s="5">
        <v>2687848.2265625</v>
      </c>
      <c r="O75" s="5">
        <v>15510117.9414063</v>
      </c>
      <c r="P75" s="5">
        <v>2717592.81640625</v>
      </c>
      <c r="Q75" s="3">
        <v>2315783.83984375</v>
      </c>
      <c r="R75" s="3">
        <v>3005628.9609375</v>
      </c>
      <c r="S75" s="3">
        <v>1881798.91796875</v>
      </c>
      <c r="T75" s="2">
        <v>1824845.53125</v>
      </c>
      <c r="U75" s="2">
        <v>5819465.29296875</v>
      </c>
      <c r="V75" s="2">
        <v>2304814.3125</v>
      </c>
      <c r="W75" s="8">
        <v>18116080.828125</v>
      </c>
      <c r="X75" s="8">
        <v>3510036.8984375</v>
      </c>
      <c r="Y75" s="8">
        <v>2412620.578125</v>
      </c>
      <c r="Z75" s="5">
        <v>2687848.2265625</v>
      </c>
      <c r="AA75" s="5">
        <v>15510117.9414063</v>
      </c>
      <c r="AB75" s="5">
        <v>2717592.81640625</v>
      </c>
      <c r="AC75" s="3">
        <v>2315783.83984375</v>
      </c>
      <c r="AD75" s="3">
        <v>3005628.9609375</v>
      </c>
      <c r="AE75" s="3">
        <v>1881798.91796875</v>
      </c>
      <c r="AF75">
        <f>T75/'Normalizing factors'!$B$5</f>
        <v>947827.39158218878</v>
      </c>
      <c r="AG75">
        <f>U75/'Normalizing factors'!$C$5</f>
        <v>1906221.0334140549</v>
      </c>
      <c r="AH75">
        <f>V75/'Normalizing factors'!$D$5</f>
        <v>1100256.267154366</v>
      </c>
      <c r="AI75">
        <f>W75/'Normalizing factors'!$E$5</f>
        <v>5508185.2214827957</v>
      </c>
      <c r="AJ75">
        <f>X75/'Normalizing factors'!$F$5</f>
        <v>1542649.3114049691</v>
      </c>
      <c r="AK75">
        <f>Y75/'Normalizing factors'!$G$5</f>
        <v>1564088.5260685035</v>
      </c>
      <c r="AL75">
        <f>Z75/'Normalizing factors'!$H$5</f>
        <v>1142742.8692033973</v>
      </c>
      <c r="AM75">
        <f>AA75/'Normalizing factors'!$I$5</f>
        <v>6041896.6770767337</v>
      </c>
      <c r="AN75">
        <f>AB75/'Normalizing factors'!$J$5</f>
        <v>1516604.8165548176</v>
      </c>
      <c r="AO75">
        <f>AC75/'Normalizing factors'!$K$5</f>
        <v>1432984.0102535803</v>
      </c>
      <c r="AP75">
        <f>AD75/'Normalizing factors'!$L$5</f>
        <v>1448804.283074026</v>
      </c>
      <c r="AQ75">
        <f>AE75/'Normalizing factors'!$M$5</f>
        <v>1348687.4306588366</v>
      </c>
      <c r="AR75" s="14">
        <f t="shared" si="23"/>
        <v>0.48619203732006366</v>
      </c>
      <c r="AS75" s="14">
        <f t="shared" si="24"/>
        <v>0.39755895704297567</v>
      </c>
      <c r="AT75" s="14">
        <f t="shared" si="25"/>
        <v>-1.0404018292725237</v>
      </c>
      <c r="AU75" s="14">
        <f t="shared" si="26"/>
        <v>0.4005984573980001</v>
      </c>
      <c r="AV75" s="14">
        <f t="shared" si="33"/>
        <v>2.036395814804083</v>
      </c>
      <c r="AW75" s="14">
        <f t="shared" si="34"/>
        <v>0.32987691208586567</v>
      </c>
      <c r="AX75" s="14">
        <f t="shared" si="27"/>
        <v>1.0260180056939423</v>
      </c>
      <c r="AY75" s="14">
        <f t="shared" si="28"/>
        <v>0.48164807943674054</v>
      </c>
      <c r="AZ75" s="14">
        <f t="shared" si="35"/>
        <v>0.45445278022996</v>
      </c>
      <c r="BA75" s="14">
        <f t="shared" si="36"/>
        <v>0.37928279060856984</v>
      </c>
      <c r="BB75" s="14">
        <f t="shared" si="29"/>
        <v>-1.1377976954451705</v>
      </c>
      <c r="BC75" s="14">
        <f t="shared" si="30"/>
        <v>0.42103686231511611</v>
      </c>
      <c r="BD75" s="14">
        <f t="shared" si="37"/>
        <v>2.1786189304170458</v>
      </c>
      <c r="BE75" s="14">
        <f t="shared" si="38"/>
        <v>0.31437738614560767</v>
      </c>
      <c r="BF75">
        <f t="shared" si="31"/>
        <v>1.1234138718665891</v>
      </c>
      <c r="BG75">
        <f t="shared" si="32"/>
        <v>0.50254870126301876</v>
      </c>
      <c r="BH75">
        <v>460</v>
      </c>
      <c r="BI75">
        <v>50.3</v>
      </c>
      <c r="BJ75">
        <v>6.6</v>
      </c>
      <c r="BK75">
        <v>215.84</v>
      </c>
    </row>
    <row r="76" spans="1:63" x14ac:dyDescent="0.3">
      <c r="A76" s="2" t="s">
        <v>1414</v>
      </c>
      <c r="B76" s="2" t="s">
        <v>1796</v>
      </c>
      <c r="C76" s="2" t="s">
        <v>1415</v>
      </c>
      <c r="D76" s="2">
        <v>8</v>
      </c>
      <c r="E76" s="2">
        <v>2</v>
      </c>
      <c r="F76" s="2">
        <v>24</v>
      </c>
      <c r="G76" s="2">
        <v>1</v>
      </c>
      <c r="H76" s="2" t="s">
        <v>70</v>
      </c>
      <c r="I76" s="2" t="s">
        <v>70</v>
      </c>
      <c r="J76" s="2" t="s">
        <v>70</v>
      </c>
      <c r="K76" s="8" t="s">
        <v>70</v>
      </c>
      <c r="L76" s="8" t="s">
        <v>70</v>
      </c>
      <c r="M76" s="8" t="s">
        <v>70</v>
      </c>
      <c r="N76" s="5" t="s">
        <v>70</v>
      </c>
      <c r="O76" s="5" t="s">
        <v>70</v>
      </c>
      <c r="P76" s="5" t="s">
        <v>70</v>
      </c>
      <c r="Q76" s="3" t="s">
        <v>70</v>
      </c>
      <c r="R76" s="3" t="s">
        <v>70</v>
      </c>
      <c r="S76" s="3" t="s">
        <v>70</v>
      </c>
      <c r="T76" s="2">
        <v>8778.8378909999992</v>
      </c>
      <c r="U76" s="2">
        <v>7454.2651370000003</v>
      </c>
      <c r="V76" s="2">
        <v>14006.66699</v>
      </c>
      <c r="W76" s="8">
        <v>15145.047850000001</v>
      </c>
      <c r="X76" s="8">
        <v>32279.556639999999</v>
      </c>
      <c r="Y76" s="8">
        <v>8132.5</v>
      </c>
      <c r="Z76" s="5">
        <v>18882.322270000001</v>
      </c>
      <c r="AA76" s="5">
        <v>10361.740229999999</v>
      </c>
      <c r="AB76" s="5">
        <v>13332.70801</v>
      </c>
      <c r="AC76" s="3">
        <v>20019.0625</v>
      </c>
      <c r="AD76" s="3">
        <v>26814.189450000002</v>
      </c>
      <c r="AE76" s="3">
        <v>28181.134770000001</v>
      </c>
      <c r="AF76">
        <f>T76/'Normalizing factors'!$B$5</f>
        <v>4559.7410174491515</v>
      </c>
      <c r="AG76">
        <f>U76/'Normalizing factors'!$C$5</f>
        <v>2441.7152225244495</v>
      </c>
      <c r="AH76">
        <f>V76/'Normalizing factors'!$D$5</f>
        <v>6686.4055182717366</v>
      </c>
      <c r="AI76">
        <f>W76/'Normalizing factors'!$E$5</f>
        <v>4604.84414578834</v>
      </c>
      <c r="AJ76">
        <f>X76/'Normalizing factors'!$F$5</f>
        <v>14186.755656420735</v>
      </c>
      <c r="AK76">
        <f>Y76/'Normalizing factors'!$G$5</f>
        <v>5272.2545988302818</v>
      </c>
      <c r="AL76">
        <f>Z76/'Normalizing factors'!$H$5</f>
        <v>8027.8487880391722</v>
      </c>
      <c r="AM76">
        <f>AA76/'Normalizing factors'!$I$5</f>
        <v>4036.3692978270774</v>
      </c>
      <c r="AN76">
        <f>AB76/'Normalizing factors'!$J$5</f>
        <v>7440.5735339058483</v>
      </c>
      <c r="AO76">
        <f>AC76/'Normalizing factors'!$K$5</f>
        <v>12387.596790857055</v>
      </c>
      <c r="AP76">
        <f>AD76/'Normalizing factors'!$L$5</f>
        <v>12925.252260745099</v>
      </c>
      <c r="AQ76">
        <f>AE76/'Normalizing factors'!$M$5</f>
        <v>20197.45142962872</v>
      </c>
      <c r="AR76" s="14">
        <f t="shared" si="23"/>
        <v>2.3332882180139198</v>
      </c>
      <c r="AS76" s="14">
        <f t="shared" si="24"/>
        <v>3.6719407149695155E-2</v>
      </c>
      <c r="AT76" s="14">
        <f t="shared" si="25"/>
        <v>1.2223645263606622</v>
      </c>
      <c r="AU76" s="14">
        <f t="shared" si="26"/>
        <v>1.4351043392816467</v>
      </c>
      <c r="AV76" s="14">
        <f t="shared" si="33"/>
        <v>0.52875621884684432</v>
      </c>
      <c r="AW76" s="14">
        <f t="shared" si="34"/>
        <v>0.14730217391895689</v>
      </c>
      <c r="AX76" s="14">
        <f t="shared" si="27"/>
        <v>-0.91932536862311232</v>
      </c>
      <c r="AY76" s="14">
        <f t="shared" si="28"/>
        <v>0.83179084369341616</v>
      </c>
      <c r="AZ76" s="14">
        <f t="shared" si="35"/>
        <v>0.70176918703247704</v>
      </c>
      <c r="BA76" s="14">
        <f t="shared" si="36"/>
        <v>0.3291000076678256</v>
      </c>
      <c r="BB76" s="14">
        <f t="shared" si="29"/>
        <v>-0.51093149096511281</v>
      </c>
      <c r="BC76" s="14">
        <f t="shared" si="30"/>
        <v>0.48267210758683488</v>
      </c>
      <c r="BD76" s="14">
        <f t="shared" si="37"/>
        <v>1.7580433544738057</v>
      </c>
      <c r="BE76" s="14">
        <f t="shared" si="38"/>
        <v>0.35671947212466931</v>
      </c>
      <c r="BF76">
        <f t="shared" si="31"/>
        <v>0.81397064870266267</v>
      </c>
      <c r="BG76">
        <f t="shared" si="32"/>
        <v>0.44767318332920736</v>
      </c>
      <c r="BH76">
        <v>441</v>
      </c>
      <c r="BI76">
        <v>48.1</v>
      </c>
      <c r="BJ76">
        <v>5.44</v>
      </c>
      <c r="BK76">
        <v>38.130000000000003</v>
      </c>
    </row>
    <row r="77" spans="1:63" x14ac:dyDescent="0.3">
      <c r="A77" s="2" t="s">
        <v>127</v>
      </c>
      <c r="B77" s="2" t="s">
        <v>1797</v>
      </c>
      <c r="C77" s="2" t="s">
        <v>128</v>
      </c>
      <c r="D77" s="2">
        <v>62</v>
      </c>
      <c r="E77" s="2">
        <v>16</v>
      </c>
      <c r="F77" s="2">
        <v>124</v>
      </c>
      <c r="G77" s="2">
        <v>16</v>
      </c>
      <c r="H77" s="2">
        <v>843925.0234375</v>
      </c>
      <c r="I77" s="2">
        <v>2311153.03515625</v>
      </c>
      <c r="J77" s="2">
        <v>429922.078125</v>
      </c>
      <c r="K77" s="8">
        <v>44421232.291015603</v>
      </c>
      <c r="L77" s="8">
        <v>864912.1796875</v>
      </c>
      <c r="M77" s="8">
        <v>1315224.0703125</v>
      </c>
      <c r="N77" s="5">
        <v>1871179.55859375</v>
      </c>
      <c r="O77" s="5">
        <v>11939669.0556641</v>
      </c>
      <c r="P77" s="5">
        <v>1459627.14453125</v>
      </c>
      <c r="Q77" s="3">
        <v>1117632.0996093799</v>
      </c>
      <c r="R77" s="3">
        <v>3371219.5</v>
      </c>
      <c r="S77" s="3">
        <v>1754600.03515625</v>
      </c>
      <c r="T77" s="2">
        <v>843925.0234375</v>
      </c>
      <c r="U77" s="2">
        <v>2311153.03515625</v>
      </c>
      <c r="V77" s="2">
        <v>429922.078125</v>
      </c>
      <c r="W77" s="8">
        <v>44421232.291015603</v>
      </c>
      <c r="X77" s="8">
        <v>864912.1796875</v>
      </c>
      <c r="Y77" s="8">
        <v>1315224.0703125</v>
      </c>
      <c r="Z77" s="5">
        <v>1871179.55859375</v>
      </c>
      <c r="AA77" s="5">
        <v>11939669.0556641</v>
      </c>
      <c r="AB77" s="5">
        <v>1459627.14453125</v>
      </c>
      <c r="AC77" s="3">
        <v>1117632.0996093799</v>
      </c>
      <c r="AD77" s="3">
        <v>3371219.5</v>
      </c>
      <c r="AE77" s="3">
        <v>1754600.03515625</v>
      </c>
      <c r="AF77">
        <f>T77/'Normalizing factors'!$B$5</f>
        <v>438335.87005459215</v>
      </c>
      <c r="AG77">
        <f>U77/'Normalizing factors'!$C$5</f>
        <v>757040.08964131365</v>
      </c>
      <c r="AH77">
        <f>V77/'Normalizing factors'!$D$5</f>
        <v>205233.2191273045</v>
      </c>
      <c r="AI77">
        <f>W77/'Normalizing factors'!$E$5</f>
        <v>13506253.231414331</v>
      </c>
      <c r="AJ77">
        <f>X77/'Normalizing factors'!$F$5</f>
        <v>380125.96933514846</v>
      </c>
      <c r="AK77">
        <f>Y77/'Normalizing factors'!$G$5</f>
        <v>852652.46273561148</v>
      </c>
      <c r="AL77">
        <f>Z77/'Normalizing factors'!$H$5</f>
        <v>795534.91021210654</v>
      </c>
      <c r="AM77">
        <f>AA77/'Normalizing factors'!$I$5</f>
        <v>4651044.3740875935</v>
      </c>
      <c r="AN77">
        <f>AB77/'Normalizing factors'!$J$5</f>
        <v>814572.93543247599</v>
      </c>
      <c r="AO77">
        <f>AC77/'Normalizing factors'!$K$5</f>
        <v>691579.62869040377</v>
      </c>
      <c r="AP77">
        <f>AD77/'Normalizing factors'!$L$5</f>
        <v>1625030.0067840745</v>
      </c>
      <c r="AQ77">
        <f>AE77/'Normalizing factors'!$M$5</f>
        <v>1257523.8462795655</v>
      </c>
      <c r="AR77" s="14">
        <f t="shared" si="23"/>
        <v>0.57084277083858048</v>
      </c>
      <c r="AS77" s="14">
        <f t="shared" si="24"/>
        <v>0.53183496364855454</v>
      </c>
      <c r="AT77" s="14">
        <f t="shared" si="25"/>
        <v>-0.80883466097593015</v>
      </c>
      <c r="AU77" s="14">
        <f t="shared" si="26"/>
        <v>0.27422311487865886</v>
      </c>
      <c r="AV77" s="14">
        <f t="shared" si="33"/>
        <v>4.1238055989592626</v>
      </c>
      <c r="AW77" s="14">
        <f t="shared" si="34"/>
        <v>0.43631106345441056</v>
      </c>
      <c r="AX77" s="14">
        <f t="shared" si="27"/>
        <v>2.0439763239698547</v>
      </c>
      <c r="AY77" s="14">
        <f t="shared" si="28"/>
        <v>0.36020377455321279</v>
      </c>
      <c r="AZ77" s="14">
        <f t="shared" si="35"/>
        <v>0.22369831137616428</v>
      </c>
      <c r="BA77" s="14">
        <f t="shared" si="36"/>
        <v>0.27810654358823989</v>
      </c>
      <c r="BB77" s="14">
        <f t="shared" si="29"/>
        <v>-2.1603737288722198</v>
      </c>
      <c r="BC77" s="14">
        <f t="shared" si="30"/>
        <v>0.55578879247049995</v>
      </c>
      <c r="BD77" s="14">
        <f t="shared" si="37"/>
        <v>10.523300779642756</v>
      </c>
      <c r="BE77" s="14">
        <f t="shared" si="38"/>
        <v>0.35973214383337526</v>
      </c>
      <c r="BF77">
        <f t="shared" si="31"/>
        <v>3.395515391866144</v>
      </c>
      <c r="BG77">
        <f t="shared" si="32"/>
        <v>0.44402075410322595</v>
      </c>
      <c r="BH77">
        <v>276</v>
      </c>
      <c r="BI77">
        <v>30.4</v>
      </c>
      <c r="BJ77">
        <v>11.21</v>
      </c>
      <c r="BK77">
        <v>211.16</v>
      </c>
    </row>
    <row r="78" spans="1:63" x14ac:dyDescent="0.3">
      <c r="A78" s="2" t="s">
        <v>494</v>
      </c>
      <c r="B78" s="2" t="s">
        <v>1798</v>
      </c>
      <c r="C78" s="2" t="s">
        <v>495</v>
      </c>
      <c r="D78" s="2">
        <v>30</v>
      </c>
      <c r="E78" s="2">
        <v>2</v>
      </c>
      <c r="F78" s="2">
        <v>66</v>
      </c>
      <c r="G78" s="2">
        <v>2</v>
      </c>
      <c r="H78" s="2">
        <v>7222140.765625</v>
      </c>
      <c r="I78" s="2">
        <v>14215269.40625</v>
      </c>
      <c r="J78" s="2">
        <v>7705668.7734375</v>
      </c>
      <c r="K78" s="8">
        <v>9722555.4375</v>
      </c>
      <c r="L78" s="8">
        <v>7572789.421875</v>
      </c>
      <c r="M78" s="8">
        <v>5271985.4140625</v>
      </c>
      <c r="N78" s="5">
        <v>12821966.75</v>
      </c>
      <c r="O78" s="5">
        <v>5768348.671875</v>
      </c>
      <c r="P78" s="5">
        <v>7003270.015625</v>
      </c>
      <c r="Q78" s="3">
        <v>6250520.62890625</v>
      </c>
      <c r="R78" s="3">
        <v>7829939.65625</v>
      </c>
      <c r="S78" s="3">
        <v>2041819.421875</v>
      </c>
      <c r="T78" s="2">
        <v>7222140.765625</v>
      </c>
      <c r="U78" s="2">
        <v>14215269.40625</v>
      </c>
      <c r="V78" s="2">
        <v>7705668.7734375</v>
      </c>
      <c r="W78" s="8">
        <v>9722555.4375</v>
      </c>
      <c r="X78" s="8">
        <v>7572789.421875</v>
      </c>
      <c r="Y78" s="8">
        <v>5271985.4140625</v>
      </c>
      <c r="Z78" s="5">
        <v>12821966.75</v>
      </c>
      <c r="AA78" s="5">
        <v>5768348.671875</v>
      </c>
      <c r="AB78" s="5">
        <v>7003270.015625</v>
      </c>
      <c r="AC78" s="3">
        <v>6250520.62890625</v>
      </c>
      <c r="AD78" s="3">
        <v>7829939.65625</v>
      </c>
      <c r="AE78" s="3">
        <v>2041819.421875</v>
      </c>
      <c r="AF78">
        <f>T78/'Normalizing factors'!$B$5</f>
        <v>3751190.2932588207</v>
      </c>
      <c r="AG78">
        <f>U78/'Normalizing factors'!$C$5</f>
        <v>4656346.2747309459</v>
      </c>
      <c r="AH78">
        <f>V78/'Normalizing factors'!$D$5</f>
        <v>3678478.7019975195</v>
      </c>
      <c r="AI78">
        <f>W78/'Normalizing factors'!$E$5</f>
        <v>2956138.0678288494</v>
      </c>
      <c r="AJ78">
        <f>X78/'Normalizing factors'!$F$5</f>
        <v>3328215.2652784474</v>
      </c>
      <c r="AK78">
        <f>Y78/'Normalizing factors'!$G$5</f>
        <v>3417798.8741785656</v>
      </c>
      <c r="AL78">
        <f>Z78/'Normalizing factors'!$H$5</f>
        <v>5451279.1786105912</v>
      </c>
      <c r="AM78">
        <f>AA78/'Normalizing factors'!$I$5</f>
        <v>2247034.2781714234</v>
      </c>
      <c r="AN78">
        <f>AB78/'Normalizing factors'!$J$5</f>
        <v>3908309.2114499677</v>
      </c>
      <c r="AO78">
        <f>AC78/'Normalizing factors'!$K$5</f>
        <v>3867760.0054360628</v>
      </c>
      <c r="AP78">
        <f>AD78/'Normalizing factors'!$L$5</f>
        <v>3774268.3004517602</v>
      </c>
      <c r="AQ78">
        <f>AE78/'Normalizing factors'!$M$5</f>
        <v>1463374.3083083415</v>
      </c>
      <c r="AR78" s="14">
        <f t="shared" si="23"/>
        <v>0.78450061438786955</v>
      </c>
      <c r="AS78" s="14">
        <f t="shared" si="24"/>
        <v>0.5300404140520486</v>
      </c>
      <c r="AT78" s="14">
        <f t="shared" si="25"/>
        <v>-0.35015351783549936</v>
      </c>
      <c r="AU78" s="14">
        <f t="shared" si="26"/>
        <v>0.27569101543572105</v>
      </c>
      <c r="AV78" s="14">
        <f t="shared" si="33"/>
        <v>1.065537968871284</v>
      </c>
      <c r="AW78" s="14">
        <f t="shared" si="34"/>
        <v>0.81564240244511044</v>
      </c>
      <c r="AX78" s="14">
        <f t="shared" si="27"/>
        <v>9.1582002342897359E-2</v>
      </c>
      <c r="AY78" s="14">
        <f t="shared" si="28"/>
        <v>8.8500204829586371E-2</v>
      </c>
      <c r="AZ78" s="14">
        <f t="shared" si="35"/>
        <v>1.0413033675220122</v>
      </c>
      <c r="BA78" s="14">
        <f t="shared" si="36"/>
        <v>0.87803417906480807</v>
      </c>
      <c r="BB78" s="14">
        <f t="shared" si="29"/>
        <v>5.8390436610120861E-2</v>
      </c>
      <c r="BC78" s="14">
        <f t="shared" si="30"/>
        <v>5.6488578068466265E-2</v>
      </c>
      <c r="BD78" s="14">
        <f t="shared" si="37"/>
        <v>0.80275855942188201</v>
      </c>
      <c r="BE78" s="14">
        <f t="shared" si="38"/>
        <v>8.2543849924292936E-2</v>
      </c>
      <c r="BF78">
        <f t="shared" si="31"/>
        <v>-0.3169619521027226</v>
      </c>
      <c r="BG78">
        <f t="shared" si="32"/>
        <v>1.0833152790752287</v>
      </c>
      <c r="BH78">
        <v>126</v>
      </c>
      <c r="BI78">
        <v>13.1</v>
      </c>
      <c r="BJ78">
        <v>6.77</v>
      </c>
      <c r="BK78">
        <v>210.43</v>
      </c>
    </row>
    <row r="79" spans="1:63" x14ac:dyDescent="0.3">
      <c r="A79" s="2" t="s">
        <v>181</v>
      </c>
      <c r="B79" s="2" t="s">
        <v>1799</v>
      </c>
      <c r="C79" s="2" t="s">
        <v>182</v>
      </c>
      <c r="D79" s="2">
        <v>37</v>
      </c>
      <c r="E79" s="2">
        <v>14</v>
      </c>
      <c r="F79" s="2">
        <v>119</v>
      </c>
      <c r="G79" s="2">
        <v>14</v>
      </c>
      <c r="H79" s="2">
        <v>4309407.6025390597</v>
      </c>
      <c r="I79" s="2">
        <v>4487153.54296875</v>
      </c>
      <c r="J79" s="2">
        <v>2957507.6738281301</v>
      </c>
      <c r="K79" s="8">
        <v>8336165.46875</v>
      </c>
      <c r="L79" s="8">
        <v>3761896.8574218801</v>
      </c>
      <c r="M79" s="8">
        <v>3615036.859375</v>
      </c>
      <c r="N79" s="5">
        <v>4329986.796875</v>
      </c>
      <c r="O79" s="5">
        <v>2667271.046875</v>
      </c>
      <c r="P79" s="5">
        <v>2434859.6464843801</v>
      </c>
      <c r="Q79" s="3">
        <v>2880923.1972656301</v>
      </c>
      <c r="R79" s="3">
        <v>3382311.921875</v>
      </c>
      <c r="S79" s="3">
        <v>791599.203125</v>
      </c>
      <c r="T79" s="2">
        <v>4309407.6025390597</v>
      </c>
      <c r="U79" s="2">
        <v>4487153.54296875</v>
      </c>
      <c r="V79" s="2">
        <v>2957507.6738281301</v>
      </c>
      <c r="W79" s="8">
        <v>8336165.46875</v>
      </c>
      <c r="X79" s="8">
        <v>3761896.8574218801</v>
      </c>
      <c r="Y79" s="8">
        <v>3615036.859375</v>
      </c>
      <c r="Z79" s="5">
        <v>4329986.796875</v>
      </c>
      <c r="AA79" s="5">
        <v>2667271.046875</v>
      </c>
      <c r="AB79" s="5">
        <v>2434859.6464843801</v>
      </c>
      <c r="AC79" s="3">
        <v>2880923.1972656301</v>
      </c>
      <c r="AD79" s="3">
        <v>3382311.921875</v>
      </c>
      <c r="AE79" s="3">
        <v>791599.203125</v>
      </c>
      <c r="AF79">
        <f>T79/'Normalizing factors'!$B$5</f>
        <v>2238312.5021991096</v>
      </c>
      <c r="AG79">
        <f>U79/'Normalizing factors'!$C$5</f>
        <v>1469809.6875154539</v>
      </c>
      <c r="AH79">
        <f>V79/'Normalizing factors'!$D$5</f>
        <v>1411834.4960106327</v>
      </c>
      <c r="AI79">
        <f>W79/'Normalizing factors'!$E$5</f>
        <v>2534606.8983926224</v>
      </c>
      <c r="AJ79">
        <f>X79/'Normalizing factors'!$F$5</f>
        <v>1653340.9091117322</v>
      </c>
      <c r="AK79">
        <f>Y79/'Normalizing factors'!$G$5</f>
        <v>2343608.3254572176</v>
      </c>
      <c r="AL79">
        <f>Z79/'Normalizing factors'!$H$5</f>
        <v>1840900.6457190707</v>
      </c>
      <c r="AM79">
        <f>AA79/'Normalizing factors'!$I$5</f>
        <v>1039023.4384971971</v>
      </c>
      <c r="AN79">
        <f>AB79/'Normalizing factors'!$J$5</f>
        <v>1358820.1459762582</v>
      </c>
      <c r="AO79">
        <f>AC79/'Normalizing factors'!$K$5</f>
        <v>1782686.6244687217</v>
      </c>
      <c r="AP79">
        <f>AD79/'Normalizing factors'!$L$5</f>
        <v>1630376.8904250783</v>
      </c>
      <c r="AQ79">
        <f>AE79/'Normalizing factors'!$M$5</f>
        <v>567340.05168131797</v>
      </c>
      <c r="AR79" s="14">
        <f t="shared" si="23"/>
        <v>0.93905254726688847</v>
      </c>
      <c r="AS79" s="14">
        <f t="shared" si="24"/>
        <v>0.85684435982428686</v>
      </c>
      <c r="AT79" s="14">
        <f t="shared" si="25"/>
        <v>-9.0722204782281518E-2</v>
      </c>
      <c r="AU79" s="14">
        <f t="shared" si="26"/>
        <v>6.7098057666156632E-2</v>
      </c>
      <c r="AV79" s="14">
        <f t="shared" si="33"/>
        <v>1.6409281178947281</v>
      </c>
      <c r="AW79" s="14">
        <f t="shared" si="34"/>
        <v>0.14249970737735559</v>
      </c>
      <c r="AX79" s="14">
        <f t="shared" si="27"/>
        <v>0.71451204188137185</v>
      </c>
      <c r="AY79" s="14">
        <f t="shared" si="28"/>
        <v>0.84618602747673577</v>
      </c>
      <c r="AZ79" s="14">
        <f t="shared" si="35"/>
        <v>1.2078946989195065</v>
      </c>
      <c r="BA79" s="14">
        <f t="shared" si="36"/>
        <v>0.45322879899760543</v>
      </c>
      <c r="BB79" s="14">
        <f t="shared" si="29"/>
        <v>0.27249468978856056</v>
      </c>
      <c r="BC79" s="14">
        <f t="shared" si="30"/>
        <v>0.34368250205583989</v>
      </c>
      <c r="BD79" s="14">
        <f t="shared" si="37"/>
        <v>1.2757053494557904</v>
      </c>
      <c r="BE79" s="14">
        <f t="shared" si="38"/>
        <v>0.2807305426919211</v>
      </c>
      <c r="BF79">
        <f t="shared" si="31"/>
        <v>0.35129514731053002</v>
      </c>
      <c r="BG79">
        <f t="shared" si="32"/>
        <v>0.55171033477928977</v>
      </c>
      <c r="BH79">
        <v>412</v>
      </c>
      <c r="BI79">
        <v>45.1</v>
      </c>
      <c r="BJ79">
        <v>5.62</v>
      </c>
      <c r="BK79">
        <v>199.3</v>
      </c>
    </row>
    <row r="80" spans="1:63" x14ac:dyDescent="0.3">
      <c r="A80" s="2" t="s">
        <v>261</v>
      </c>
      <c r="B80" s="2" t="s">
        <v>1800</v>
      </c>
      <c r="C80" s="2" t="s">
        <v>262</v>
      </c>
      <c r="D80" s="2">
        <v>67</v>
      </c>
      <c r="E80" s="2">
        <v>9</v>
      </c>
      <c r="F80" s="2">
        <v>118</v>
      </c>
      <c r="G80" s="2">
        <v>9</v>
      </c>
      <c r="H80" s="2">
        <v>4347076.84375</v>
      </c>
      <c r="I80" s="2">
        <v>8463125.8125</v>
      </c>
      <c r="J80" s="2">
        <v>1725352.671875</v>
      </c>
      <c r="K80" s="8">
        <v>50691563.0078125</v>
      </c>
      <c r="L80" s="8">
        <v>6348967.578125</v>
      </c>
      <c r="M80" s="8">
        <v>5223789.5859375</v>
      </c>
      <c r="N80" s="5">
        <v>8002365.859375</v>
      </c>
      <c r="O80" s="5">
        <v>10777904.015625</v>
      </c>
      <c r="P80" s="5">
        <v>5665953.265625</v>
      </c>
      <c r="Q80" s="3">
        <v>2490780.34375</v>
      </c>
      <c r="R80" s="3">
        <v>8380195.9296875</v>
      </c>
      <c r="S80" s="3">
        <v>3456602.1640625</v>
      </c>
      <c r="T80" s="2">
        <v>4347076.84375</v>
      </c>
      <c r="U80" s="2">
        <v>8463125.8125</v>
      </c>
      <c r="V80" s="2">
        <v>1725352.671875</v>
      </c>
      <c r="W80" s="8">
        <v>50691563.0078125</v>
      </c>
      <c r="X80" s="8">
        <v>6348967.578125</v>
      </c>
      <c r="Y80" s="8">
        <v>5223789.5859375</v>
      </c>
      <c r="Z80" s="5">
        <v>8002365.859375</v>
      </c>
      <c r="AA80" s="5">
        <v>10777904.015625</v>
      </c>
      <c r="AB80" s="5">
        <v>5665953.265625</v>
      </c>
      <c r="AC80" s="3">
        <v>2490780.34375</v>
      </c>
      <c r="AD80" s="3">
        <v>8380195.9296875</v>
      </c>
      <c r="AE80" s="3">
        <v>3456602.1640625</v>
      </c>
      <c r="AF80">
        <f>T80/'Normalizing factors'!$B$5</f>
        <v>2257877.9602219532</v>
      </c>
      <c r="AG80">
        <f>U80/'Normalizing factors'!$C$5</f>
        <v>2772177.1022002283</v>
      </c>
      <c r="AH80">
        <f>V80/'Normalizing factors'!$D$5</f>
        <v>823636.88909190556</v>
      </c>
      <c r="AI80">
        <f>W80/'Normalizing factors'!$E$5</f>
        <v>15412744.11737076</v>
      </c>
      <c r="AJ80">
        <f>X80/'Normalizing factors'!$F$5</f>
        <v>2790349.7159494041</v>
      </c>
      <c r="AK80">
        <f>Y80/'Normalizing factors'!$G$5</f>
        <v>3386553.7863855786</v>
      </c>
      <c r="AL80">
        <f>Z80/'Normalizing factors'!$H$5</f>
        <v>3402218.3366553485</v>
      </c>
      <c r="AM80">
        <f>AA80/'Normalizing factors'!$I$5</f>
        <v>4198484.0285458425</v>
      </c>
      <c r="AN80">
        <f>AB80/'Normalizing factors'!$J$5</f>
        <v>3161993.9385859831</v>
      </c>
      <c r="AO80">
        <f>AC80/'Normalizing factors'!$K$5</f>
        <v>1541270.1065780343</v>
      </c>
      <c r="AP80">
        <f>AD80/'Normalizing factors'!$L$5</f>
        <v>4039508.5067798025</v>
      </c>
      <c r="AQ80">
        <f>AE80/'Normalizing factors'!$M$5</f>
        <v>2477350.7131629912</v>
      </c>
      <c r="AR80" s="14">
        <f t="shared" si="23"/>
        <v>0.74870916163316215</v>
      </c>
      <c r="AS80" s="14">
        <f t="shared" si="24"/>
        <v>0.31917008846601486</v>
      </c>
      <c r="AT80" s="14">
        <f t="shared" si="25"/>
        <v>-0.41752268669025833</v>
      </c>
      <c r="AU80" s="14">
        <f t="shared" si="26"/>
        <v>0.49597781601443064</v>
      </c>
      <c r="AV80" s="14">
        <f t="shared" si="33"/>
        <v>2.6792381637075651</v>
      </c>
      <c r="AW80" s="14">
        <f t="shared" si="34"/>
        <v>0.34084931925506717</v>
      </c>
      <c r="AX80" s="14">
        <f t="shared" si="27"/>
        <v>1.4218228313959609</v>
      </c>
      <c r="AY80" s="14">
        <f t="shared" si="28"/>
        <v>0.46743756903845479</v>
      </c>
      <c r="AZ80" s="14">
        <f t="shared" si="35"/>
        <v>0.54388712514858306</v>
      </c>
      <c r="BA80" s="14">
        <f t="shared" si="36"/>
        <v>6.8767347896806497E-2</v>
      </c>
      <c r="BB80" s="14">
        <f t="shared" si="29"/>
        <v>-0.87862082003860564</v>
      </c>
      <c r="BC80" s="14">
        <f t="shared" si="30"/>
        <v>1.1626177244727558</v>
      </c>
      <c r="BD80" s="14">
        <f t="shared" si="37"/>
        <v>3.688210414646345</v>
      </c>
      <c r="BE80" s="14">
        <f t="shared" si="38"/>
        <v>0.27517235021409875</v>
      </c>
      <c r="BF80">
        <f t="shared" si="31"/>
        <v>1.8829209647443084</v>
      </c>
      <c r="BG80">
        <f t="shared" si="32"/>
        <v>0.56039520689263878</v>
      </c>
      <c r="BH80">
        <v>147</v>
      </c>
      <c r="BI80">
        <v>15.2</v>
      </c>
      <c r="BJ80">
        <v>10.37</v>
      </c>
      <c r="BK80">
        <v>198.04</v>
      </c>
    </row>
    <row r="81" spans="1:63" x14ac:dyDescent="0.3">
      <c r="A81" s="2" t="s">
        <v>54</v>
      </c>
      <c r="B81" s="2" t="s">
        <v>1801</v>
      </c>
      <c r="C81" s="2" t="s">
        <v>55</v>
      </c>
      <c r="D81" s="2">
        <v>70</v>
      </c>
      <c r="E81" s="2">
        <v>12</v>
      </c>
      <c r="F81" s="2">
        <v>123</v>
      </c>
      <c r="G81" s="2">
        <v>12</v>
      </c>
      <c r="H81" s="2">
        <v>1517512.5693359401</v>
      </c>
      <c r="I81" s="2">
        <v>1967448.7265625</v>
      </c>
      <c r="J81" s="2">
        <v>2389327.9853515602</v>
      </c>
      <c r="K81" s="8">
        <v>32515333.859375</v>
      </c>
      <c r="L81" s="8">
        <v>1553803.33203125</v>
      </c>
      <c r="M81" s="8">
        <v>1484498.1416015599</v>
      </c>
      <c r="N81" s="5">
        <v>1897622.3144531299</v>
      </c>
      <c r="O81" s="5">
        <v>4537198.0371093797</v>
      </c>
      <c r="P81" s="5">
        <v>2579834.01953125</v>
      </c>
      <c r="Q81" s="3">
        <v>2093758.04296875</v>
      </c>
      <c r="R81" s="3">
        <v>3309539.8359375</v>
      </c>
      <c r="S81" s="3">
        <v>3101517.4375</v>
      </c>
      <c r="T81" s="2">
        <v>1517512.5693359401</v>
      </c>
      <c r="U81" s="2">
        <v>1967448.7265625</v>
      </c>
      <c r="V81" s="2">
        <v>2389327.9853515602</v>
      </c>
      <c r="W81" s="8">
        <v>32515333.859375</v>
      </c>
      <c r="X81" s="8">
        <v>1553803.33203125</v>
      </c>
      <c r="Y81" s="8">
        <v>1484498.1416015599</v>
      </c>
      <c r="Z81" s="5">
        <v>1897622.3144531299</v>
      </c>
      <c r="AA81" s="5">
        <v>4537198.0371093797</v>
      </c>
      <c r="AB81" s="5">
        <v>2579834.01953125</v>
      </c>
      <c r="AC81" s="3">
        <v>2093758.04296875</v>
      </c>
      <c r="AD81" s="3">
        <v>3309539.8359375</v>
      </c>
      <c r="AE81" s="3">
        <v>3101517.4375</v>
      </c>
      <c r="AF81">
        <f>T81/'Normalizing factors'!$B$5</f>
        <v>788198.20946796611</v>
      </c>
      <c r="AG81">
        <f>U81/'Normalizing factors'!$C$5</f>
        <v>644456.4845619871</v>
      </c>
      <c r="AH81">
        <f>V81/'Normalizing factors'!$D$5</f>
        <v>1140600.8179977271</v>
      </c>
      <c r="AI81">
        <f>W81/'Normalizing factors'!$E$5</f>
        <v>9886270.8294907343</v>
      </c>
      <c r="AJ81">
        <f>X81/'Normalizing factors'!$F$5</f>
        <v>682891.29418661434</v>
      </c>
      <c r="AK81">
        <f>Y81/'Normalizing factors'!$G$5</f>
        <v>962391.90335245396</v>
      </c>
      <c r="AL81">
        <f>Z81/'Normalizing factors'!$H$5</f>
        <v>806777.08914236468</v>
      </c>
      <c r="AM81">
        <f>AA81/'Normalizing factors'!$I$5</f>
        <v>1767445.0863114893</v>
      </c>
      <c r="AN81">
        <f>AB81/'Normalizing factors'!$J$5</f>
        <v>1439725.8766333819</v>
      </c>
      <c r="AO81">
        <f>AC81/'Normalizing factors'!$K$5</f>
        <v>1295596.6551336176</v>
      </c>
      <c r="AP81">
        <f>AD81/'Normalizing factors'!$L$5</f>
        <v>1595298.5387174229</v>
      </c>
      <c r="AQ81">
        <f>AE81/'Normalizing factors'!$M$5</f>
        <v>2222861.0846692594</v>
      </c>
      <c r="AR81" s="14">
        <f t="shared" si="23"/>
        <v>1.2739966268026734</v>
      </c>
      <c r="AS81" s="14">
        <f t="shared" si="24"/>
        <v>0.40327571958833869</v>
      </c>
      <c r="AT81" s="14">
        <f t="shared" si="25"/>
        <v>0.3493614577343252</v>
      </c>
      <c r="AU81" s="14">
        <f t="shared" si="26"/>
        <v>0.3943979251935677</v>
      </c>
      <c r="AV81" s="14">
        <f t="shared" si="33"/>
        <v>2.2550065742215106</v>
      </c>
      <c r="AW81" s="14">
        <f t="shared" si="34"/>
        <v>0.51972124900851546</v>
      </c>
      <c r="AX81" s="14">
        <f t="shared" si="27"/>
        <v>1.1731316395041356</v>
      </c>
      <c r="AY81" s="14">
        <f t="shared" si="28"/>
        <v>0.28422952651273853</v>
      </c>
      <c r="AZ81" s="14">
        <f t="shared" si="35"/>
        <v>0.64107842917638125</v>
      </c>
      <c r="BA81" s="14">
        <f t="shared" si="36"/>
        <v>0.20568777671659003</v>
      </c>
      <c r="BB81" s="14">
        <f t="shared" si="29"/>
        <v>-0.64142722874189861</v>
      </c>
      <c r="BC81" s="14">
        <f t="shared" si="30"/>
        <v>0.6867915160946062</v>
      </c>
      <c r="BD81" s="14">
        <f t="shared" si="37"/>
        <v>4.4813093659491043</v>
      </c>
      <c r="BE81" s="14">
        <f t="shared" si="38"/>
        <v>0.379582157864637</v>
      </c>
      <c r="BF81">
        <f t="shared" si="31"/>
        <v>2.1639203259803592</v>
      </c>
      <c r="BG81">
        <f t="shared" si="32"/>
        <v>0.42069420963527232</v>
      </c>
      <c r="BH81">
        <v>213</v>
      </c>
      <c r="BI81">
        <v>22.7</v>
      </c>
      <c r="BJ81">
        <v>10.130000000000001</v>
      </c>
      <c r="BK81">
        <v>197.98</v>
      </c>
    </row>
    <row r="82" spans="1:63" x14ac:dyDescent="0.3">
      <c r="A82" s="2" t="s">
        <v>876</v>
      </c>
      <c r="B82" s="2" t="s">
        <v>1526</v>
      </c>
      <c r="C82" s="2" t="s">
        <v>877</v>
      </c>
      <c r="D82" s="2">
        <v>19</v>
      </c>
      <c r="E82" s="2">
        <v>4</v>
      </c>
      <c r="F82" s="2">
        <v>7</v>
      </c>
      <c r="G82" s="2">
        <v>4</v>
      </c>
      <c r="H82" s="2">
        <v>213929.65625</v>
      </c>
      <c r="I82" s="2" t="s">
        <v>70</v>
      </c>
      <c r="J82" s="2" t="s">
        <v>70</v>
      </c>
      <c r="K82" s="8">
        <v>542035.71875</v>
      </c>
      <c r="L82" s="8">
        <v>559534.4375</v>
      </c>
      <c r="M82" s="8">
        <v>442018.4765625</v>
      </c>
      <c r="N82" s="5">
        <v>118482.3984375</v>
      </c>
      <c r="O82" s="5" t="s">
        <v>70</v>
      </c>
      <c r="P82" s="5" t="s">
        <v>70</v>
      </c>
      <c r="Q82" s="3" t="s">
        <v>70</v>
      </c>
      <c r="R82" s="3" t="s">
        <v>70</v>
      </c>
      <c r="S82" s="3">
        <v>152634.3125</v>
      </c>
      <c r="T82" s="2">
        <v>213929.65625</v>
      </c>
      <c r="U82" s="2">
        <v>7454.2651370000003</v>
      </c>
      <c r="V82" s="2">
        <v>14006.66699</v>
      </c>
      <c r="W82" s="8">
        <v>542035.71875</v>
      </c>
      <c r="X82" s="8">
        <v>559534.4375</v>
      </c>
      <c r="Y82" s="8">
        <v>442018.4765625</v>
      </c>
      <c r="Z82" s="5">
        <v>118482.3984375</v>
      </c>
      <c r="AA82" s="5">
        <v>10361.740229999999</v>
      </c>
      <c r="AB82" s="5">
        <v>13332.70801</v>
      </c>
      <c r="AC82" s="3">
        <v>20019.0625</v>
      </c>
      <c r="AD82" s="3">
        <v>26814.189450000002</v>
      </c>
      <c r="AE82" s="3">
        <v>152634.3125</v>
      </c>
      <c r="AF82">
        <f>T82/'Normalizing factors'!$B$5</f>
        <v>111115.37091395214</v>
      </c>
      <c r="AG82">
        <f>U82/'Normalizing factors'!$C$5</f>
        <v>2441.7152225244495</v>
      </c>
      <c r="AH82">
        <f>V82/'Normalizing factors'!$D$5</f>
        <v>6686.4055182717366</v>
      </c>
      <c r="AI82">
        <f>W82/'Normalizing factors'!$E$5</f>
        <v>164805.68638771996</v>
      </c>
      <c r="AJ82">
        <f>X82/'Normalizing factors'!$F$5</f>
        <v>245913.48743398723</v>
      </c>
      <c r="AK82">
        <f>Y82/'Normalizing factors'!$G$5</f>
        <v>286558.12429444771</v>
      </c>
      <c r="AL82">
        <f>Z82/'Normalizing factors'!$H$5</f>
        <v>50372.976644490809</v>
      </c>
      <c r="AM82">
        <f>AA82/'Normalizing factors'!$I$5</f>
        <v>4036.3692978270774</v>
      </c>
      <c r="AN82">
        <f>AB82/'Normalizing factors'!$J$5</f>
        <v>7440.5735339058483</v>
      </c>
      <c r="AO82">
        <f>AC82/'Normalizing factors'!$K$5</f>
        <v>12387.596790857055</v>
      </c>
      <c r="AP82">
        <f>AD82/'Normalizing factors'!$L$5</f>
        <v>12925.252260745099</v>
      </c>
      <c r="AQ82">
        <f>AE82/'Normalizing factors'!$M$5</f>
        <v>109393.18584485522</v>
      </c>
      <c r="AR82" s="14">
        <f t="shared" si="23"/>
        <v>2.1779500448378255</v>
      </c>
      <c r="AS82" s="14">
        <f t="shared" si="24"/>
        <v>0.53178075234362965</v>
      </c>
      <c r="AT82" s="14">
        <f t="shared" si="25"/>
        <v>1.1229708636547937</v>
      </c>
      <c r="AU82" s="14">
        <f t="shared" si="26"/>
        <v>0.27426738588791916</v>
      </c>
      <c r="AV82" s="14">
        <f t="shared" si="33"/>
        <v>5.1762884910993137</v>
      </c>
      <c r="AW82" s="14">
        <f t="shared" si="34"/>
        <v>1.7649323191796983E-2</v>
      </c>
      <c r="AX82" s="14">
        <f t="shared" si="27"/>
        <v>2.3719180255761501</v>
      </c>
      <c r="AY82" s="14">
        <f t="shared" si="28"/>
        <v>1.7532719440837297</v>
      </c>
      <c r="AZ82" s="14">
        <f t="shared" si="35"/>
        <v>1.9441171900146481</v>
      </c>
      <c r="BA82" s="14">
        <f t="shared" si="36"/>
        <v>0.64007731992902106</v>
      </c>
      <c r="BB82" s="14">
        <f t="shared" si="29"/>
        <v>0.95911518620561687</v>
      </c>
      <c r="BC82" s="14">
        <f t="shared" si="30"/>
        <v>0.19376756103132942</v>
      </c>
      <c r="BD82" s="14">
        <f t="shared" si="37"/>
        <v>5.7988776649818785</v>
      </c>
      <c r="BE82" s="14">
        <f t="shared" si="38"/>
        <v>1.8880600379044606E-2</v>
      </c>
      <c r="BF82">
        <f t="shared" si="31"/>
        <v>2.5357737030253276</v>
      </c>
      <c r="BG82">
        <f t="shared" si="32"/>
        <v>1.7239841998069934</v>
      </c>
      <c r="BH82">
        <v>305</v>
      </c>
      <c r="BI82">
        <v>32.200000000000003</v>
      </c>
      <c r="BJ82">
        <v>5.27</v>
      </c>
      <c r="BK82">
        <v>14.13</v>
      </c>
    </row>
    <row r="83" spans="1:63" x14ac:dyDescent="0.3">
      <c r="A83" s="2" t="s">
        <v>638</v>
      </c>
      <c r="B83" s="2" t="s">
        <v>1689</v>
      </c>
      <c r="C83" s="2" t="s">
        <v>639</v>
      </c>
      <c r="D83" s="2">
        <v>33</v>
      </c>
      <c r="E83" s="2">
        <v>9</v>
      </c>
      <c r="F83" s="2">
        <v>46</v>
      </c>
      <c r="G83" s="2">
        <v>9</v>
      </c>
      <c r="H83" s="2">
        <v>1485588.296875</v>
      </c>
      <c r="I83" s="2">
        <v>2107964.578125</v>
      </c>
      <c r="J83" s="2">
        <v>2241659.296875</v>
      </c>
      <c r="K83" s="8">
        <v>3934162.6875</v>
      </c>
      <c r="L83" s="8">
        <v>1627685.796875</v>
      </c>
      <c r="M83" s="8">
        <v>1092328.38671875</v>
      </c>
      <c r="N83" s="5">
        <v>957005.390625</v>
      </c>
      <c r="O83" s="5">
        <v>846141.96875</v>
      </c>
      <c r="P83" s="5">
        <v>937900.40625</v>
      </c>
      <c r="Q83" s="3">
        <v>1268639.4765625</v>
      </c>
      <c r="R83" s="3">
        <v>1342801.0136718799</v>
      </c>
      <c r="S83" s="3">
        <v>573004.34375</v>
      </c>
      <c r="T83" s="2">
        <v>1485588.296875</v>
      </c>
      <c r="U83" s="2">
        <v>2107964.578125</v>
      </c>
      <c r="V83" s="2">
        <v>2241659.296875</v>
      </c>
      <c r="W83" s="8">
        <v>3934162.6875</v>
      </c>
      <c r="X83" s="8">
        <v>1627685.796875</v>
      </c>
      <c r="Y83" s="8">
        <v>1092328.38671875</v>
      </c>
      <c r="Z83" s="5">
        <v>957005.390625</v>
      </c>
      <c r="AA83" s="5">
        <v>846141.96875</v>
      </c>
      <c r="AB83" s="5">
        <v>937900.40625</v>
      </c>
      <c r="AC83" s="3">
        <v>1268639.4765625</v>
      </c>
      <c r="AD83" s="3">
        <v>1342801.0136718799</v>
      </c>
      <c r="AE83" s="3">
        <v>573004.34375</v>
      </c>
      <c r="AF83">
        <f>T83/'Normalizing factors'!$B$5</f>
        <v>771616.69647048798</v>
      </c>
      <c r="AG83">
        <f>U83/'Normalizing factors'!$C$5</f>
        <v>690483.78402885632</v>
      </c>
      <c r="AH83">
        <f>V83/'Normalizing factors'!$D$5</f>
        <v>1070107.7639249379</v>
      </c>
      <c r="AI83">
        <f>W83/'Normalizing factors'!$E$5</f>
        <v>1196180.1771470334</v>
      </c>
      <c r="AJ83">
        <f>X83/'Normalizing factors'!$F$5</f>
        <v>715362.38688847423</v>
      </c>
      <c r="AK83">
        <f>Y83/'Normalizing factors'!$G$5</f>
        <v>708150.42856572918</v>
      </c>
      <c r="AL83">
        <f>Z83/'Normalizing factors'!$H$5</f>
        <v>406872.33569157071</v>
      </c>
      <c r="AM83">
        <f>AA83/'Normalizing factors'!$I$5</f>
        <v>329610.79784427857</v>
      </c>
      <c r="AN83">
        <f>AB83/'Normalizing factors'!$J$5</f>
        <v>523413.31820581085</v>
      </c>
      <c r="AO83">
        <f>AC83/'Normalizing factors'!$K$5</f>
        <v>785021.49182161747</v>
      </c>
      <c r="AP83">
        <f>AD83/'Normalizing factors'!$L$5</f>
        <v>647270.79929291969</v>
      </c>
      <c r="AQ83">
        <f>AE83/'Normalizing factors'!$M$5</f>
        <v>410672.86666458473</v>
      </c>
      <c r="AR83" s="14">
        <f t="shared" si="23"/>
        <v>1.4627909739974561</v>
      </c>
      <c r="AS83" s="14">
        <f t="shared" si="24"/>
        <v>0.18914999274730945</v>
      </c>
      <c r="AT83" s="14">
        <f t="shared" si="25"/>
        <v>0.54872362981674527</v>
      </c>
      <c r="AU83" s="14">
        <f t="shared" si="26"/>
        <v>0.72319367102364818</v>
      </c>
      <c r="AV83" s="14">
        <f t="shared" si="33"/>
        <v>1.4214555177799</v>
      </c>
      <c r="AW83" s="14">
        <f t="shared" si="34"/>
        <v>0.25498161945248815</v>
      </c>
      <c r="AX83" s="14">
        <f t="shared" si="27"/>
        <v>0.50736895284417605</v>
      </c>
      <c r="AY83" s="14">
        <f t="shared" si="28"/>
        <v>0.59349112489179667</v>
      </c>
      <c r="AZ83" s="14">
        <f t="shared" si="35"/>
        <v>2.0098542550253233</v>
      </c>
      <c r="BA83" s="14">
        <f t="shared" si="36"/>
        <v>2.9872446699312515E-2</v>
      </c>
      <c r="BB83" s="14">
        <f t="shared" si="29"/>
        <v>1.0070908878839353</v>
      </c>
      <c r="BC83" s="14">
        <f t="shared" si="30"/>
        <v>1.5247292050994694</v>
      </c>
      <c r="BD83" s="14">
        <f t="shared" si="37"/>
        <v>1.0345487968335894</v>
      </c>
      <c r="BE83" s="14">
        <f t="shared" si="38"/>
        <v>0.89030757562954899</v>
      </c>
      <c r="BF83">
        <f t="shared" si="31"/>
        <v>4.9001694776986286E-2</v>
      </c>
      <c r="BG83">
        <f t="shared" si="32"/>
        <v>5.0459931195223837E-2</v>
      </c>
      <c r="BH83">
        <v>312</v>
      </c>
      <c r="BI83">
        <v>33.200000000000003</v>
      </c>
      <c r="BJ83">
        <v>5.8</v>
      </c>
      <c r="BK83">
        <v>75.400000000000006</v>
      </c>
    </row>
    <row r="84" spans="1:63" x14ac:dyDescent="0.3">
      <c r="A84" s="2" t="s">
        <v>431</v>
      </c>
      <c r="B84" s="2" t="s">
        <v>1681</v>
      </c>
      <c r="C84" s="2" t="s">
        <v>432</v>
      </c>
      <c r="D84" s="2">
        <v>14</v>
      </c>
      <c r="E84" s="2">
        <v>6</v>
      </c>
      <c r="F84" s="2">
        <v>37</v>
      </c>
      <c r="G84" s="2">
        <v>6</v>
      </c>
      <c r="H84" s="2">
        <v>5823359.328125</v>
      </c>
      <c r="I84" s="2">
        <v>6235512.96875</v>
      </c>
      <c r="J84" s="2">
        <v>4720775.6328125</v>
      </c>
      <c r="K84" s="8">
        <v>4719108.625</v>
      </c>
      <c r="L84" s="8">
        <v>4828313.984375</v>
      </c>
      <c r="M84" s="8">
        <v>2358698.953125</v>
      </c>
      <c r="N84" s="5">
        <v>2399228.1015625</v>
      </c>
      <c r="O84" s="5">
        <v>2580367.984375</v>
      </c>
      <c r="P84" s="5">
        <v>2620687.25</v>
      </c>
      <c r="Q84" s="3">
        <v>1891097.7421875</v>
      </c>
      <c r="R84" s="3">
        <v>2661305.9375</v>
      </c>
      <c r="S84" s="3">
        <v>690754.40625</v>
      </c>
      <c r="T84" s="2">
        <v>5823359.328125</v>
      </c>
      <c r="U84" s="2">
        <v>6235512.96875</v>
      </c>
      <c r="V84" s="2">
        <v>4720775.6328125</v>
      </c>
      <c r="W84" s="8">
        <v>4719108.625</v>
      </c>
      <c r="X84" s="8">
        <v>4828313.984375</v>
      </c>
      <c r="Y84" s="8">
        <v>2358698.953125</v>
      </c>
      <c r="Z84" s="5">
        <v>2399228.1015625</v>
      </c>
      <c r="AA84" s="5">
        <v>2580367.984375</v>
      </c>
      <c r="AB84" s="5">
        <v>2620687.25</v>
      </c>
      <c r="AC84" s="3">
        <v>1891097.7421875</v>
      </c>
      <c r="AD84" s="3">
        <v>2661305.9375</v>
      </c>
      <c r="AE84" s="3">
        <v>690754.40625</v>
      </c>
      <c r="AF84">
        <f>T84/'Normalizing factors'!$B$5</f>
        <v>3024661.2043057145</v>
      </c>
      <c r="AG84">
        <f>U84/'Normalizing factors'!$C$5</f>
        <v>2042501.394332346</v>
      </c>
      <c r="AH84">
        <f>V84/'Normalizing factors'!$D$5</f>
        <v>2253571.1218304797</v>
      </c>
      <c r="AI84">
        <f>W84/'Normalizing factors'!$E$5</f>
        <v>1434842.5927997653</v>
      </c>
      <c r="AJ84">
        <f>X84/'Normalizing factors'!$F$5</f>
        <v>2122027.619299029</v>
      </c>
      <c r="AK84">
        <f>Y84/'Normalizing factors'!$G$5</f>
        <v>1529131.4359507475</v>
      </c>
      <c r="AL84">
        <f>Z84/'Normalizing factors'!$H$5</f>
        <v>1020035.5725290796</v>
      </c>
      <c r="AM84">
        <f>AA84/'Normalizing factors'!$I$5</f>
        <v>1005170.7414042351</v>
      </c>
      <c r="AN84">
        <f>AB84/'Normalizing factors'!$J$5</f>
        <v>1462524.8057910854</v>
      </c>
      <c r="AO84">
        <f>AC84/'Normalizing factors'!$K$5</f>
        <v>1170192.4764118649</v>
      </c>
      <c r="AP84">
        <f>AD84/'Normalizing factors'!$L$5</f>
        <v>1282830.1466784121</v>
      </c>
      <c r="AQ84">
        <f>AE84/'Normalizing factors'!$M$5</f>
        <v>495064.47074971348</v>
      </c>
      <c r="AR84" s="14">
        <f t="shared" si="23"/>
        <v>0.84527361560857583</v>
      </c>
      <c r="AS84" s="14">
        <f t="shared" si="24"/>
        <v>0.56625713790567522</v>
      </c>
      <c r="AT84" s="14">
        <f t="shared" si="25"/>
        <v>-0.24250967658687858</v>
      </c>
      <c r="AU84" s="14">
        <f t="shared" si="26"/>
        <v>0.24698631048284872</v>
      </c>
      <c r="AV84" s="14">
        <f t="shared" si="33"/>
        <v>1.7251870403275094</v>
      </c>
      <c r="AW84" s="14">
        <f t="shared" si="34"/>
        <v>9.4634978484966256E-2</v>
      </c>
      <c r="AX84" s="14">
        <f t="shared" si="27"/>
        <v>0.78675278364420986</v>
      </c>
      <c r="AY84" s="14">
        <f t="shared" si="28"/>
        <v>1.0239483122741253</v>
      </c>
      <c r="AZ84" s="14">
        <f t="shared" si="35"/>
        <v>2.0989960146489222</v>
      </c>
      <c r="BA84" s="14">
        <f t="shared" si="36"/>
        <v>1.8706857207422756E-2</v>
      </c>
      <c r="BB84" s="14">
        <f t="shared" si="29"/>
        <v>1.0696994273962919</v>
      </c>
      <c r="BC84" s="14">
        <f t="shared" si="30"/>
        <v>1.7279991687864953</v>
      </c>
      <c r="BD84" s="14">
        <f t="shared" si="37"/>
        <v>0.69473933109044006</v>
      </c>
      <c r="BE84" s="14">
        <f t="shared" si="38"/>
        <v>0.1128889026852304</v>
      </c>
      <c r="BF84">
        <f t="shared" si="31"/>
        <v>-0.52545632033896073</v>
      </c>
      <c r="BG84">
        <f t="shared" si="32"/>
        <v>0.9473487484155666</v>
      </c>
      <c r="BH84">
        <v>591</v>
      </c>
      <c r="BI84">
        <v>60.4</v>
      </c>
      <c r="BJ84">
        <v>4.03</v>
      </c>
      <c r="BK84">
        <v>72.58</v>
      </c>
    </row>
    <row r="85" spans="1:63" x14ac:dyDescent="0.3">
      <c r="A85" s="2" t="s">
        <v>722</v>
      </c>
      <c r="B85" s="2" t="s">
        <v>1532</v>
      </c>
      <c r="C85" s="2" t="s">
        <v>723</v>
      </c>
      <c r="D85" s="2">
        <v>21</v>
      </c>
      <c r="E85" s="2">
        <v>5</v>
      </c>
      <c r="F85" s="2">
        <v>21</v>
      </c>
      <c r="G85" s="2">
        <v>5</v>
      </c>
      <c r="H85" s="2">
        <v>619832.484375</v>
      </c>
      <c r="I85" s="2">
        <v>855550.53125</v>
      </c>
      <c r="J85" s="2">
        <v>537075.1953125</v>
      </c>
      <c r="K85" s="8">
        <v>780651.546875</v>
      </c>
      <c r="L85" s="8">
        <v>618987.921875</v>
      </c>
      <c r="M85" s="8">
        <v>411168.1640625</v>
      </c>
      <c r="N85" s="5">
        <v>101645.9765625</v>
      </c>
      <c r="O85" s="5">
        <v>356538.96875</v>
      </c>
      <c r="P85" s="5">
        <v>87209.03125</v>
      </c>
      <c r="Q85" s="3" t="s">
        <v>70</v>
      </c>
      <c r="R85" s="3">
        <v>136530.328125</v>
      </c>
      <c r="S85" s="3">
        <v>111479.171875</v>
      </c>
      <c r="T85" s="2">
        <v>619832.484375</v>
      </c>
      <c r="U85" s="2">
        <v>855550.53125</v>
      </c>
      <c r="V85" s="2">
        <v>537075.1953125</v>
      </c>
      <c r="W85" s="8">
        <v>780651.546875</v>
      </c>
      <c r="X85" s="8">
        <v>618987.921875</v>
      </c>
      <c r="Y85" s="8">
        <v>411168.1640625</v>
      </c>
      <c r="Z85" s="5">
        <v>101645.9765625</v>
      </c>
      <c r="AA85" s="5">
        <v>356538.96875</v>
      </c>
      <c r="AB85" s="5">
        <v>87209.03125</v>
      </c>
      <c r="AC85" s="3">
        <v>20019.0625</v>
      </c>
      <c r="AD85" s="3">
        <v>136530.328125</v>
      </c>
      <c r="AE85" s="3">
        <v>111479.171875</v>
      </c>
      <c r="AF85">
        <f>T85/'Normalizing factors'!$B$5</f>
        <v>321941.88320182735</v>
      </c>
      <c r="AG85">
        <f>U85/'Normalizing factors'!$C$5</f>
        <v>280243.68833125994</v>
      </c>
      <c r="AH85">
        <f>V85/'Normalizing factors'!$D$5</f>
        <v>256385.23084958206</v>
      </c>
      <c r="AI85">
        <f>W85/'Normalizing factors'!$E$5</f>
        <v>237356.70835321629</v>
      </c>
      <c r="AJ85">
        <f>X85/'Normalizing factors'!$F$5</f>
        <v>272043.09216052084</v>
      </c>
      <c r="AK85">
        <f>Y85/'Normalizing factors'!$G$5</f>
        <v>266558.03797984868</v>
      </c>
      <c r="AL85">
        <f>Z85/'Normalizing factors'!$H$5</f>
        <v>43214.945602997788</v>
      </c>
      <c r="AM85">
        <f>AA85/'Normalizing factors'!$I$5</f>
        <v>138888.15150709756</v>
      </c>
      <c r="AN85">
        <f>AB85/'Normalizing factors'!$J$5</f>
        <v>48668.673261998338</v>
      </c>
      <c r="AO85">
        <f>AC85/'Normalizing factors'!$K$5</f>
        <v>12387.596790857055</v>
      </c>
      <c r="AP85">
        <f>AD85/'Normalizing factors'!$L$5</f>
        <v>65811.757448365694</v>
      </c>
      <c r="AQ85">
        <f>AE85/'Normalizing factors'!$M$5</f>
        <v>79897.249622377232</v>
      </c>
      <c r="AR85" s="14">
        <f t="shared" si="23"/>
        <v>0.68507774415686495</v>
      </c>
      <c r="AS85" s="14">
        <f t="shared" si="24"/>
        <v>0.55060863754129585</v>
      </c>
      <c r="AT85" s="14">
        <f t="shared" si="25"/>
        <v>-0.54566037725919148</v>
      </c>
      <c r="AU85" s="14">
        <f t="shared" si="26"/>
        <v>0.25915697999844856</v>
      </c>
      <c r="AV85" s="14">
        <f t="shared" si="33"/>
        <v>4.9081246499948241</v>
      </c>
      <c r="AW85" s="14">
        <f t="shared" si="34"/>
        <v>8.9087020969511488E-4</v>
      </c>
      <c r="AX85" s="14">
        <f t="shared" si="27"/>
        <v>2.295171889107948</v>
      </c>
      <c r="AY85" s="14">
        <f t="shared" si="28"/>
        <v>3.0501855634368269</v>
      </c>
      <c r="AZ85" s="14">
        <f t="shared" si="35"/>
        <v>3.7204325338334061</v>
      </c>
      <c r="BA85" s="14">
        <f t="shared" si="36"/>
        <v>4.565457865391212E-3</v>
      </c>
      <c r="BB85" s="14">
        <f t="shared" si="29"/>
        <v>1.8954703573928267</v>
      </c>
      <c r="BC85" s="14">
        <f t="shared" si="30"/>
        <v>2.3405156609683755</v>
      </c>
      <c r="BD85" s="14">
        <f t="shared" si="37"/>
        <v>0.90377850765502432</v>
      </c>
      <c r="BE85" s="14">
        <f t="shared" si="38"/>
        <v>0.27839552349255742</v>
      </c>
      <c r="BF85">
        <f t="shared" si="31"/>
        <v>-0.14595884554407001</v>
      </c>
      <c r="BG85">
        <f t="shared" si="32"/>
        <v>0.55533775231618399</v>
      </c>
      <c r="BH85">
        <v>354</v>
      </c>
      <c r="BI85">
        <v>38.700000000000003</v>
      </c>
      <c r="BJ85">
        <v>5.05</v>
      </c>
      <c r="BK85">
        <v>25.03</v>
      </c>
    </row>
    <row r="86" spans="1:63" x14ac:dyDescent="0.3">
      <c r="A86" s="2" t="s">
        <v>73</v>
      </c>
      <c r="B86" s="2" t="s">
        <v>1802</v>
      </c>
      <c r="C86" s="2" t="s">
        <v>74</v>
      </c>
      <c r="D86" s="2">
        <v>38</v>
      </c>
      <c r="E86" s="2">
        <v>26</v>
      </c>
      <c r="F86" s="2">
        <v>89</v>
      </c>
      <c r="G86" s="2">
        <v>26</v>
      </c>
      <c r="H86" s="2">
        <v>3068990.0625</v>
      </c>
      <c r="I86" s="2">
        <v>1292344.28515625</v>
      </c>
      <c r="J86" s="2">
        <v>2897740.3671875</v>
      </c>
      <c r="K86" s="8">
        <v>10527074.2265625</v>
      </c>
      <c r="L86" s="8">
        <v>3088093.4296875</v>
      </c>
      <c r="M86" s="8">
        <v>2776577.6796875</v>
      </c>
      <c r="N86" s="5">
        <v>1545733.37109375</v>
      </c>
      <c r="O86" s="5">
        <v>2714304.9082031301</v>
      </c>
      <c r="P86" s="5">
        <v>4182611.50390625</v>
      </c>
      <c r="Q86" s="3">
        <v>1561871.77734375</v>
      </c>
      <c r="R86" s="3">
        <v>2572195.72265625</v>
      </c>
      <c r="S86" s="3">
        <v>303246.4296875</v>
      </c>
      <c r="T86" s="2">
        <v>3068990.0625</v>
      </c>
      <c r="U86" s="2">
        <v>1292344.28515625</v>
      </c>
      <c r="V86" s="2">
        <v>2897740.3671875</v>
      </c>
      <c r="W86" s="8">
        <v>10527074.2265625</v>
      </c>
      <c r="X86" s="8">
        <v>3088093.4296875</v>
      </c>
      <c r="Y86" s="8">
        <v>2776577.6796875</v>
      </c>
      <c r="Z86" s="5">
        <v>1545733.37109375</v>
      </c>
      <c r="AA86" s="5">
        <v>2714304.9082031301</v>
      </c>
      <c r="AB86" s="5">
        <v>4182611.50390625</v>
      </c>
      <c r="AC86" s="3">
        <v>1561871.77734375</v>
      </c>
      <c r="AD86" s="3">
        <v>2572195.72265625</v>
      </c>
      <c r="AE86" s="3">
        <v>303246.4296875</v>
      </c>
      <c r="AF86">
        <f>T86/'Normalizing factors'!$B$5</f>
        <v>1594037.8491863287</v>
      </c>
      <c r="AG86">
        <f>U86/'Normalizing factors'!$C$5</f>
        <v>423319.62384134519</v>
      </c>
      <c r="AH86">
        <f>V86/'Normalizing factors'!$D$5</f>
        <v>1383303.1937943767</v>
      </c>
      <c r="AI86">
        <f>W86/'Normalizing factors'!$E$5</f>
        <v>3200751.5991087244</v>
      </c>
      <c r="AJ86">
        <f>X86/'Normalizing factors'!$F$5</f>
        <v>1357206.5880510448</v>
      </c>
      <c r="AK86">
        <f>Y86/'Normalizing factors'!$G$5</f>
        <v>1800039.8943426912</v>
      </c>
      <c r="AL86">
        <f>Z86/'Normalizing factors'!$H$5</f>
        <v>657170.95558112545</v>
      </c>
      <c r="AM86">
        <f>AA86/'Normalizing factors'!$I$5</f>
        <v>1057345.2676117185</v>
      </c>
      <c r="AN86">
        <f>AB86/'Normalizing factors'!$J$5</f>
        <v>2334186.6059943046</v>
      </c>
      <c r="AO86">
        <f>AC86/'Normalizing factors'!$K$5</f>
        <v>966470.72342941351</v>
      </c>
      <c r="AP86">
        <f>AD86/'Normalizing factors'!$L$5</f>
        <v>1239876.3215026651</v>
      </c>
      <c r="AQ86">
        <f>AE86/'Normalizing factors'!$M$5</f>
        <v>217337.06200297206</v>
      </c>
      <c r="AR86" s="14">
        <f t="shared" si="23"/>
        <v>0.5986322556110274</v>
      </c>
      <c r="AS86" s="14">
        <f t="shared" si="24"/>
        <v>0.41115372954980328</v>
      </c>
      <c r="AT86" s="14">
        <f t="shared" si="25"/>
        <v>-0.74025807840292934</v>
      </c>
      <c r="AU86" s="14">
        <f t="shared" si="26"/>
        <v>0.38599576592883028</v>
      </c>
      <c r="AV86" s="14">
        <f t="shared" si="33"/>
        <v>2.623278365076493</v>
      </c>
      <c r="AW86" s="14">
        <f t="shared" si="34"/>
        <v>0.10746445174809541</v>
      </c>
      <c r="AX86" s="14">
        <f t="shared" si="27"/>
        <v>1.3913709050513525</v>
      </c>
      <c r="AY86" s="14">
        <f t="shared" si="28"/>
        <v>0.96873517261166797</v>
      </c>
      <c r="AZ86" s="14">
        <f t="shared" si="35"/>
        <v>0.83993832353084708</v>
      </c>
      <c r="BA86" s="14">
        <f t="shared" si="36"/>
        <v>0.74545034317317938</v>
      </c>
      <c r="BB86" s="14">
        <f t="shared" si="29"/>
        <v>-0.25164469985668925</v>
      </c>
      <c r="BC86" s="14">
        <f t="shared" si="30"/>
        <v>0.12758128098917668</v>
      </c>
      <c r="BD86" s="14">
        <f t="shared" si="37"/>
        <v>1.8696361396869594</v>
      </c>
      <c r="BE86" s="14">
        <f t="shared" si="38"/>
        <v>0.21081386555562953</v>
      </c>
      <c r="BF86">
        <f t="shared" si="31"/>
        <v>0.90275752650511265</v>
      </c>
      <c r="BG86">
        <f t="shared" si="32"/>
        <v>0.67610082829694507</v>
      </c>
      <c r="BH86">
        <v>1001</v>
      </c>
      <c r="BI86">
        <v>108.1</v>
      </c>
      <c r="BJ86">
        <v>5.95</v>
      </c>
      <c r="BK86">
        <v>190.5</v>
      </c>
    </row>
    <row r="87" spans="1:63" x14ac:dyDescent="0.3">
      <c r="A87" s="2" t="s">
        <v>66</v>
      </c>
      <c r="B87" s="2" t="s">
        <v>1803</v>
      </c>
      <c r="C87" s="2" t="s">
        <v>67</v>
      </c>
      <c r="D87" s="2">
        <v>36</v>
      </c>
      <c r="E87" s="2">
        <v>16</v>
      </c>
      <c r="F87" s="2">
        <v>84</v>
      </c>
      <c r="G87" s="2">
        <v>16</v>
      </c>
      <c r="H87" s="2">
        <v>1201529.0390625</v>
      </c>
      <c r="I87" s="2">
        <v>2738897.6875</v>
      </c>
      <c r="J87" s="2">
        <v>1155656.109375</v>
      </c>
      <c r="K87" s="8">
        <v>21320792.421875</v>
      </c>
      <c r="L87" s="8">
        <v>1793888.265625</v>
      </c>
      <c r="M87" s="8">
        <v>1320103.515625</v>
      </c>
      <c r="N87" s="5">
        <v>1749911.546875</v>
      </c>
      <c r="O87" s="5">
        <v>11510626.5234375</v>
      </c>
      <c r="P87" s="5">
        <v>2421000.578125</v>
      </c>
      <c r="Q87" s="3">
        <v>1414769.8125</v>
      </c>
      <c r="R87" s="3">
        <v>2090715.1875</v>
      </c>
      <c r="S87" s="3">
        <v>1227325.84375</v>
      </c>
      <c r="T87" s="2">
        <v>1201529.0390625</v>
      </c>
      <c r="U87" s="2">
        <v>2738897.6875</v>
      </c>
      <c r="V87" s="2">
        <v>1155656.109375</v>
      </c>
      <c r="W87" s="8">
        <v>21320792.421875</v>
      </c>
      <c r="X87" s="8">
        <v>1793888.265625</v>
      </c>
      <c r="Y87" s="8">
        <v>1320103.515625</v>
      </c>
      <c r="Z87" s="5">
        <v>1749911.546875</v>
      </c>
      <c r="AA87" s="5">
        <v>11510626.5234375</v>
      </c>
      <c r="AB87" s="5">
        <v>2421000.578125</v>
      </c>
      <c r="AC87" s="3">
        <v>1414769.8125</v>
      </c>
      <c r="AD87" s="3">
        <v>2090715.1875</v>
      </c>
      <c r="AE87" s="3">
        <v>1227325.84375</v>
      </c>
      <c r="AF87">
        <f>T87/'Normalizing factors'!$B$5</f>
        <v>624075.9097153655</v>
      </c>
      <c r="AG87">
        <f>U87/'Normalizing factors'!$C$5</f>
        <v>897151.90613641334</v>
      </c>
      <c r="AH87">
        <f>V87/'Normalizing factors'!$D$5</f>
        <v>551679.09628080949</v>
      </c>
      <c r="AI87">
        <f>W87/'Normalizing factors'!$E$5</f>
        <v>6482576.1621769648</v>
      </c>
      <c r="AJ87">
        <f>X87/'Normalizing factors'!$F$5</f>
        <v>788407.8081731128</v>
      </c>
      <c r="AK87">
        <f>Y87/'Normalizing factors'!$G$5</f>
        <v>855815.78004130698</v>
      </c>
      <c r="AL87">
        <f>Z87/'Normalizing factors'!$H$5</f>
        <v>743977.62573280255</v>
      </c>
      <c r="AM87">
        <f>AA87/'Normalizing factors'!$I$5</f>
        <v>4483912.7855608435</v>
      </c>
      <c r="AN87">
        <f>AB87/'Normalizing factors'!$J$5</f>
        <v>1351085.8269495419</v>
      </c>
      <c r="AO87">
        <f>AC87/'Normalizing factors'!$K$5</f>
        <v>875445.49047321465</v>
      </c>
      <c r="AP87">
        <f>AD87/'Normalizing factors'!$L$5</f>
        <v>1007788.1061517035</v>
      </c>
      <c r="AQ87">
        <f>AE87/'Normalizing factors'!$M$5</f>
        <v>879625.83195398806</v>
      </c>
      <c r="AR87" s="14">
        <f t="shared" si="23"/>
        <v>0.41995279030171484</v>
      </c>
      <c r="AS87" s="14">
        <f t="shared" si="24"/>
        <v>0.33426313842223004</v>
      </c>
      <c r="AT87" s="14">
        <f t="shared" si="25"/>
        <v>-1.25170094086682</v>
      </c>
      <c r="AU87" s="14">
        <f t="shared" si="26"/>
        <v>0.47591151351358879</v>
      </c>
      <c r="AV87" s="14">
        <f t="shared" si="33"/>
        <v>2.9414452528160124</v>
      </c>
      <c r="AW87" s="14">
        <f t="shared" si="34"/>
        <v>0.39712039287944872</v>
      </c>
      <c r="AX87" s="14">
        <f t="shared" si="27"/>
        <v>1.556525184568107</v>
      </c>
      <c r="AY87" s="14">
        <f t="shared" si="28"/>
        <v>0.40107781052460495</v>
      </c>
      <c r="AZ87" s="14">
        <f t="shared" si="35"/>
        <v>0.31508046800395884</v>
      </c>
      <c r="BA87" s="14">
        <f t="shared" si="36"/>
        <v>0.26629681975565472</v>
      </c>
      <c r="BB87" s="14">
        <f t="shared" si="29"/>
        <v>-1.6662077711482715</v>
      </c>
      <c r="BC87" s="14">
        <f t="shared" si="30"/>
        <v>0.57463402008309206</v>
      </c>
      <c r="BD87" s="14">
        <f t="shared" si="37"/>
        <v>3.9204846598878889</v>
      </c>
      <c r="BE87" s="14">
        <f t="shared" si="38"/>
        <v>0.34577401690449633</v>
      </c>
      <c r="BF87">
        <f t="shared" si="31"/>
        <v>1.9710320148495586</v>
      </c>
      <c r="BG87">
        <f t="shared" si="32"/>
        <v>0.46120764477802395</v>
      </c>
      <c r="BH87">
        <v>507</v>
      </c>
      <c r="BI87">
        <v>55.9</v>
      </c>
      <c r="BJ87">
        <v>5.85</v>
      </c>
      <c r="BK87">
        <v>189.5</v>
      </c>
    </row>
    <row r="88" spans="1:63" x14ac:dyDescent="0.3">
      <c r="A88" s="2" t="s">
        <v>379</v>
      </c>
      <c r="B88" s="2" t="s">
        <v>1804</v>
      </c>
      <c r="C88" s="2" t="s">
        <v>380</v>
      </c>
      <c r="D88" s="2">
        <v>48</v>
      </c>
      <c r="E88" s="2">
        <v>6</v>
      </c>
      <c r="F88" s="2">
        <v>86</v>
      </c>
      <c r="G88" s="2">
        <v>6</v>
      </c>
      <c r="H88" s="2">
        <v>9219028.34375</v>
      </c>
      <c r="I88" s="2">
        <v>7937425.125</v>
      </c>
      <c r="J88" s="2">
        <v>1952486.484375</v>
      </c>
      <c r="K88" s="8">
        <v>29353345.5234375</v>
      </c>
      <c r="L88" s="8">
        <v>8509859.15625</v>
      </c>
      <c r="M88" s="8">
        <v>7362337.15625</v>
      </c>
      <c r="N88" s="5">
        <v>11475845.8125</v>
      </c>
      <c r="O88" s="5">
        <v>16823867.1875</v>
      </c>
      <c r="P88" s="5">
        <v>8446907.265625</v>
      </c>
      <c r="Q88" s="3">
        <v>5907164.15625</v>
      </c>
      <c r="R88" s="3">
        <v>9951638.109375</v>
      </c>
      <c r="S88" s="3">
        <v>2914020.03125</v>
      </c>
      <c r="T88" s="2">
        <v>9219028.34375</v>
      </c>
      <c r="U88" s="2">
        <v>7937425.125</v>
      </c>
      <c r="V88" s="2">
        <v>1952486.484375</v>
      </c>
      <c r="W88" s="8">
        <v>29353345.5234375</v>
      </c>
      <c r="X88" s="8">
        <v>8509859.15625</v>
      </c>
      <c r="Y88" s="8">
        <v>7362337.15625</v>
      </c>
      <c r="Z88" s="5">
        <v>11475845.8125</v>
      </c>
      <c r="AA88" s="5">
        <v>16823867.1875</v>
      </c>
      <c r="AB88" s="5">
        <v>8446907.265625</v>
      </c>
      <c r="AC88" s="3">
        <v>5907164.15625</v>
      </c>
      <c r="AD88" s="3">
        <v>9951638.109375</v>
      </c>
      <c r="AE88" s="3">
        <v>2914020.03125</v>
      </c>
      <c r="AF88">
        <f>T88/'Normalizing factors'!$B$5</f>
        <v>4788376.5712451059</v>
      </c>
      <c r="AG88">
        <f>U88/'Normalizing factors'!$C$5</f>
        <v>2599978.8576289448</v>
      </c>
      <c r="AH88">
        <f>V88/'Normalizing factors'!$D$5</f>
        <v>932064.45279213297</v>
      </c>
      <c r="AI88">
        <f>W88/'Normalizing factors'!$E$5</f>
        <v>8924869.8737457972</v>
      </c>
      <c r="AJ88">
        <f>X88/'Normalizing factors'!$F$5</f>
        <v>3740054.2351523908</v>
      </c>
      <c r="AK88">
        <f>Y88/'Normalizing factors'!$G$5</f>
        <v>4772962.3031267291</v>
      </c>
      <c r="AL88">
        <f>Z88/'Normalizing factors'!$H$5</f>
        <v>4878973.7607630892</v>
      </c>
      <c r="AM88">
        <f>AA88/'Normalizing factors'!$I$5</f>
        <v>6553661.7864377191</v>
      </c>
      <c r="AN88">
        <f>AB88/'Normalizing factors'!$J$5</f>
        <v>4713958.6794240754</v>
      </c>
      <c r="AO88">
        <f>AC88/'Normalizing factors'!$K$5</f>
        <v>3655294.4347433015</v>
      </c>
      <c r="AP88">
        <f>AD88/'Normalizing factors'!$L$5</f>
        <v>4796991.27997756</v>
      </c>
      <c r="AQ88">
        <f>AE88/'Normalizing factors'!$M$5</f>
        <v>2088481.4797731808</v>
      </c>
      <c r="AR88" s="14">
        <f t="shared" si="23"/>
        <v>0.65281675172791997</v>
      </c>
      <c r="AS88" s="14">
        <f t="shared" si="24"/>
        <v>0.12942315257502693</v>
      </c>
      <c r="AT88" s="14">
        <f t="shared" si="25"/>
        <v>-0.61525001655357459</v>
      </c>
      <c r="AU88" s="14">
        <f t="shared" si="26"/>
        <v>0.88798802555180734</v>
      </c>
      <c r="AV88" s="14">
        <f t="shared" si="33"/>
        <v>1.6543280095526232</v>
      </c>
      <c r="AW88" s="14">
        <f t="shared" si="34"/>
        <v>0.26340060687799327</v>
      </c>
      <c r="AX88" s="14">
        <f t="shared" si="27"/>
        <v>0.7262453111951257</v>
      </c>
      <c r="AY88" s="14">
        <f t="shared" si="28"/>
        <v>0.57938322875365778</v>
      </c>
      <c r="AZ88" s="14">
        <f t="shared" si="35"/>
        <v>0.51530494696808882</v>
      </c>
      <c r="BA88" s="14">
        <f t="shared" si="36"/>
        <v>0.10753873383904765</v>
      </c>
      <c r="BB88" s="14">
        <f t="shared" si="29"/>
        <v>-0.9565016523438854</v>
      </c>
      <c r="BC88" s="14">
        <f t="shared" si="30"/>
        <v>0.96843508121162392</v>
      </c>
      <c r="BD88" s="14">
        <f t="shared" si="37"/>
        <v>2.0957940416503282</v>
      </c>
      <c r="BE88" s="14">
        <f t="shared" si="38"/>
        <v>0.19197555083550155</v>
      </c>
      <c r="BF88">
        <f t="shared" si="31"/>
        <v>1.0674969469854365</v>
      </c>
      <c r="BG88">
        <f t="shared" si="32"/>
        <v>0.71675407761592869</v>
      </c>
      <c r="BH88">
        <v>101</v>
      </c>
      <c r="BI88">
        <v>11.5</v>
      </c>
      <c r="BJ88">
        <v>10.050000000000001</v>
      </c>
      <c r="BK88">
        <v>187.73</v>
      </c>
    </row>
    <row r="89" spans="1:63" x14ac:dyDescent="0.3">
      <c r="A89" s="2" t="s">
        <v>778</v>
      </c>
      <c r="B89" s="2" t="s">
        <v>1574</v>
      </c>
      <c r="C89" s="2" t="s">
        <v>779</v>
      </c>
      <c r="D89" s="2">
        <v>25</v>
      </c>
      <c r="E89" s="2">
        <v>5</v>
      </c>
      <c r="F89" s="2">
        <v>24</v>
      </c>
      <c r="G89" s="2">
        <v>5</v>
      </c>
      <c r="H89" s="2">
        <v>671317.625</v>
      </c>
      <c r="I89" s="2">
        <v>797986.25</v>
      </c>
      <c r="J89" s="2">
        <v>827729.0546875</v>
      </c>
      <c r="K89" s="8">
        <v>713241.203125</v>
      </c>
      <c r="L89" s="8">
        <v>580153.734375</v>
      </c>
      <c r="M89" s="8">
        <v>484553.0859375</v>
      </c>
      <c r="N89" s="5">
        <v>244896.78125</v>
      </c>
      <c r="O89" s="5">
        <v>156556.8203125</v>
      </c>
      <c r="P89" s="5">
        <v>156445.015625</v>
      </c>
      <c r="Q89" s="3">
        <v>197086.0234375</v>
      </c>
      <c r="R89" s="3">
        <v>239003.25390625</v>
      </c>
      <c r="S89" s="3">
        <v>91080.0859375</v>
      </c>
      <c r="T89" s="2">
        <v>671317.625</v>
      </c>
      <c r="U89" s="2">
        <v>797986.25</v>
      </c>
      <c r="V89" s="2">
        <v>827729.0546875</v>
      </c>
      <c r="W89" s="8">
        <v>713241.203125</v>
      </c>
      <c r="X89" s="8">
        <v>580153.734375</v>
      </c>
      <c r="Y89" s="8">
        <v>484553.0859375</v>
      </c>
      <c r="Z89" s="5">
        <v>244896.78125</v>
      </c>
      <c r="AA89" s="5">
        <v>156556.8203125</v>
      </c>
      <c r="AB89" s="5">
        <v>156445.015625</v>
      </c>
      <c r="AC89" s="3">
        <v>197086.0234375</v>
      </c>
      <c r="AD89" s="3">
        <v>239003.25390625</v>
      </c>
      <c r="AE89" s="3">
        <v>91080.0859375</v>
      </c>
      <c r="AF89">
        <f>T89/'Normalizing factors'!$B$5</f>
        <v>348683.33923641517</v>
      </c>
      <c r="AG89">
        <f>U89/'Normalizing factors'!$C$5</f>
        <v>261387.96221760966</v>
      </c>
      <c r="AH89">
        <f>V89/'Normalizing factors'!$D$5</f>
        <v>395135.55386500614</v>
      </c>
      <c r="AI89">
        <f>W89/'Normalizing factors'!$E$5</f>
        <v>216860.62739941679</v>
      </c>
      <c r="AJ89">
        <f>X89/'Normalizing factors'!$F$5</f>
        <v>254975.59847334211</v>
      </c>
      <c r="AK89">
        <f>Y89/'Normalizing factors'!$G$5</f>
        <v>314133.07540256862</v>
      </c>
      <c r="AL89">
        <f>Z89/'Normalizing factors'!$H$5</f>
        <v>104118.24882769077</v>
      </c>
      <c r="AM89">
        <f>AA89/'Normalizing factors'!$I$5</f>
        <v>60986.005135047242</v>
      </c>
      <c r="AN89">
        <f>AB89/'Normalizing factors'!$J$5</f>
        <v>87307.142847333831</v>
      </c>
      <c r="AO89">
        <f>AC89/'Normalizing factors'!$K$5</f>
        <v>121954.87133611544</v>
      </c>
      <c r="AP89">
        <f>AD89/'Normalizing factors'!$L$5</f>
        <v>115206.81442329381</v>
      </c>
      <c r="AQ89">
        <f>AE89/'Normalizing factors'!$M$5</f>
        <v>65277.201466258266</v>
      </c>
      <c r="AR89" s="14">
        <f t="shared" si="23"/>
        <v>1.1981982234076345</v>
      </c>
      <c r="AS89" s="14">
        <f t="shared" si="24"/>
        <v>0.48771085296671968</v>
      </c>
      <c r="AT89" s="14">
        <f t="shared" si="25"/>
        <v>0.26086659950459978</v>
      </c>
      <c r="AU89" s="14">
        <f t="shared" si="26"/>
        <v>0.31183758000180034</v>
      </c>
      <c r="AV89" s="14">
        <f t="shared" si="33"/>
        <v>2.5987706425095709</v>
      </c>
      <c r="AW89" s="14">
        <f t="shared" si="34"/>
        <v>8.5512116545114203E-3</v>
      </c>
      <c r="AX89" s="14">
        <f t="shared" si="27"/>
        <v>1.3778293127192052</v>
      </c>
      <c r="AY89" s="14">
        <f t="shared" si="28"/>
        <v>2.0679723440337217</v>
      </c>
      <c r="AZ89" s="14">
        <f t="shared" si="35"/>
        <v>3.9824146929284807</v>
      </c>
      <c r="BA89" s="14">
        <f t="shared" si="36"/>
        <v>3.663468100366237E-3</v>
      </c>
      <c r="BB89" s="14">
        <f t="shared" si="29"/>
        <v>1.9936434581957365</v>
      </c>
      <c r="BC89" s="14">
        <f t="shared" si="30"/>
        <v>2.4361075857259675</v>
      </c>
      <c r="BD89" s="14">
        <f t="shared" si="37"/>
        <v>0.78189807114464793</v>
      </c>
      <c r="BE89" s="14">
        <f t="shared" si="38"/>
        <v>0.20521108167122357</v>
      </c>
      <c r="BF89">
        <f t="shared" si="31"/>
        <v>-0.35494754597193162</v>
      </c>
      <c r="BG89">
        <f t="shared" si="32"/>
        <v>0.68779919044758009</v>
      </c>
      <c r="BH89">
        <v>256</v>
      </c>
      <c r="BI89">
        <v>27.3</v>
      </c>
      <c r="BJ89">
        <v>5.0199999999999996</v>
      </c>
      <c r="BK89">
        <v>21.23</v>
      </c>
    </row>
    <row r="90" spans="1:63" x14ac:dyDescent="0.3">
      <c r="A90" s="2" t="s">
        <v>894</v>
      </c>
      <c r="B90" s="2" t="s">
        <v>1805</v>
      </c>
      <c r="C90" s="2" t="s">
        <v>895</v>
      </c>
      <c r="D90" s="2">
        <v>26</v>
      </c>
      <c r="E90" s="2">
        <v>4</v>
      </c>
      <c r="F90" s="2">
        <v>10</v>
      </c>
      <c r="G90" s="2">
        <v>4</v>
      </c>
      <c r="H90" s="2" t="s">
        <v>70</v>
      </c>
      <c r="I90" s="2">
        <v>376274.8125</v>
      </c>
      <c r="J90" s="2">
        <v>63088.80859375</v>
      </c>
      <c r="K90" s="8">
        <v>1045997.78125</v>
      </c>
      <c r="L90" s="8">
        <v>431636.421875</v>
      </c>
      <c r="M90" s="8">
        <v>270146.4140625</v>
      </c>
      <c r="N90" s="5" t="s">
        <v>70</v>
      </c>
      <c r="O90" s="5">
        <v>205753.84375</v>
      </c>
      <c r="P90" s="5">
        <v>51622.33203125</v>
      </c>
      <c r="Q90" s="3">
        <v>170942.453125</v>
      </c>
      <c r="R90" s="3">
        <v>103223.5234375</v>
      </c>
      <c r="S90" s="3" t="s">
        <v>70</v>
      </c>
      <c r="T90" s="2">
        <v>8778.8378909999992</v>
      </c>
      <c r="U90" s="2">
        <v>376274.8125</v>
      </c>
      <c r="V90" s="2">
        <v>63088.80859375</v>
      </c>
      <c r="W90" s="8">
        <v>1045997.78125</v>
      </c>
      <c r="X90" s="8">
        <v>431636.421875</v>
      </c>
      <c r="Y90" s="8">
        <v>270146.4140625</v>
      </c>
      <c r="Z90" s="5">
        <v>18882.322270000001</v>
      </c>
      <c r="AA90" s="5">
        <v>205753.84375</v>
      </c>
      <c r="AB90" s="5">
        <v>51622.33203125</v>
      </c>
      <c r="AC90" s="3">
        <v>170942.453125</v>
      </c>
      <c r="AD90" s="3">
        <v>103223.5234375</v>
      </c>
      <c r="AE90" s="3">
        <v>28181.134770000001</v>
      </c>
      <c r="AF90">
        <f>T90/'Normalizing factors'!$B$5</f>
        <v>4559.7410174491515</v>
      </c>
      <c r="AG90">
        <f>U90/'Normalizing factors'!$C$5</f>
        <v>123252.38244792834</v>
      </c>
      <c r="AH90">
        <f>V90/'Normalizing factors'!$D$5</f>
        <v>30116.89777615248</v>
      </c>
      <c r="AI90">
        <f>W90/'Normalizing factors'!$E$5</f>
        <v>318035.0968317776</v>
      </c>
      <c r="AJ90">
        <f>X90/'Normalizing factors'!$F$5</f>
        <v>189702.74337548533</v>
      </c>
      <c r="AK90">
        <f>Y90/'Normalizing factors'!$G$5</f>
        <v>175134.42039944977</v>
      </c>
      <c r="AL90">
        <f>Z90/'Normalizing factors'!$H$5</f>
        <v>8027.8487880391722</v>
      </c>
      <c r="AM90">
        <f>AA90/'Normalizing factors'!$I$5</f>
        <v>80150.484319023482</v>
      </c>
      <c r="AN90">
        <f>AB90/'Normalizing factors'!$J$5</f>
        <v>28808.832922923877</v>
      </c>
      <c r="AO90">
        <f>AC90/'Normalizing factors'!$K$5</f>
        <v>105777.49001745124</v>
      </c>
      <c r="AP90">
        <f>AD90/'Normalizing factors'!$L$5</f>
        <v>49756.867801671382</v>
      </c>
      <c r="AQ90">
        <f>AE90/'Normalizing factors'!$M$5</f>
        <v>20197.45142962872</v>
      </c>
      <c r="AR90" s="14">
        <f t="shared" ref="AR90:AR153" si="39">((AVERAGE(AO90:AQ90))/(AVERAGE(AL90:AN90)))</f>
        <v>1.5021460491119785</v>
      </c>
      <c r="AS90" s="14">
        <f t="shared" ref="AS90:AS153" si="40">TTEST(AO90:AQ90,AL90:AN90,2,2)</f>
        <v>0.58488500083675177</v>
      </c>
      <c r="AT90" s="14">
        <f t="shared" ref="AT90:AT153" si="41">LOG(AR90,2)</f>
        <v>0.58702508854204727</v>
      </c>
      <c r="AU90" s="14">
        <f t="shared" ref="AU90:AU153" si="42">-LOG10(AS90)</f>
        <v>0.23292951581800178</v>
      </c>
      <c r="AV90" s="14">
        <f t="shared" si="33"/>
        <v>3.8858773691910016</v>
      </c>
      <c r="AW90" s="14">
        <f t="shared" si="34"/>
        <v>3.1117742374611176E-2</v>
      </c>
      <c r="AX90" s="14">
        <f t="shared" ref="AX90:AX153" si="43">LOG(AV90,2)</f>
        <v>1.9582403729635092</v>
      </c>
      <c r="AY90" s="14">
        <f t="shared" ref="AY90:AY153" si="44">-LOG10(AW90)</f>
        <v>1.5069919190671475</v>
      </c>
      <c r="AZ90" s="14">
        <f t="shared" si="35"/>
        <v>1.3499687752163267</v>
      </c>
      <c r="BA90" s="14">
        <f t="shared" si="36"/>
        <v>0.76127264284333362</v>
      </c>
      <c r="BB90" s="14">
        <f t="shared" ref="BB90:BB153" si="45">LOG(AZ90,2)</f>
        <v>0.43292603811941544</v>
      </c>
      <c r="BC90" s="14">
        <f t="shared" ref="BC90:BC153" si="46">-LOG10(BA90)</f>
        <v>0.11845977676869762</v>
      </c>
      <c r="BD90" s="14">
        <f t="shared" si="37"/>
        <v>4.3239187784388067</v>
      </c>
      <c r="BE90" s="14">
        <f t="shared" si="38"/>
        <v>3.9248857151068635E-2</v>
      </c>
      <c r="BF90">
        <f t="shared" ref="BF90:BF153" si="47">LOG(BD90,2)</f>
        <v>2.1123394233861412</v>
      </c>
      <c r="BG90">
        <f t="shared" ref="BG90:BG153" si="48">-LOG10(BE90)</f>
        <v>1.4061729845291895</v>
      </c>
      <c r="BH90">
        <v>219</v>
      </c>
      <c r="BI90">
        <v>23.5</v>
      </c>
      <c r="BJ90">
        <v>6.2</v>
      </c>
      <c r="BK90">
        <v>14.12</v>
      </c>
    </row>
    <row r="91" spans="1:63" x14ac:dyDescent="0.3">
      <c r="A91" s="2" t="s">
        <v>151</v>
      </c>
      <c r="B91" s="2" t="s">
        <v>1806</v>
      </c>
      <c r="C91" s="2" t="s">
        <v>152</v>
      </c>
      <c r="D91" s="2">
        <v>44</v>
      </c>
      <c r="E91" s="2">
        <v>16</v>
      </c>
      <c r="F91" s="2">
        <v>104</v>
      </c>
      <c r="G91" s="2">
        <v>16</v>
      </c>
      <c r="H91" s="2">
        <v>2154067.0546875</v>
      </c>
      <c r="I91" s="2">
        <v>3421714.796875</v>
      </c>
      <c r="J91" s="2">
        <v>1831486.5</v>
      </c>
      <c r="K91" s="8">
        <v>7582598.75</v>
      </c>
      <c r="L91" s="8">
        <v>2083714.015625</v>
      </c>
      <c r="M91" s="8">
        <v>1347607.8984375</v>
      </c>
      <c r="N91" s="5">
        <v>885084.609375</v>
      </c>
      <c r="O91" s="5">
        <v>2071570.17578125</v>
      </c>
      <c r="P91" s="5">
        <v>1409168.234375</v>
      </c>
      <c r="Q91" s="3">
        <v>1150711.1328125</v>
      </c>
      <c r="R91" s="3">
        <v>1908849.9453125</v>
      </c>
      <c r="S91" s="3">
        <v>269125.82421875</v>
      </c>
      <c r="T91" s="2">
        <v>2154067.0546875</v>
      </c>
      <c r="U91" s="2">
        <v>3421714.796875</v>
      </c>
      <c r="V91" s="2">
        <v>1831486.5</v>
      </c>
      <c r="W91" s="8">
        <v>7582598.75</v>
      </c>
      <c r="X91" s="8">
        <v>2083714.015625</v>
      </c>
      <c r="Y91" s="8">
        <v>1347607.8984375</v>
      </c>
      <c r="Z91" s="5">
        <v>885084.609375</v>
      </c>
      <c r="AA91" s="5">
        <v>2071570.17578125</v>
      </c>
      <c r="AB91" s="5">
        <v>1409168.234375</v>
      </c>
      <c r="AC91" s="3">
        <v>1150711.1328125</v>
      </c>
      <c r="AD91" s="3">
        <v>1908849.9453125</v>
      </c>
      <c r="AE91" s="3">
        <v>269125.82421875</v>
      </c>
      <c r="AF91">
        <f>T91/'Normalizing factors'!$B$5</f>
        <v>1118825.5240097223</v>
      </c>
      <c r="AG91">
        <f>U91/'Normalizing factors'!$C$5</f>
        <v>1120815.124377141</v>
      </c>
      <c r="AH91">
        <f>V91/'Normalizing factors'!$D$5</f>
        <v>874302.31967271096</v>
      </c>
      <c r="AI91">
        <f>W91/'Normalizing factors'!$E$5</f>
        <v>2305485.3183444701</v>
      </c>
      <c r="AJ91">
        <f>X91/'Normalizing factors'!$F$5</f>
        <v>915785.24225762521</v>
      </c>
      <c r="AK91">
        <f>Y91/'Normalizing factors'!$G$5</f>
        <v>873646.71871590789</v>
      </c>
      <c r="AL91">
        <f>Z91/'Normalizing factors'!$H$5</f>
        <v>376295.10327615112</v>
      </c>
      <c r="AM91">
        <f>AA91/'Normalizing factors'!$I$5</f>
        <v>806970.84372068651</v>
      </c>
      <c r="AN91">
        <f>AB91/'Normalizing factors'!$J$5</f>
        <v>786413.37241071544</v>
      </c>
      <c r="AO91">
        <f>AC91/'Normalizing factors'!$K$5</f>
        <v>712048.60547448776</v>
      </c>
      <c r="AP91">
        <f>AD91/'Normalizing factors'!$L$5</f>
        <v>920123.54567270156</v>
      </c>
      <c r="AQ91">
        <f>AE91/'Normalizing factors'!$M$5</f>
        <v>192882.78514971238</v>
      </c>
      <c r="AR91" s="14">
        <f t="shared" si="39"/>
        <v>0.92657465523161808</v>
      </c>
      <c r="AS91" s="14">
        <f t="shared" si="40"/>
        <v>0.86073589256764294</v>
      </c>
      <c r="AT91" s="14">
        <f t="shared" si="41"/>
        <v>-0.11002087428148558</v>
      </c>
      <c r="AU91" s="14">
        <f t="shared" si="42"/>
        <v>6.5130086636922421E-2</v>
      </c>
      <c r="AV91" s="14">
        <f t="shared" si="33"/>
        <v>2.2437227493144558</v>
      </c>
      <c r="AW91" s="14">
        <f t="shared" si="34"/>
        <v>0.21770825865971169</v>
      </c>
      <c r="AX91" s="14">
        <f t="shared" si="43"/>
        <v>1.1658944170782461</v>
      </c>
      <c r="AY91" s="14">
        <f t="shared" si="44"/>
        <v>0.66212509589087565</v>
      </c>
      <c r="AZ91" s="14">
        <f t="shared" si="35"/>
        <v>1.5809390581387619</v>
      </c>
      <c r="BA91" s="14">
        <f t="shared" si="36"/>
        <v>7.8617736682927805E-2</v>
      </c>
      <c r="BB91" s="14">
        <f t="shared" si="45"/>
        <v>0.66078175592174604</v>
      </c>
      <c r="BC91" s="14">
        <f t="shared" si="46"/>
        <v>1.1044794631903645</v>
      </c>
      <c r="BD91" s="14">
        <f t="shared" si="37"/>
        <v>1.3150264219096197</v>
      </c>
      <c r="BE91" s="14">
        <f t="shared" si="38"/>
        <v>0.53107461982521242</v>
      </c>
      <c r="BF91">
        <f t="shared" si="47"/>
        <v>0.39509178687501478</v>
      </c>
      <c r="BG91">
        <f t="shared" si="48"/>
        <v>0.27484445311529876</v>
      </c>
      <c r="BH91">
        <v>433</v>
      </c>
      <c r="BI91">
        <v>47</v>
      </c>
      <c r="BJ91">
        <v>6.09</v>
      </c>
      <c r="BK91">
        <v>184.78</v>
      </c>
    </row>
    <row r="92" spans="1:63" x14ac:dyDescent="0.3">
      <c r="A92" s="2" t="s">
        <v>536</v>
      </c>
      <c r="B92" s="2" t="s">
        <v>1807</v>
      </c>
      <c r="C92" s="2" t="s">
        <v>537</v>
      </c>
      <c r="D92" s="2">
        <v>22</v>
      </c>
      <c r="E92" s="2">
        <v>9</v>
      </c>
      <c r="F92" s="2">
        <v>21</v>
      </c>
      <c r="G92" s="2">
        <v>9</v>
      </c>
      <c r="H92" s="2" t="s">
        <v>70</v>
      </c>
      <c r="I92" s="2" t="s">
        <v>70</v>
      </c>
      <c r="J92" s="2" t="s">
        <v>70</v>
      </c>
      <c r="K92" s="8">
        <v>479937.23046875</v>
      </c>
      <c r="L92" s="8" t="s">
        <v>70</v>
      </c>
      <c r="M92" s="8" t="s">
        <v>70</v>
      </c>
      <c r="N92" s="5" t="s">
        <v>70</v>
      </c>
      <c r="O92" s="5" t="s">
        <v>70</v>
      </c>
      <c r="P92" s="5" t="s">
        <v>70</v>
      </c>
      <c r="Q92" s="3" t="s">
        <v>70</v>
      </c>
      <c r="R92" s="3" t="s">
        <v>70</v>
      </c>
      <c r="S92" s="3" t="s">
        <v>70</v>
      </c>
      <c r="T92" s="2">
        <v>8778.8378909999992</v>
      </c>
      <c r="U92" s="2">
        <v>7454.2651370000003</v>
      </c>
      <c r="V92" s="2">
        <v>14006.66699</v>
      </c>
      <c r="W92" s="8">
        <v>479937.23046875</v>
      </c>
      <c r="X92" s="8">
        <v>32279.556639999999</v>
      </c>
      <c r="Y92" s="8">
        <v>8132.5</v>
      </c>
      <c r="Z92" s="5">
        <v>18882.322270000001</v>
      </c>
      <c r="AA92" s="5">
        <v>10361.740229999999</v>
      </c>
      <c r="AB92" s="5">
        <v>13332.70801</v>
      </c>
      <c r="AC92" s="3">
        <v>20019.0625</v>
      </c>
      <c r="AD92" s="3">
        <v>26814.189450000002</v>
      </c>
      <c r="AE92" s="3">
        <v>28181.134770000001</v>
      </c>
      <c r="AF92">
        <f>T92/'Normalizing factors'!$B$5</f>
        <v>4559.7410174491515</v>
      </c>
      <c r="AG92">
        <f>U92/'Normalizing factors'!$C$5</f>
        <v>2441.7152225244495</v>
      </c>
      <c r="AH92">
        <f>V92/'Normalizing factors'!$D$5</f>
        <v>6686.4055182717366</v>
      </c>
      <c r="AI92">
        <f>W92/'Normalizing factors'!$E$5</f>
        <v>145924.67240503916</v>
      </c>
      <c r="AJ92">
        <f>X92/'Normalizing factors'!$F$5</f>
        <v>14186.755656420735</v>
      </c>
      <c r="AK92">
        <f>Y92/'Normalizing factors'!$G$5</f>
        <v>5272.2545988302818</v>
      </c>
      <c r="AL92">
        <f>Z92/'Normalizing factors'!$H$5</f>
        <v>8027.8487880391722</v>
      </c>
      <c r="AM92">
        <f>AA92/'Normalizing factors'!$I$5</f>
        <v>4036.3692978270774</v>
      </c>
      <c r="AN92">
        <f>AB92/'Normalizing factors'!$J$5</f>
        <v>7440.5735339058483</v>
      </c>
      <c r="AO92">
        <f>AC92/'Normalizing factors'!$K$5</f>
        <v>12387.596790857055</v>
      </c>
      <c r="AP92">
        <f>AD92/'Normalizing factors'!$L$5</f>
        <v>12925.252260745099</v>
      </c>
      <c r="AQ92">
        <f>AE92/'Normalizing factors'!$M$5</f>
        <v>20197.45142962872</v>
      </c>
      <c r="AR92" s="14">
        <f t="shared" si="39"/>
        <v>2.3332882180139198</v>
      </c>
      <c r="AS92" s="14">
        <f t="shared" si="40"/>
        <v>3.6719407149695155E-2</v>
      </c>
      <c r="AT92" s="14">
        <f t="shared" si="41"/>
        <v>1.2223645263606622</v>
      </c>
      <c r="AU92" s="14">
        <f t="shared" si="42"/>
        <v>1.4351043392816467</v>
      </c>
      <c r="AV92" s="14">
        <f t="shared" si="33"/>
        <v>3.6339835358480408</v>
      </c>
      <c r="AW92" s="14">
        <f t="shared" si="34"/>
        <v>0.42980649270937299</v>
      </c>
      <c r="AX92" s="14">
        <f t="shared" si="43"/>
        <v>1.8615518833023008</v>
      </c>
      <c r="AY92" s="14">
        <f t="shared" si="44"/>
        <v>0.36672702828953718</v>
      </c>
      <c r="AZ92" s="14">
        <f t="shared" si="35"/>
        <v>0.70176918703247704</v>
      </c>
      <c r="BA92" s="14">
        <f t="shared" si="36"/>
        <v>0.3291000076678256</v>
      </c>
      <c r="BB92" s="14">
        <f t="shared" si="45"/>
        <v>-0.51093149096511281</v>
      </c>
      <c r="BC92" s="14">
        <f t="shared" si="46"/>
        <v>0.48267210758683488</v>
      </c>
      <c r="BD92" s="14">
        <f t="shared" si="37"/>
        <v>12.082506791878275</v>
      </c>
      <c r="BE92" s="14">
        <f t="shared" si="38"/>
        <v>0.32860874815664615</v>
      </c>
      <c r="BF92">
        <f t="shared" si="47"/>
        <v>3.5948479006280762</v>
      </c>
      <c r="BG92">
        <f t="shared" si="48"/>
        <v>0.48332087904585663</v>
      </c>
      <c r="BH92">
        <v>431</v>
      </c>
      <c r="BI92">
        <v>48.4</v>
      </c>
      <c r="BJ92">
        <v>5.92</v>
      </c>
      <c r="BK92">
        <v>33.69</v>
      </c>
    </row>
    <row r="93" spans="1:63" x14ac:dyDescent="0.3">
      <c r="A93" s="2" t="s">
        <v>399</v>
      </c>
      <c r="B93" s="2" t="s">
        <v>1808</v>
      </c>
      <c r="C93" s="2" t="s">
        <v>400</v>
      </c>
      <c r="D93" s="2">
        <v>67</v>
      </c>
      <c r="E93" s="2">
        <v>10</v>
      </c>
      <c r="F93" s="2">
        <v>90</v>
      </c>
      <c r="G93" s="2">
        <v>10</v>
      </c>
      <c r="H93" s="2">
        <v>10633841.466796899</v>
      </c>
      <c r="I93" s="2">
        <v>21406908.203125</v>
      </c>
      <c r="J93" s="2">
        <v>16368275.515625</v>
      </c>
      <c r="K93" s="8">
        <v>2270136.71875</v>
      </c>
      <c r="L93" s="8">
        <v>15486493.4296875</v>
      </c>
      <c r="M93" s="8">
        <v>10110811.4882813</v>
      </c>
      <c r="N93" s="5">
        <v>17091574.425781298</v>
      </c>
      <c r="O93" s="5">
        <v>18952392.988281298</v>
      </c>
      <c r="P93" s="5">
        <v>15653078.25</v>
      </c>
      <c r="Q93" s="3">
        <v>13554287.5351563</v>
      </c>
      <c r="R93" s="3">
        <v>15195851.974609399</v>
      </c>
      <c r="S93" s="3">
        <v>3880738.8828125</v>
      </c>
      <c r="T93" s="2">
        <v>10633841.466796899</v>
      </c>
      <c r="U93" s="2">
        <v>21406908.203125</v>
      </c>
      <c r="V93" s="2">
        <v>16368275.515625</v>
      </c>
      <c r="W93" s="8">
        <v>2270136.71875</v>
      </c>
      <c r="X93" s="8">
        <v>15486493.4296875</v>
      </c>
      <c r="Y93" s="8">
        <v>10110811.4882813</v>
      </c>
      <c r="Z93" s="5">
        <v>17091574.425781298</v>
      </c>
      <c r="AA93" s="5">
        <v>18952392.988281298</v>
      </c>
      <c r="AB93" s="5">
        <v>15653078.25</v>
      </c>
      <c r="AC93" s="3">
        <v>13554287.5351563</v>
      </c>
      <c r="AD93" s="3">
        <v>15195851.974609399</v>
      </c>
      <c r="AE93" s="3">
        <v>3880738.8828125</v>
      </c>
      <c r="AF93">
        <f>T93/'Normalizing factors'!$B$5</f>
        <v>5523232.5407118602</v>
      </c>
      <c r="AG93">
        <f>U93/'Normalizing factors'!$C$5</f>
        <v>7012035.7494809916</v>
      </c>
      <c r="AH93">
        <f>V93/'Normalizing factors'!$D$5</f>
        <v>7813773.8128853133</v>
      </c>
      <c r="AI93">
        <f>W93/'Normalizing factors'!$E$5</f>
        <v>690233.92220415396</v>
      </c>
      <c r="AJ93">
        <f>X93/'Normalizing factors'!$F$5</f>
        <v>6806261.3347511487</v>
      </c>
      <c r="AK93">
        <f>Y93/'Normalizing factors'!$G$5</f>
        <v>6554782.9532120666</v>
      </c>
      <c r="AL93">
        <f>Z93/'Normalizing factors'!$H$5</f>
        <v>7266509.5467460053</v>
      </c>
      <c r="AM93">
        <f>AA93/'Normalizing factors'!$I$5</f>
        <v>7382819.4376816386</v>
      </c>
      <c r="AN93">
        <f>AB93/'Normalizing factors'!$J$5</f>
        <v>8735500.6697628312</v>
      </c>
      <c r="AO93">
        <f>AC93/'Normalizing factors'!$K$5</f>
        <v>8387258.3330441155</v>
      </c>
      <c r="AP93">
        <f>AD93/'Normalizing factors'!$L$5</f>
        <v>7324861.355776242</v>
      </c>
      <c r="AQ93">
        <f>AE93/'Normalizing factors'!$M$5</f>
        <v>2781329.9832097953</v>
      </c>
      <c r="AR93" s="14">
        <f t="shared" si="39"/>
        <v>0.79083106208200227</v>
      </c>
      <c r="AS93" s="14">
        <f t="shared" si="40"/>
        <v>0.41213017167697064</v>
      </c>
      <c r="AT93" s="14">
        <f t="shared" si="41"/>
        <v>-0.33855855686074066</v>
      </c>
      <c r="AU93" s="14">
        <f t="shared" si="42"/>
        <v>0.38496559000547081</v>
      </c>
      <c r="AV93" s="14">
        <f t="shared" si="33"/>
        <v>0.75979757478231824</v>
      </c>
      <c r="AW93" s="14">
        <f t="shared" si="34"/>
        <v>0.60426464653889056</v>
      </c>
      <c r="AX93" s="14">
        <f t="shared" si="43"/>
        <v>-0.39631298785297997</v>
      </c>
      <c r="AY93" s="14">
        <f t="shared" si="44"/>
        <v>0.21877281409544039</v>
      </c>
      <c r="AZ93" s="14">
        <f t="shared" si="35"/>
        <v>0.87018132712511298</v>
      </c>
      <c r="BA93" s="14">
        <f t="shared" si="36"/>
        <v>0.28479580903466073</v>
      </c>
      <c r="BB93" s="14">
        <f t="shared" si="45"/>
        <v>-0.20061203589565413</v>
      </c>
      <c r="BC93" s="14">
        <f t="shared" si="46"/>
        <v>0.54546640592883555</v>
      </c>
      <c r="BD93" s="14">
        <f t="shared" si="37"/>
        <v>0.69051300493608281</v>
      </c>
      <c r="BE93" s="14">
        <f t="shared" si="38"/>
        <v>0.37563724287350647</v>
      </c>
      <c r="BF93">
        <f t="shared" si="47"/>
        <v>-0.53425950881806672</v>
      </c>
      <c r="BG93">
        <f t="shared" si="48"/>
        <v>0.42523135577595722</v>
      </c>
      <c r="BH93">
        <v>112</v>
      </c>
      <c r="BI93">
        <v>12.4</v>
      </c>
      <c r="BJ93">
        <v>6.81</v>
      </c>
      <c r="BK93">
        <v>180.85</v>
      </c>
    </row>
    <row r="94" spans="1:63" x14ac:dyDescent="0.3">
      <c r="A94" s="2" t="s">
        <v>742</v>
      </c>
      <c r="B94" s="2" t="s">
        <v>1551</v>
      </c>
      <c r="C94" s="2" t="s">
        <v>743</v>
      </c>
      <c r="D94" s="2">
        <v>15</v>
      </c>
      <c r="E94" s="2">
        <v>5</v>
      </c>
      <c r="F94" s="2">
        <v>9</v>
      </c>
      <c r="G94" s="2">
        <v>5</v>
      </c>
      <c r="H94" s="2">
        <v>632162.71875</v>
      </c>
      <c r="I94" s="2">
        <v>739907.59375</v>
      </c>
      <c r="J94" s="2">
        <v>694261.8203125</v>
      </c>
      <c r="K94" s="8">
        <v>1565933.28125</v>
      </c>
      <c r="L94" s="8">
        <v>749251.015625</v>
      </c>
      <c r="M94" s="8">
        <v>433415.21875</v>
      </c>
      <c r="N94" s="5" t="s">
        <v>70</v>
      </c>
      <c r="O94" s="5">
        <v>52012.71875</v>
      </c>
      <c r="P94" s="5" t="s">
        <v>70</v>
      </c>
      <c r="Q94" s="3">
        <v>118930.7578125</v>
      </c>
      <c r="R94" s="3">
        <v>150804.984375</v>
      </c>
      <c r="S94" s="3">
        <v>247697.7421875</v>
      </c>
      <c r="T94" s="2">
        <v>632162.71875</v>
      </c>
      <c r="U94" s="2">
        <v>739907.59375</v>
      </c>
      <c r="V94" s="2">
        <v>694261.8203125</v>
      </c>
      <c r="W94" s="8">
        <v>1565933.28125</v>
      </c>
      <c r="X94" s="8">
        <v>749251.015625</v>
      </c>
      <c r="Y94" s="8">
        <v>433415.21875</v>
      </c>
      <c r="Z94" s="5">
        <v>18882.322270000001</v>
      </c>
      <c r="AA94" s="5">
        <v>52012.71875</v>
      </c>
      <c r="AB94" s="5">
        <v>13332.70801</v>
      </c>
      <c r="AC94" s="3">
        <v>118930.7578125</v>
      </c>
      <c r="AD94" s="3">
        <v>150804.984375</v>
      </c>
      <c r="AE94" s="3">
        <v>247697.7421875</v>
      </c>
      <c r="AF94">
        <f>T94/'Normalizing factors'!$B$5</f>
        <v>328346.22465709993</v>
      </c>
      <c r="AG94">
        <f>U94/'Normalizing factors'!$C$5</f>
        <v>242363.74769571214</v>
      </c>
      <c r="AH94">
        <f>V94/'Normalizing factors'!$D$5</f>
        <v>331421.89143049519</v>
      </c>
      <c r="AI94">
        <f>W94/'Normalizing factors'!$E$5</f>
        <v>476121.22287610918</v>
      </c>
      <c r="AJ94">
        <f>X94/'Normalizing factors'!$F$5</f>
        <v>329293.2800330107</v>
      </c>
      <c r="AK94">
        <f>Y94/'Normalizing factors'!$G$5</f>
        <v>280980.6800193938</v>
      </c>
      <c r="AL94">
        <f>Z94/'Normalizing factors'!$H$5</f>
        <v>8027.8487880391722</v>
      </c>
      <c r="AM94">
        <f>AA94/'Normalizing factors'!$I$5</f>
        <v>20261.320627511501</v>
      </c>
      <c r="AN94">
        <f>AB94/'Normalizing factors'!$J$5</f>
        <v>7440.5735339058483</v>
      </c>
      <c r="AO94">
        <f>AC94/'Normalizing factors'!$K$5</f>
        <v>73593.170200269</v>
      </c>
      <c r="AP94">
        <f>AD94/'Normalizing factors'!$L$5</f>
        <v>72692.574536300148</v>
      </c>
      <c r="AQ94">
        <f>AE94/'Normalizing factors'!$M$5</f>
        <v>177525.25431965519</v>
      </c>
      <c r="AR94" s="14">
        <f t="shared" si="39"/>
        <v>9.0627855765514216</v>
      </c>
      <c r="AS94" s="14">
        <f t="shared" si="40"/>
        <v>5.1900470879017009E-2</v>
      </c>
      <c r="AT94" s="14">
        <f t="shared" si="41"/>
        <v>3.1799545513537724</v>
      </c>
      <c r="AU94" s="14">
        <f t="shared" si="42"/>
        <v>1.2848287018966087</v>
      </c>
      <c r="AV94" s="14">
        <f t="shared" si="33"/>
        <v>3.3550286620741976</v>
      </c>
      <c r="AW94" s="14">
        <f t="shared" si="34"/>
        <v>2.0363339021422931E-2</v>
      </c>
      <c r="AX94" s="14">
        <f t="shared" si="43"/>
        <v>1.7463250914495054</v>
      </c>
      <c r="AY94" s="14">
        <f t="shared" si="44"/>
        <v>1.6911510082761987</v>
      </c>
      <c r="AZ94" s="14">
        <f t="shared" si="35"/>
        <v>25.248764455413735</v>
      </c>
      <c r="BA94" s="14">
        <f t="shared" si="36"/>
        <v>6.089051511268726E-4</v>
      </c>
      <c r="BB94" s="14">
        <f t="shared" si="45"/>
        <v>4.6581408864088161</v>
      </c>
      <c r="BC94" s="14">
        <f t="shared" si="46"/>
        <v>3.2154503519489035</v>
      </c>
      <c r="BD94" s="14">
        <f t="shared" si="37"/>
        <v>1.2042531990528011</v>
      </c>
      <c r="BE94" s="14">
        <f t="shared" si="38"/>
        <v>0.40170149580342002</v>
      </c>
      <c r="BF94">
        <f t="shared" si="47"/>
        <v>0.26813875639446189</v>
      </c>
      <c r="BG94">
        <f t="shared" si="48"/>
        <v>0.39609655109640468</v>
      </c>
      <c r="BH94">
        <v>338</v>
      </c>
      <c r="BI94">
        <v>36.6</v>
      </c>
      <c r="BJ94">
        <v>6.04</v>
      </c>
      <c r="BK94">
        <v>18.64</v>
      </c>
    </row>
    <row r="95" spans="1:63" x14ac:dyDescent="0.3">
      <c r="A95" s="2" t="s">
        <v>297</v>
      </c>
      <c r="B95" s="2" t="s">
        <v>1518</v>
      </c>
      <c r="C95" s="2" t="s">
        <v>298</v>
      </c>
      <c r="D95" s="2">
        <v>35</v>
      </c>
      <c r="E95" s="2">
        <v>8</v>
      </c>
      <c r="F95" s="2">
        <v>45</v>
      </c>
      <c r="G95" s="2">
        <v>8</v>
      </c>
      <c r="H95" s="2">
        <v>355088.25</v>
      </c>
      <c r="I95" s="2">
        <v>1179475.21875</v>
      </c>
      <c r="J95" s="2" t="s">
        <v>70</v>
      </c>
      <c r="K95" s="8">
        <v>1709331.125</v>
      </c>
      <c r="L95" s="8">
        <v>573558.109375</v>
      </c>
      <c r="M95" s="8">
        <v>368696.390625</v>
      </c>
      <c r="N95" s="5">
        <v>47613.37890625</v>
      </c>
      <c r="O95" s="5">
        <v>644941.3125</v>
      </c>
      <c r="P95" s="5" t="s">
        <v>70</v>
      </c>
      <c r="Q95" s="3">
        <v>77660.375</v>
      </c>
      <c r="R95" s="3">
        <v>67349.21875</v>
      </c>
      <c r="S95" s="3" t="s">
        <v>70</v>
      </c>
      <c r="T95" s="2">
        <v>355088.25</v>
      </c>
      <c r="U95" s="2">
        <v>1179475.21875</v>
      </c>
      <c r="V95" s="2">
        <v>14006.66699</v>
      </c>
      <c r="W95" s="8">
        <v>1709331.125</v>
      </c>
      <c r="X95" s="8">
        <v>573558.109375</v>
      </c>
      <c r="Y95" s="8">
        <v>368696.390625</v>
      </c>
      <c r="Z95" s="5">
        <v>47613.37890625</v>
      </c>
      <c r="AA95" s="5">
        <v>644941.3125</v>
      </c>
      <c r="AB95" s="5">
        <v>13332.70801</v>
      </c>
      <c r="AC95" s="3">
        <v>77660.375</v>
      </c>
      <c r="AD95" s="3">
        <v>67349.21875</v>
      </c>
      <c r="AE95" s="3">
        <v>28181.134770000001</v>
      </c>
      <c r="AF95">
        <f>T95/'Normalizing factors'!$B$5</f>
        <v>184433.34737951352</v>
      </c>
      <c r="AG95">
        <f>U95/'Normalizing factors'!$C$5</f>
        <v>386348.29098274797</v>
      </c>
      <c r="AH95">
        <f>V95/'Normalizing factors'!$D$5</f>
        <v>6686.4055182717366</v>
      </c>
      <c r="AI95">
        <f>W95/'Normalizing factors'!$E$5</f>
        <v>519721.26480736391</v>
      </c>
      <c r="AJ95">
        <f>X95/'Normalizing factors'!$F$5</f>
        <v>252076.84365709938</v>
      </c>
      <c r="AK95">
        <f>Y95/'Normalizing factors'!$G$5</f>
        <v>239023.82306114753</v>
      </c>
      <c r="AL95">
        <f>Z95/'Normalizing factors'!$H$5</f>
        <v>20242.902365577989</v>
      </c>
      <c r="AM95">
        <f>AA95/'Normalizing factors'!$I$5</f>
        <v>251233.98723491246</v>
      </c>
      <c r="AN95">
        <f>AB95/'Normalizing factors'!$J$5</f>
        <v>7440.5735339058483</v>
      </c>
      <c r="AO95">
        <f>AC95/'Normalizing factors'!$K$5</f>
        <v>48055.467738649371</v>
      </c>
      <c r="AP95">
        <f>AD95/'Normalizing factors'!$L$5</f>
        <v>32464.365314158458</v>
      </c>
      <c r="AQ95">
        <f>AE95/'Normalizing factors'!$M$5</f>
        <v>20197.45142962872</v>
      </c>
      <c r="AR95" s="14">
        <f t="shared" si="39"/>
        <v>0.3611006759870965</v>
      </c>
      <c r="AS95" s="14">
        <f t="shared" si="40"/>
        <v>0.49712883263330893</v>
      </c>
      <c r="AT95" s="14">
        <f t="shared" si="41"/>
        <v>-1.4695269738466723</v>
      </c>
      <c r="AU95" s="14">
        <f t="shared" si="42"/>
        <v>0.30353104778352225</v>
      </c>
      <c r="AV95" s="14">
        <f t="shared" si="33"/>
        <v>10.036230987759421</v>
      </c>
      <c r="AW95" s="14">
        <f t="shared" si="34"/>
        <v>2.9825484169266295E-2</v>
      </c>
      <c r="AX95" s="14">
        <f t="shared" si="43"/>
        <v>3.3271456753166464</v>
      </c>
      <c r="AY95" s="14">
        <f t="shared" si="44"/>
        <v>1.5254124975206906</v>
      </c>
      <c r="AZ95" s="14">
        <f t="shared" si="35"/>
        <v>2.0703904208474762</v>
      </c>
      <c r="BA95" s="14">
        <f t="shared" si="36"/>
        <v>0.50278907296967901</v>
      </c>
      <c r="BB95" s="14">
        <f t="shared" si="45"/>
        <v>1.0499028474875847</v>
      </c>
      <c r="BC95" s="14">
        <f t="shared" si="46"/>
        <v>0.29861416933241786</v>
      </c>
      <c r="BD95" s="14">
        <f t="shared" si="37"/>
        <v>1.7504378679259527</v>
      </c>
      <c r="BE95" s="14">
        <f t="shared" si="38"/>
        <v>0.36899346977651271</v>
      </c>
      <c r="BF95">
        <f t="shared" si="47"/>
        <v>0.80771585398238954</v>
      </c>
      <c r="BG95">
        <f t="shared" si="48"/>
        <v>0.43298131965427633</v>
      </c>
      <c r="BH95">
        <v>284</v>
      </c>
      <c r="BI95">
        <v>31.2</v>
      </c>
      <c r="BJ95">
        <v>5.25</v>
      </c>
      <c r="BK95">
        <v>86.14</v>
      </c>
    </row>
    <row r="96" spans="1:63" x14ac:dyDescent="0.3">
      <c r="A96" s="2" t="s">
        <v>235</v>
      </c>
      <c r="B96" s="2" t="s">
        <v>1809</v>
      </c>
      <c r="C96" s="2" t="s">
        <v>236</v>
      </c>
      <c r="D96" s="2">
        <v>72</v>
      </c>
      <c r="E96" s="2">
        <v>10</v>
      </c>
      <c r="F96" s="2">
        <v>118</v>
      </c>
      <c r="G96" s="2">
        <v>10</v>
      </c>
      <c r="H96" s="2">
        <v>5111922.125</v>
      </c>
      <c r="I96" s="2">
        <v>9454970.03125</v>
      </c>
      <c r="J96" s="2">
        <v>5232796.0625</v>
      </c>
      <c r="K96" s="8">
        <v>7256329.421875</v>
      </c>
      <c r="L96" s="8">
        <v>6196224.75</v>
      </c>
      <c r="M96" s="8">
        <v>4683846.25</v>
      </c>
      <c r="N96" s="5">
        <v>5806966.4453125</v>
      </c>
      <c r="O96" s="5">
        <v>6199388.21875</v>
      </c>
      <c r="P96" s="5">
        <v>5193720.2734375</v>
      </c>
      <c r="Q96" s="3">
        <v>3666998.25</v>
      </c>
      <c r="R96" s="3">
        <v>4818190.53125</v>
      </c>
      <c r="S96" s="3">
        <v>2026575.140625</v>
      </c>
      <c r="T96" s="2">
        <v>5111922.125</v>
      </c>
      <c r="U96" s="2">
        <v>9454970.03125</v>
      </c>
      <c r="V96" s="2">
        <v>5232796.0625</v>
      </c>
      <c r="W96" s="8">
        <v>7256329.421875</v>
      </c>
      <c r="X96" s="8">
        <v>6196224.75</v>
      </c>
      <c r="Y96" s="8">
        <v>4683846.25</v>
      </c>
      <c r="Z96" s="5">
        <v>5806966.4453125</v>
      </c>
      <c r="AA96" s="5">
        <v>6199388.21875</v>
      </c>
      <c r="AB96" s="5">
        <v>5193720.2734375</v>
      </c>
      <c r="AC96" s="3">
        <v>3666998.25</v>
      </c>
      <c r="AD96" s="3">
        <v>4818190.53125</v>
      </c>
      <c r="AE96" s="3">
        <v>2026575.140625</v>
      </c>
      <c r="AF96">
        <f>T96/'Normalizing factors'!$B$5</f>
        <v>2655139.6985316915</v>
      </c>
      <c r="AG96">
        <f>U96/'Normalizing factors'!$C$5</f>
        <v>3097065.080127642</v>
      </c>
      <c r="AH96">
        <f>V96/'Normalizing factors'!$D$5</f>
        <v>2497995.8824801482</v>
      </c>
      <c r="AI96">
        <f>W96/'Normalizing factors'!$E$5</f>
        <v>2206283.2939965115</v>
      </c>
      <c r="AJ96">
        <f>X96/'Normalizing factors'!$F$5</f>
        <v>2723219.7610666025</v>
      </c>
      <c r="AK96">
        <f>Y96/'Normalizing factors'!$G$5</f>
        <v>3036511.5194314751</v>
      </c>
      <c r="AL96">
        <f>Z96/'Normalizing factors'!$H$5</f>
        <v>2468840.8487896281</v>
      </c>
      <c r="AM96">
        <f>AA96/'Normalizing factors'!$I$5</f>
        <v>2414943.7947715656</v>
      </c>
      <c r="AN96">
        <f>AB96/'Normalizing factors'!$J$5</f>
        <v>2898455.2560563656</v>
      </c>
      <c r="AO96">
        <f>AC96/'Normalizing factors'!$K$5</f>
        <v>2269102.0497977086</v>
      </c>
      <c r="AP96">
        <f>AD96/'Normalizing factors'!$L$5</f>
        <v>2322513.9127500155</v>
      </c>
      <c r="AQ96">
        <f>AE96/'Normalizing factors'!$M$5</f>
        <v>1452448.7145506961</v>
      </c>
      <c r="AR96" s="14">
        <f t="shared" si="39"/>
        <v>0.77664846561662049</v>
      </c>
      <c r="AS96" s="14">
        <f t="shared" si="40"/>
        <v>0.14484611357655464</v>
      </c>
      <c r="AT96" s="14">
        <f t="shared" si="41"/>
        <v>-0.36466635554846055</v>
      </c>
      <c r="AU96" s="14">
        <f t="shared" si="42"/>
        <v>0.83909315303115606</v>
      </c>
      <c r="AV96" s="14">
        <f t="shared" si="33"/>
        <v>1.3179896311630539</v>
      </c>
      <c r="AW96" s="14">
        <f t="shared" si="34"/>
        <v>0.15952752052020761</v>
      </c>
      <c r="AX96" s="14">
        <f t="shared" si="43"/>
        <v>0.39833902047609793</v>
      </c>
      <c r="AY96" s="14">
        <f t="shared" si="44"/>
        <v>0.79716438483834029</v>
      </c>
      <c r="AZ96" s="14">
        <f t="shared" si="35"/>
        <v>1.0601318858783728</v>
      </c>
      <c r="BA96" s="14">
        <f t="shared" si="36"/>
        <v>0.54430711969880119</v>
      </c>
      <c r="BB96" s="14">
        <f t="shared" si="45"/>
        <v>8.424375466285873E-2</v>
      </c>
      <c r="BC96" s="14">
        <f t="shared" si="46"/>
        <v>0.26415598494495152</v>
      </c>
      <c r="BD96" s="14">
        <f t="shared" si="37"/>
        <v>0.96555403943282481</v>
      </c>
      <c r="BE96" s="14">
        <f t="shared" si="38"/>
        <v>0.76889649890912359</v>
      </c>
      <c r="BF96">
        <f t="shared" si="47"/>
        <v>-5.0571089735221529E-2</v>
      </c>
      <c r="BG96">
        <f t="shared" si="48"/>
        <v>0.11413211660670609</v>
      </c>
      <c r="BH96">
        <v>156</v>
      </c>
      <c r="BI96">
        <v>18.3</v>
      </c>
      <c r="BJ96">
        <v>4.82</v>
      </c>
      <c r="BK96">
        <v>176.22</v>
      </c>
    </row>
    <row r="97" spans="1:63" x14ac:dyDescent="0.3">
      <c r="A97" s="2" t="s">
        <v>670</v>
      </c>
      <c r="B97" s="2" t="s">
        <v>1631</v>
      </c>
      <c r="C97" s="2" t="s">
        <v>671</v>
      </c>
      <c r="D97" s="2">
        <v>10</v>
      </c>
      <c r="E97" s="2">
        <v>4</v>
      </c>
      <c r="F97" s="2">
        <v>34</v>
      </c>
      <c r="G97" s="2">
        <v>4</v>
      </c>
      <c r="H97" s="2">
        <v>1077550.8984375</v>
      </c>
      <c r="I97" s="2">
        <v>1619798.08203125</v>
      </c>
      <c r="J97" s="2">
        <v>1798146.515625</v>
      </c>
      <c r="K97" s="8">
        <v>804502.8125</v>
      </c>
      <c r="L97" s="8">
        <v>986509.359375</v>
      </c>
      <c r="M97" s="8">
        <v>130925.984375</v>
      </c>
      <c r="N97" s="5">
        <v>296010.595703125</v>
      </c>
      <c r="O97" s="5">
        <v>657132.662109375</v>
      </c>
      <c r="P97" s="5">
        <v>292039.4375</v>
      </c>
      <c r="Q97" s="3">
        <v>68155.640625</v>
      </c>
      <c r="R97" s="3">
        <v>248598.169921875</v>
      </c>
      <c r="S97" s="3">
        <v>237530.68457031299</v>
      </c>
      <c r="T97" s="2">
        <v>1077550.8984375</v>
      </c>
      <c r="U97" s="2">
        <v>1619798.08203125</v>
      </c>
      <c r="V97" s="2">
        <v>1798146.515625</v>
      </c>
      <c r="W97" s="8">
        <v>804502.8125</v>
      </c>
      <c r="X97" s="8">
        <v>986509.359375</v>
      </c>
      <c r="Y97" s="8">
        <v>130925.984375</v>
      </c>
      <c r="Z97" s="5">
        <v>296010.595703125</v>
      </c>
      <c r="AA97" s="5">
        <v>657132.662109375</v>
      </c>
      <c r="AB97" s="5">
        <v>292039.4375</v>
      </c>
      <c r="AC97" s="3">
        <v>68155.640625</v>
      </c>
      <c r="AD97" s="3">
        <v>248598.169921875</v>
      </c>
      <c r="AE97" s="3">
        <v>237530.68457031299</v>
      </c>
      <c r="AF97">
        <f>T97/'Normalizing factors'!$B$5</f>
        <v>559681.48529451573</v>
      </c>
      <c r="AG97">
        <f>U97/'Normalizing factors'!$C$5</f>
        <v>530580.21972952667</v>
      </c>
      <c r="AH97">
        <f>V97/'Normalizing factors'!$D$5</f>
        <v>858386.70922354062</v>
      </c>
      <c r="AI97">
        <f>W97/'Normalizing factors'!$E$5</f>
        <v>244608.67361411997</v>
      </c>
      <c r="AJ97">
        <f>X97/'Normalizing factors'!$F$5</f>
        <v>433567.51737050118</v>
      </c>
      <c r="AK97">
        <f>Y97/'Normalizing factors'!$G$5</f>
        <v>84878.588776818375</v>
      </c>
      <c r="AL97">
        <f>Z97/'Normalizing factors'!$H$5</f>
        <v>125849.36683013648</v>
      </c>
      <c r="AM97">
        <f>AA97/'Normalizing factors'!$I$5</f>
        <v>255983.07263659863</v>
      </c>
      <c r="AN97">
        <f>AB97/'Normalizing factors'!$J$5</f>
        <v>162978.21176984216</v>
      </c>
      <c r="AO97">
        <f>AC97/'Normalizing factors'!$K$5</f>
        <v>42174.032629402936</v>
      </c>
      <c r="AP97">
        <f>AD97/'Normalizing factors'!$L$5</f>
        <v>119831.85483907323</v>
      </c>
      <c r="AQ97">
        <f>AE97/'Normalizing factors'!$M$5</f>
        <v>170238.51253010973</v>
      </c>
      <c r="AR97" s="14">
        <f t="shared" si="39"/>
        <v>0.60983462647890285</v>
      </c>
      <c r="AS97" s="14">
        <f t="shared" si="40"/>
        <v>0.25758023138417824</v>
      </c>
      <c r="AT97" s="14">
        <f t="shared" si="41"/>
        <v>-0.71351002582679235</v>
      </c>
      <c r="AU97" s="14">
        <f t="shared" si="42"/>
        <v>0.58908747101025138</v>
      </c>
      <c r="AV97" s="14">
        <f t="shared" si="33"/>
        <v>2.2966670913480773</v>
      </c>
      <c r="AW97" s="14">
        <f t="shared" si="34"/>
        <v>0.25231037771381887</v>
      </c>
      <c r="AX97" s="14">
        <f t="shared" si="43"/>
        <v>1.1995417489801268</v>
      </c>
      <c r="AY97" s="14">
        <f t="shared" si="44"/>
        <v>0.59806488625944787</v>
      </c>
      <c r="AZ97" s="14">
        <f t="shared" si="35"/>
        <v>3.5767443419556173</v>
      </c>
      <c r="BA97" s="14">
        <f t="shared" si="36"/>
        <v>1.3804646793093397E-2</v>
      </c>
      <c r="BB97" s="14">
        <f t="shared" si="45"/>
        <v>1.8386470012589686</v>
      </c>
      <c r="BC97" s="14">
        <f t="shared" si="46"/>
        <v>1.8599747007793641</v>
      </c>
      <c r="BD97" s="14">
        <f t="shared" si="37"/>
        <v>0.39158155682797818</v>
      </c>
      <c r="BE97" s="14">
        <f t="shared" si="38"/>
        <v>5.3055238006111595E-2</v>
      </c>
      <c r="BF97">
        <f t="shared" si="47"/>
        <v>-1.352615278105634</v>
      </c>
      <c r="BG97">
        <f t="shared" si="48"/>
        <v>1.275271732877582</v>
      </c>
      <c r="BH97">
        <v>504</v>
      </c>
      <c r="BI97">
        <v>54.1</v>
      </c>
      <c r="BJ97">
        <v>5.08</v>
      </c>
      <c r="BK97">
        <v>60.14</v>
      </c>
    </row>
    <row r="98" spans="1:63" x14ac:dyDescent="0.3">
      <c r="A98" s="2" t="s">
        <v>1138</v>
      </c>
      <c r="B98" s="2" t="s">
        <v>1614</v>
      </c>
      <c r="C98" s="2" t="s">
        <v>1139</v>
      </c>
      <c r="D98" s="2">
        <v>19</v>
      </c>
      <c r="E98" s="2">
        <v>4</v>
      </c>
      <c r="F98" s="2">
        <v>19</v>
      </c>
      <c r="G98" s="2">
        <v>4</v>
      </c>
      <c r="H98" s="2">
        <v>80341.265625</v>
      </c>
      <c r="I98" s="2">
        <v>99011.4921875</v>
      </c>
      <c r="J98" s="2" t="s">
        <v>70</v>
      </c>
      <c r="K98" s="8">
        <v>252477.921875</v>
      </c>
      <c r="L98" s="8">
        <v>211166.015625</v>
      </c>
      <c r="M98" s="8">
        <v>112594.6640625</v>
      </c>
      <c r="N98" s="5">
        <v>662005.1875</v>
      </c>
      <c r="O98" s="5">
        <v>1363105.421875</v>
      </c>
      <c r="P98" s="5">
        <v>961403.9140625</v>
      </c>
      <c r="Q98" s="3">
        <v>1032642.796875</v>
      </c>
      <c r="R98" s="3">
        <v>1266457.8125</v>
      </c>
      <c r="S98" s="3">
        <v>440801.33203125</v>
      </c>
      <c r="T98" s="2">
        <v>80341.265625</v>
      </c>
      <c r="U98" s="2">
        <v>99011.4921875</v>
      </c>
      <c r="V98" s="2">
        <v>14006.66699</v>
      </c>
      <c r="W98" s="8">
        <v>252477.921875</v>
      </c>
      <c r="X98" s="8">
        <v>211166.015625</v>
      </c>
      <c r="Y98" s="8">
        <v>112594.6640625</v>
      </c>
      <c r="Z98" s="5">
        <v>662005.1875</v>
      </c>
      <c r="AA98" s="5">
        <v>1363105.421875</v>
      </c>
      <c r="AB98" s="5">
        <v>961403.9140625</v>
      </c>
      <c r="AC98" s="3">
        <v>1032642.796875</v>
      </c>
      <c r="AD98" s="3">
        <v>1266457.8125</v>
      </c>
      <c r="AE98" s="3">
        <v>440801.33203125</v>
      </c>
      <c r="AF98">
        <f>T98/'Normalizing factors'!$B$5</f>
        <v>41729.368831340922</v>
      </c>
      <c r="AG98">
        <f>U98/'Normalizing factors'!$C$5</f>
        <v>32432.153033984487</v>
      </c>
      <c r="AH98">
        <f>V98/'Normalizing factors'!$D$5</f>
        <v>6686.4055182717366</v>
      </c>
      <c r="AI98">
        <f>W98/'Normalizing factors'!$E$5</f>
        <v>76765.784565474285</v>
      </c>
      <c r="AJ98">
        <f>X98/'Normalizing factors'!$F$5</f>
        <v>92806.7476273676</v>
      </c>
      <c r="AK98">
        <f>Y98/'Normalizing factors'!$G$5</f>
        <v>72994.495592654945</v>
      </c>
      <c r="AL98">
        <f>Z98/'Normalizing factors'!$H$5</f>
        <v>281452.53884322778</v>
      </c>
      <c r="AM98">
        <f>AA98/'Normalizing factors'!$I$5</f>
        <v>530991.58562459692</v>
      </c>
      <c r="AN98">
        <f>AB98/'Normalizing factors'!$J$5</f>
        <v>536529.90172751329</v>
      </c>
      <c r="AO98">
        <f>AC98/'Normalizing factors'!$K$5</f>
        <v>638989.09335391724</v>
      </c>
      <c r="AP98">
        <f>AD98/'Normalizing factors'!$L$5</f>
        <v>610471.06177412043</v>
      </c>
      <c r="AQ98">
        <f>AE98/'Normalizing factors'!$M$5</f>
        <v>315922.81739110441</v>
      </c>
      <c r="AR98" s="14">
        <f t="shared" si="39"/>
        <v>1.1604248429705992</v>
      </c>
      <c r="AS98" s="14">
        <f t="shared" si="40"/>
        <v>0.61684611472679984</v>
      </c>
      <c r="AT98" s="14">
        <f t="shared" si="41"/>
        <v>0.21465308693502877</v>
      </c>
      <c r="AU98" s="14">
        <f t="shared" si="42"/>
        <v>0.20982316637286949</v>
      </c>
      <c r="AV98" s="14">
        <f t="shared" si="33"/>
        <v>0.15495698627354951</v>
      </c>
      <c r="AW98" s="14">
        <f t="shared" si="34"/>
        <v>1.3026313941650401E-2</v>
      </c>
      <c r="AX98" s="14">
        <f t="shared" si="43"/>
        <v>-2.6900602942388567</v>
      </c>
      <c r="AY98" s="14">
        <f t="shared" si="44"/>
        <v>1.8851784592892646</v>
      </c>
      <c r="AZ98" s="14">
        <f t="shared" si="35"/>
        <v>5.9932901459653444E-2</v>
      </c>
      <c r="BA98" s="14">
        <f t="shared" si="36"/>
        <v>7.5616807215683835E-3</v>
      </c>
      <c r="BB98" s="14">
        <f t="shared" si="45"/>
        <v>-4.0605079707115719</v>
      </c>
      <c r="BC98" s="14">
        <f t="shared" si="46"/>
        <v>2.1213816638933927</v>
      </c>
      <c r="BD98" s="14">
        <f t="shared" si="37"/>
        <v>3.0002875229515169</v>
      </c>
      <c r="BE98" s="14">
        <f t="shared" si="38"/>
        <v>1.1246435202022389E-2</v>
      </c>
      <c r="BF98">
        <f t="shared" si="47"/>
        <v>1.5851007634077445</v>
      </c>
      <c r="BG98">
        <f t="shared" si="48"/>
        <v>1.9489851146573272</v>
      </c>
      <c r="BH98">
        <v>205</v>
      </c>
      <c r="BI98">
        <v>23.4</v>
      </c>
      <c r="BJ98">
        <v>6.35</v>
      </c>
      <c r="BK98">
        <v>11.26</v>
      </c>
    </row>
    <row r="99" spans="1:63" x14ac:dyDescent="0.3">
      <c r="A99" s="2" t="s">
        <v>463</v>
      </c>
      <c r="B99" s="2" t="s">
        <v>1662</v>
      </c>
      <c r="C99" s="2" t="s">
        <v>464</v>
      </c>
      <c r="D99" s="2">
        <v>27</v>
      </c>
      <c r="E99" s="2">
        <v>11</v>
      </c>
      <c r="F99" s="2">
        <v>43</v>
      </c>
      <c r="G99" s="2">
        <v>11</v>
      </c>
      <c r="H99" s="2">
        <v>2025913.0859375</v>
      </c>
      <c r="I99" s="2">
        <v>2866419.17578125</v>
      </c>
      <c r="J99" s="2">
        <v>3066882.7578125</v>
      </c>
      <c r="K99" s="8">
        <v>3981832.84375</v>
      </c>
      <c r="L99" s="8">
        <v>1898670.2265625</v>
      </c>
      <c r="M99" s="8">
        <v>1760351.6640625</v>
      </c>
      <c r="N99" s="5">
        <v>839792.45703125</v>
      </c>
      <c r="O99" s="5">
        <v>1927164.890625</v>
      </c>
      <c r="P99" s="5">
        <v>674268.35546875</v>
      </c>
      <c r="Q99" s="3">
        <v>1431373.234375</v>
      </c>
      <c r="R99" s="3">
        <v>1795027.1640625</v>
      </c>
      <c r="S99" s="3">
        <v>1026474.4296875</v>
      </c>
      <c r="T99" s="2">
        <v>2025913.0859375</v>
      </c>
      <c r="U99" s="2">
        <v>2866419.17578125</v>
      </c>
      <c r="V99" s="2">
        <v>3066882.7578125</v>
      </c>
      <c r="W99" s="8">
        <v>3981832.84375</v>
      </c>
      <c r="X99" s="8">
        <v>1898670.2265625</v>
      </c>
      <c r="Y99" s="8">
        <v>1760351.6640625</v>
      </c>
      <c r="Z99" s="5">
        <v>839792.45703125</v>
      </c>
      <c r="AA99" s="5">
        <v>1927164.890625</v>
      </c>
      <c r="AB99" s="5">
        <v>674268.35546875</v>
      </c>
      <c r="AC99" s="3">
        <v>1431373.234375</v>
      </c>
      <c r="AD99" s="3">
        <v>1795027.1640625</v>
      </c>
      <c r="AE99" s="3">
        <v>1026474.4296875</v>
      </c>
      <c r="AF99">
        <f>T99/'Normalizing factors'!$B$5</f>
        <v>1052262.1684592862</v>
      </c>
      <c r="AG99">
        <f>U99/'Normalizing factors'!$C$5</f>
        <v>938922.77870569972</v>
      </c>
      <c r="AH99">
        <f>V99/'Normalizing factors'!$D$5</f>
        <v>1464047.2148277969</v>
      </c>
      <c r="AI99">
        <f>W99/'Normalizing factors'!$E$5</f>
        <v>1210674.2640664503</v>
      </c>
      <c r="AJ99">
        <f>X99/'Normalizing factors'!$F$5</f>
        <v>834459.12460225122</v>
      </c>
      <c r="AK99">
        <f>Y99/'Normalizing factors'!$G$5</f>
        <v>1141226.2104410767</v>
      </c>
      <c r="AL99">
        <f>Z99/'Normalizing factors'!$H$5</f>
        <v>357039.07400701084</v>
      </c>
      <c r="AM99">
        <f>AA99/'Normalizing factors'!$I$5</f>
        <v>750718.41444620234</v>
      </c>
      <c r="AN99">
        <f>AB99/'Normalizing factors'!$J$5</f>
        <v>376288.39367727231</v>
      </c>
      <c r="AO99">
        <f>AC99/'Normalizing factors'!$K$5</f>
        <v>885719.52281294065</v>
      </c>
      <c r="AP99">
        <f>AD99/'Normalizing factors'!$L$5</f>
        <v>865257.51425977529</v>
      </c>
      <c r="AQ99">
        <f>AE99/'Normalizing factors'!$M$5</f>
        <v>735675.39442873618</v>
      </c>
      <c r="AR99" s="14">
        <f t="shared" si="39"/>
        <v>1.675589994516633</v>
      </c>
      <c r="AS99" s="14">
        <f t="shared" si="40"/>
        <v>7.0540022609206721E-2</v>
      </c>
      <c r="AT99" s="14">
        <f t="shared" si="41"/>
        <v>0.74466917454962789</v>
      </c>
      <c r="AU99" s="14">
        <f t="shared" si="42"/>
        <v>1.1515644054701715</v>
      </c>
      <c r="AV99" s="14">
        <f t="shared" si="33"/>
        <v>1.2813851902840478</v>
      </c>
      <c r="AW99" s="14">
        <f t="shared" si="34"/>
        <v>0.13492305249979258</v>
      </c>
      <c r="AX99" s="14">
        <f t="shared" si="43"/>
        <v>0.35770422164319332</v>
      </c>
      <c r="AY99" s="14">
        <f t="shared" si="44"/>
        <v>0.86991384189122867</v>
      </c>
      <c r="AZ99" s="14">
        <f t="shared" si="35"/>
        <v>2.3282515746969201</v>
      </c>
      <c r="BA99" s="14">
        <f t="shared" si="36"/>
        <v>3.2558548437535174E-2</v>
      </c>
      <c r="BB99" s="14">
        <f t="shared" si="45"/>
        <v>1.2192469542763793</v>
      </c>
      <c r="BC99" s="14">
        <f t="shared" si="46"/>
        <v>1.4873349655648123</v>
      </c>
      <c r="BD99" s="14">
        <f t="shared" si="37"/>
        <v>0.92218393720671621</v>
      </c>
      <c r="BE99" s="14">
        <f t="shared" si="38"/>
        <v>0.67276243457335283</v>
      </c>
      <c r="BF99">
        <f t="shared" si="47"/>
        <v>-0.116873558083558</v>
      </c>
      <c r="BG99">
        <f t="shared" si="48"/>
        <v>0.1721382664862659</v>
      </c>
      <c r="BH99">
        <v>520</v>
      </c>
      <c r="BI99">
        <v>56.2</v>
      </c>
      <c r="BJ99">
        <v>4.97</v>
      </c>
      <c r="BK99">
        <v>58.29</v>
      </c>
    </row>
    <row r="100" spans="1:63" x14ac:dyDescent="0.3">
      <c r="A100" s="2" t="s">
        <v>95</v>
      </c>
      <c r="B100" s="2" t="s">
        <v>1810</v>
      </c>
      <c r="C100" s="2" t="s">
        <v>96</v>
      </c>
      <c r="D100" s="2">
        <v>60</v>
      </c>
      <c r="E100" s="2">
        <v>25</v>
      </c>
      <c r="F100" s="2">
        <v>101</v>
      </c>
      <c r="G100" s="2">
        <v>25</v>
      </c>
      <c r="H100" s="2">
        <v>1221470.08984375</v>
      </c>
      <c r="I100" s="2">
        <v>1834773.2426757801</v>
      </c>
      <c r="J100" s="2">
        <v>1266565.609375</v>
      </c>
      <c r="K100" s="8">
        <v>10200000.25</v>
      </c>
      <c r="L100" s="8">
        <v>1642755.21875</v>
      </c>
      <c r="M100" s="8">
        <v>1518311.8984375</v>
      </c>
      <c r="N100" s="5">
        <v>953477.75</v>
      </c>
      <c r="O100" s="5">
        <v>5566863.2832031297</v>
      </c>
      <c r="P100" s="5">
        <v>905309.921875</v>
      </c>
      <c r="Q100" s="3">
        <v>743266.56640625</v>
      </c>
      <c r="R100" s="3">
        <v>925517.51953125</v>
      </c>
      <c r="S100" s="3">
        <v>375523.296875</v>
      </c>
      <c r="T100" s="2">
        <v>1221470.08984375</v>
      </c>
      <c r="U100" s="2">
        <v>1834773.2426757801</v>
      </c>
      <c r="V100" s="2">
        <v>1266565.609375</v>
      </c>
      <c r="W100" s="8">
        <v>10200000.25</v>
      </c>
      <c r="X100" s="8">
        <v>1642755.21875</v>
      </c>
      <c r="Y100" s="8">
        <v>1518311.8984375</v>
      </c>
      <c r="Z100" s="5">
        <v>953477.75</v>
      </c>
      <c r="AA100" s="5">
        <v>5566863.2832031297</v>
      </c>
      <c r="AB100" s="5">
        <v>905309.921875</v>
      </c>
      <c r="AC100" s="3">
        <v>743266.56640625</v>
      </c>
      <c r="AD100" s="3">
        <v>925517.51953125</v>
      </c>
      <c r="AE100" s="3">
        <v>375523.296875</v>
      </c>
      <c r="AF100">
        <f>T100/'Normalizing factors'!$B$5</f>
        <v>634433.32015023858</v>
      </c>
      <c r="AG100">
        <f>U100/'Normalizing factors'!$C$5</f>
        <v>600997.37186501396</v>
      </c>
      <c r="AH100">
        <f>V100/'Normalizing factors'!$D$5</f>
        <v>604624.30397070537</v>
      </c>
      <c r="AI100">
        <f>W100/'Normalizing factors'!$E$5</f>
        <v>3101304.9218099434</v>
      </c>
      <c r="AJ100">
        <f>X100/'Normalizing factors'!$F$5</f>
        <v>721985.34668957721</v>
      </c>
      <c r="AK100">
        <f>Y100/'Normalizing factors'!$G$5</f>
        <v>984313.17417717131</v>
      </c>
      <c r="AL100">
        <f>Z100/'Normalizing factors'!$H$5</f>
        <v>405372.5537732715</v>
      </c>
      <c r="AM100">
        <f>AA100/'Normalizing factors'!$I$5</f>
        <v>2168546.5513278898</v>
      </c>
      <c r="AN100">
        <f>AB100/'Normalizing factors'!$J$5</f>
        <v>505225.57305186917</v>
      </c>
      <c r="AO100">
        <f>AC100/'Normalizing factors'!$K$5</f>
        <v>459925.95970792364</v>
      </c>
      <c r="AP100">
        <f>AD100/'Normalizing factors'!$L$5</f>
        <v>446127.50402121461</v>
      </c>
      <c r="AQ100">
        <f>AE100/'Normalizing factors'!$M$5</f>
        <v>269137.97514644434</v>
      </c>
      <c r="AR100" s="14">
        <f t="shared" si="39"/>
        <v>0.38166165013736864</v>
      </c>
      <c r="AS100" s="14">
        <f t="shared" si="40"/>
        <v>0.33171092042846639</v>
      </c>
      <c r="AT100" s="14">
        <f t="shared" si="41"/>
        <v>-1.389633864939122</v>
      </c>
      <c r="AU100" s="14">
        <f t="shared" si="42"/>
        <v>0.47924023060968873</v>
      </c>
      <c r="AV100" s="14">
        <f t="shared" si="33"/>
        <v>4.0909108794024096</v>
      </c>
      <c r="AW100" s="14">
        <f t="shared" si="34"/>
        <v>0.18436563539234513</v>
      </c>
      <c r="AX100" s="14">
        <f t="shared" si="43"/>
        <v>2.0324221084201257</v>
      </c>
      <c r="AY100" s="14">
        <f t="shared" si="44"/>
        <v>0.73432002552910725</v>
      </c>
      <c r="AZ100" s="14">
        <f t="shared" si="35"/>
        <v>0.59758640412105657</v>
      </c>
      <c r="BA100" s="14">
        <f t="shared" si="36"/>
        <v>0.51013770284108773</v>
      </c>
      <c r="BB100" s="14">
        <f t="shared" si="45"/>
        <v>-0.74278076960200745</v>
      </c>
      <c r="BC100" s="14">
        <f t="shared" si="46"/>
        <v>0.2923125778004374</v>
      </c>
      <c r="BD100" s="14">
        <f t="shared" si="37"/>
        <v>2.6127498651748891</v>
      </c>
      <c r="BE100" s="14">
        <f t="shared" si="38"/>
        <v>0.25938826122351943</v>
      </c>
      <c r="BF100">
        <f t="shared" si="47"/>
        <v>1.3855690130830107</v>
      </c>
      <c r="BG100">
        <f t="shared" si="48"/>
        <v>0.58604968207308983</v>
      </c>
      <c r="BH100">
        <v>439</v>
      </c>
      <c r="BI100">
        <v>49.3</v>
      </c>
      <c r="BJ100">
        <v>6.47</v>
      </c>
      <c r="BK100">
        <v>171.8</v>
      </c>
    </row>
    <row r="101" spans="1:63" x14ac:dyDescent="0.3">
      <c r="A101" s="2" t="s">
        <v>68</v>
      </c>
      <c r="B101" s="2" t="s">
        <v>1811</v>
      </c>
      <c r="C101" s="2" t="s">
        <v>69</v>
      </c>
      <c r="D101" s="2">
        <v>46</v>
      </c>
      <c r="E101" s="2">
        <v>30</v>
      </c>
      <c r="F101" s="2">
        <v>89</v>
      </c>
      <c r="G101" s="2">
        <v>30</v>
      </c>
      <c r="H101" s="2">
        <v>92326.1875</v>
      </c>
      <c r="I101" s="2">
        <v>629030.7734375</v>
      </c>
      <c r="J101" s="2" t="s">
        <v>70</v>
      </c>
      <c r="K101" s="8">
        <v>3798166.28125</v>
      </c>
      <c r="L101" s="8">
        <v>207884.0546875</v>
      </c>
      <c r="M101" s="8">
        <v>449784.4140625</v>
      </c>
      <c r="N101" s="5">
        <v>370019.359375</v>
      </c>
      <c r="O101" s="5">
        <v>1651935.796875</v>
      </c>
      <c r="P101" s="5">
        <v>426868.734375</v>
      </c>
      <c r="Q101" s="3">
        <v>137548.75</v>
      </c>
      <c r="R101" s="3">
        <v>401155.890625</v>
      </c>
      <c r="S101" s="3">
        <v>230188.59375</v>
      </c>
      <c r="T101" s="2">
        <v>92326.1875</v>
      </c>
      <c r="U101" s="2">
        <v>629030.7734375</v>
      </c>
      <c r="V101" s="2">
        <v>14006.66699</v>
      </c>
      <c r="W101" s="8">
        <v>3798166.28125</v>
      </c>
      <c r="X101" s="8">
        <v>207884.0546875</v>
      </c>
      <c r="Y101" s="8">
        <v>449784.4140625</v>
      </c>
      <c r="Z101" s="5">
        <v>370019.359375</v>
      </c>
      <c r="AA101" s="5">
        <v>1651935.796875</v>
      </c>
      <c r="AB101" s="5">
        <v>426868.734375</v>
      </c>
      <c r="AC101" s="3">
        <v>137548.75</v>
      </c>
      <c r="AD101" s="3">
        <v>401155.890625</v>
      </c>
      <c r="AE101" s="3">
        <v>230188.59375</v>
      </c>
      <c r="AF101">
        <f>T101/'Normalizing factors'!$B$5</f>
        <v>47954.354477833607</v>
      </c>
      <c r="AG101">
        <f>U101/'Normalizing factors'!$C$5</f>
        <v>206044.99393441307</v>
      </c>
      <c r="AH101">
        <f>V101/'Normalizing factors'!$D$5</f>
        <v>6686.4055182717366</v>
      </c>
      <c r="AI101">
        <f>W101/'Normalizing factors'!$E$5</f>
        <v>1154830.5385476039</v>
      </c>
      <c r="AJ101">
        <f>X101/'Normalizing factors'!$F$5</f>
        <v>91364.33692719914</v>
      </c>
      <c r="AK101">
        <f>Y101/'Normalizing factors'!$G$5</f>
        <v>291592.73845966178</v>
      </c>
      <c r="AL101">
        <f>Z101/'Normalizing factors'!$H$5</f>
        <v>157314.30823151738</v>
      </c>
      <c r="AM101">
        <f>AA101/'Normalizing factors'!$I$5</f>
        <v>643504.15900049615</v>
      </c>
      <c r="AN101">
        <f>AB101/'Normalizing factors'!$J$5</f>
        <v>238222.288004829</v>
      </c>
      <c r="AO101">
        <f>AC101/'Normalizing factors'!$K$5</f>
        <v>85113.798615015039</v>
      </c>
      <c r="AP101">
        <f>AD101/'Normalizing factors'!$L$5</f>
        <v>193369.30142454835</v>
      </c>
      <c r="AQ101">
        <f>AE101/'Normalizing factors'!$M$5</f>
        <v>164976.42766569695</v>
      </c>
      <c r="AR101" s="14">
        <f t="shared" si="39"/>
        <v>0.42679704859524653</v>
      </c>
      <c r="AS101" s="14">
        <f t="shared" si="40"/>
        <v>0.26646600928645453</v>
      </c>
      <c r="AT101" s="14">
        <f t="shared" si="41"/>
        <v>-1.2283778952754554</v>
      </c>
      <c r="AU101" s="14">
        <f t="shared" si="42"/>
        <v>0.57435818221270474</v>
      </c>
      <c r="AV101" s="14">
        <f t="shared" si="33"/>
        <v>3.4677067868897735</v>
      </c>
      <c r="AW101" s="14">
        <f t="shared" si="34"/>
        <v>0.32826671916350691</v>
      </c>
      <c r="AX101" s="14">
        <f t="shared" si="43"/>
        <v>1.7939819161538311</v>
      </c>
      <c r="AY101" s="14">
        <f t="shared" si="44"/>
        <v>0.48377314534345917</v>
      </c>
      <c r="AZ101" s="14">
        <f t="shared" si="35"/>
        <v>0.25089078808183685</v>
      </c>
      <c r="BA101" s="14">
        <f t="shared" si="36"/>
        <v>0.1849631579931072</v>
      </c>
      <c r="BB101" s="14">
        <f t="shared" si="45"/>
        <v>-1.9948685943779465</v>
      </c>
      <c r="BC101" s="14">
        <f t="shared" si="46"/>
        <v>0.73291476821159762</v>
      </c>
      <c r="BD101" s="14">
        <f t="shared" si="37"/>
        <v>5.8990090204328443</v>
      </c>
      <c r="BE101" s="14">
        <f t="shared" si="38"/>
        <v>0.26889042637127358</v>
      </c>
      <c r="BF101">
        <f t="shared" si="47"/>
        <v>2.5604726152563217</v>
      </c>
      <c r="BG101">
        <f t="shared" si="48"/>
        <v>0.57042466020936444</v>
      </c>
      <c r="BH101">
        <v>868</v>
      </c>
      <c r="BI101">
        <v>93.5</v>
      </c>
      <c r="BJ101">
        <v>5.31</v>
      </c>
      <c r="BK101">
        <v>170.73</v>
      </c>
    </row>
    <row r="102" spans="1:63" x14ac:dyDescent="0.3">
      <c r="A102" s="2" t="s">
        <v>295</v>
      </c>
      <c r="B102" s="2" t="s">
        <v>1812</v>
      </c>
      <c r="C102" s="2" t="s">
        <v>296</v>
      </c>
      <c r="D102" s="2">
        <v>50</v>
      </c>
      <c r="E102" s="2">
        <v>10</v>
      </c>
      <c r="F102" s="2">
        <v>90</v>
      </c>
      <c r="G102" s="2">
        <v>10</v>
      </c>
      <c r="H102" s="2">
        <v>3614019.6796875</v>
      </c>
      <c r="I102" s="2">
        <v>8314873.21875</v>
      </c>
      <c r="J102" s="2">
        <v>5835211.1953125</v>
      </c>
      <c r="K102" s="8">
        <v>4746491.359375</v>
      </c>
      <c r="L102" s="8">
        <v>4017506.94921875</v>
      </c>
      <c r="M102" s="8">
        <v>3134422.35546875</v>
      </c>
      <c r="N102" s="5">
        <v>4383046.1640625</v>
      </c>
      <c r="O102" s="5">
        <v>5326790.9375</v>
      </c>
      <c r="P102" s="5">
        <v>3203053.125</v>
      </c>
      <c r="Q102" s="3">
        <v>3078143.25</v>
      </c>
      <c r="R102" s="3">
        <v>6083474.3125</v>
      </c>
      <c r="S102" s="3">
        <v>3499972.125</v>
      </c>
      <c r="T102" s="2">
        <v>3614019.6796875</v>
      </c>
      <c r="U102" s="2">
        <v>8314873.21875</v>
      </c>
      <c r="V102" s="2">
        <v>5835211.1953125</v>
      </c>
      <c r="W102" s="8">
        <v>4746491.359375</v>
      </c>
      <c r="X102" s="8">
        <v>4017506.94921875</v>
      </c>
      <c r="Y102" s="8">
        <v>3134422.35546875</v>
      </c>
      <c r="Z102" s="5">
        <v>4383046.1640625</v>
      </c>
      <c r="AA102" s="5">
        <v>5326790.9375</v>
      </c>
      <c r="AB102" s="5">
        <v>3203053.125</v>
      </c>
      <c r="AC102" s="3">
        <v>3078143.25</v>
      </c>
      <c r="AD102" s="3">
        <v>6083474.3125</v>
      </c>
      <c r="AE102" s="3">
        <v>3499972.125</v>
      </c>
      <c r="AF102">
        <f>T102/'Normalizing factors'!$B$5</f>
        <v>1877127.0156649873</v>
      </c>
      <c r="AG102">
        <f>U102/'Normalizing factors'!$C$5</f>
        <v>2723615.5594746643</v>
      </c>
      <c r="AH102">
        <f>V102/'Normalizing factors'!$D$5</f>
        <v>2785572.6394062373</v>
      </c>
      <c r="AI102">
        <f>W102/'Normalizing factors'!$E$5</f>
        <v>1443168.299349606</v>
      </c>
      <c r="AJ102">
        <f>X102/'Normalizing factors'!$F$5</f>
        <v>1765680.6774697606</v>
      </c>
      <c r="AK102">
        <f>Y102/'Normalizing factors'!$G$5</f>
        <v>2032028.6109187289</v>
      </c>
      <c r="AL102">
        <f>Z102/'Normalizing factors'!$H$5</f>
        <v>1863458.918503507</v>
      </c>
      <c r="AM102">
        <f>AA102/'Normalizing factors'!$I$5</f>
        <v>2075027.4489431507</v>
      </c>
      <c r="AN102">
        <f>AB102/'Normalizing factors'!$J$5</f>
        <v>1787525.2568116072</v>
      </c>
      <c r="AO102">
        <f>AC102/'Normalizing factors'!$K$5</f>
        <v>1904724.4318008551</v>
      </c>
      <c r="AP102">
        <f>AD102/'Normalizing factors'!$L$5</f>
        <v>2932419.0558676519</v>
      </c>
      <c r="AQ102">
        <f>AE102/'Normalizing factors'!$M$5</f>
        <v>2508434.0136293918</v>
      </c>
      <c r="AR102" s="14">
        <f t="shared" si="39"/>
        <v>1.2828436236801091</v>
      </c>
      <c r="AS102" s="14">
        <f t="shared" si="40"/>
        <v>0.1569160926898806</v>
      </c>
      <c r="AT102" s="14">
        <f t="shared" si="41"/>
        <v>0.35934531922651963</v>
      </c>
      <c r="AU102" s="14">
        <f t="shared" si="42"/>
        <v>0.80433251461560262</v>
      </c>
      <c r="AV102" s="14">
        <f t="shared" si="33"/>
        <v>0.71347386734563467</v>
      </c>
      <c r="AW102" s="14">
        <f t="shared" si="34"/>
        <v>0.11053392932876425</v>
      </c>
      <c r="AX102" s="14">
        <f t="shared" si="43"/>
        <v>-0.48706750630938139</v>
      </c>
      <c r="AY102" s="14">
        <f t="shared" si="44"/>
        <v>0.9565043911330815</v>
      </c>
      <c r="AZ102" s="14">
        <f t="shared" si="35"/>
        <v>1.2899581242995986</v>
      </c>
      <c r="BA102" s="14">
        <f t="shared" si="36"/>
        <v>0.14418381706134356</v>
      </c>
      <c r="BB102" s="14">
        <f t="shared" si="45"/>
        <v>0.36732423243465734</v>
      </c>
      <c r="BC102" s="14">
        <f t="shared" si="46"/>
        <v>0.84108348133197774</v>
      </c>
      <c r="BD102" s="14">
        <f t="shared" si="37"/>
        <v>0.70953884792477073</v>
      </c>
      <c r="BE102" s="14">
        <f t="shared" si="38"/>
        <v>0.10246820230854042</v>
      </c>
      <c r="BF102">
        <f t="shared" si="47"/>
        <v>-0.49504641951751915</v>
      </c>
      <c r="BG102">
        <f t="shared" si="48"/>
        <v>0.98941088294375801</v>
      </c>
      <c r="BH102">
        <v>225</v>
      </c>
      <c r="BI102">
        <v>24.9</v>
      </c>
      <c r="BJ102">
        <v>5</v>
      </c>
      <c r="BK102">
        <v>169.17</v>
      </c>
    </row>
    <row r="103" spans="1:63" x14ac:dyDescent="0.3">
      <c r="A103" s="2" t="s">
        <v>363</v>
      </c>
      <c r="B103" s="2" t="s">
        <v>1813</v>
      </c>
      <c r="C103" s="2" t="s">
        <v>364</v>
      </c>
      <c r="D103" s="2">
        <v>8</v>
      </c>
      <c r="E103" s="2">
        <v>7</v>
      </c>
      <c r="F103" s="2">
        <v>83</v>
      </c>
      <c r="G103" s="2">
        <v>7</v>
      </c>
      <c r="H103" s="2">
        <v>8971900.1875</v>
      </c>
      <c r="I103" s="2">
        <v>17027454.28125</v>
      </c>
      <c r="J103" s="2">
        <v>4543916.625</v>
      </c>
      <c r="K103" s="8">
        <v>48286681.46875</v>
      </c>
      <c r="L103" s="8">
        <v>7726893.1875</v>
      </c>
      <c r="M103" s="8">
        <v>7846365.96875</v>
      </c>
      <c r="N103" s="5">
        <v>10979112.15625</v>
      </c>
      <c r="O103" s="5">
        <v>20503528.2421875</v>
      </c>
      <c r="P103" s="5">
        <v>7554958.125</v>
      </c>
      <c r="Q103" s="3">
        <v>5456735.5625</v>
      </c>
      <c r="R103" s="3">
        <v>10503998.5625</v>
      </c>
      <c r="S103" s="3">
        <v>4465452.234375</v>
      </c>
      <c r="T103" s="2">
        <v>8971900.1875</v>
      </c>
      <c r="U103" s="2">
        <v>17027454.28125</v>
      </c>
      <c r="V103" s="2">
        <v>4543916.625</v>
      </c>
      <c r="W103" s="8">
        <v>48286681.46875</v>
      </c>
      <c r="X103" s="8">
        <v>7726893.1875</v>
      </c>
      <c r="Y103" s="8">
        <v>7846365.96875</v>
      </c>
      <c r="Z103" s="5">
        <v>10979112.15625</v>
      </c>
      <c r="AA103" s="5">
        <v>20503528.2421875</v>
      </c>
      <c r="AB103" s="5">
        <v>7554958.125</v>
      </c>
      <c r="AC103" s="3">
        <v>5456735.5625</v>
      </c>
      <c r="AD103" s="3">
        <v>10503998.5625</v>
      </c>
      <c r="AE103" s="3">
        <v>4465452.234375</v>
      </c>
      <c r="AF103">
        <f>T103/'Normalizing factors'!$B$5</f>
        <v>4660017.8517185794</v>
      </c>
      <c r="AG103">
        <f>U103/'Normalizing factors'!$C$5</f>
        <v>5577504.0939984256</v>
      </c>
      <c r="AH103">
        <f>V103/'Normalizing factors'!$D$5</f>
        <v>2169143.3956171102</v>
      </c>
      <c r="AI103">
        <f>W103/'Normalizing factors'!$E$5</f>
        <v>14681541.100639028</v>
      </c>
      <c r="AJ103">
        <f>X103/'Normalizing factors'!$F$5</f>
        <v>3395943.3475764268</v>
      </c>
      <c r="AK103">
        <f>Y103/'Normalizing factors'!$G$5</f>
        <v>5086755.4949705023</v>
      </c>
      <c r="AL103">
        <f>Z103/'Normalizing factors'!$H$5</f>
        <v>4667786.6714165397</v>
      </c>
      <c r="AM103">
        <f>AA103/'Normalizing factors'!$I$5</f>
        <v>7987057.1985856481</v>
      </c>
      <c r="AN103">
        <f>AB103/'Normalizing factors'!$J$5</f>
        <v>4216189.3467163648</v>
      </c>
      <c r="AO103">
        <f>AC103/'Normalizing factors'!$K$5</f>
        <v>3376573.7003209102</v>
      </c>
      <c r="AP103">
        <f>AD103/'Normalizing factors'!$L$5</f>
        <v>5063245.7647089679</v>
      </c>
      <c r="AQ103">
        <f>AE103/'Normalizing factors'!$M$5</f>
        <v>3200394.7091274671</v>
      </c>
      <c r="AR103" s="14">
        <f t="shared" si="39"/>
        <v>0.68995265581140186</v>
      </c>
      <c r="AS103" s="14">
        <f t="shared" si="40"/>
        <v>0.25972410850746641</v>
      </c>
      <c r="AT103" s="14">
        <f t="shared" si="41"/>
        <v>-0.53543072657556667</v>
      </c>
      <c r="AU103" s="14">
        <f t="shared" si="42"/>
        <v>0.58548773575458446</v>
      </c>
      <c r="AV103" s="14">
        <f t="shared" si="33"/>
        <v>1.9900183619141056</v>
      </c>
      <c r="AW103" s="14">
        <f t="shared" si="34"/>
        <v>0.34176968592076135</v>
      </c>
      <c r="AX103" s="14">
        <f t="shared" si="43"/>
        <v>0.99278174258812346</v>
      </c>
      <c r="AY103" s="14">
        <f t="shared" si="44"/>
        <v>0.4662664606942204</v>
      </c>
      <c r="AZ103" s="14">
        <f t="shared" si="35"/>
        <v>0.73538266340674263</v>
      </c>
      <c r="BA103" s="14">
        <f t="shared" si="36"/>
        <v>0.39559957184756894</v>
      </c>
      <c r="BB103" s="14">
        <f t="shared" si="45"/>
        <v>-0.44343292937679929</v>
      </c>
      <c r="BC103" s="14">
        <f t="shared" si="46"/>
        <v>0.40274418710604842</v>
      </c>
      <c r="BD103" s="14">
        <f t="shared" si="37"/>
        <v>1.8670802593515476</v>
      </c>
      <c r="BE103" s="14">
        <f t="shared" si="38"/>
        <v>0.38253120221459919</v>
      </c>
      <c r="BF103">
        <f t="shared" si="47"/>
        <v>0.90078394538935624</v>
      </c>
      <c r="BG103">
        <f t="shared" si="48"/>
        <v>0.41733313463598914</v>
      </c>
      <c r="BH103">
        <v>731</v>
      </c>
      <c r="BI103">
        <v>81.2</v>
      </c>
      <c r="BJ103">
        <v>6.95</v>
      </c>
      <c r="BK103">
        <v>169.01</v>
      </c>
    </row>
    <row r="104" spans="1:63" x14ac:dyDescent="0.3">
      <c r="A104" s="2" t="s">
        <v>648</v>
      </c>
      <c r="B104" s="2" t="s">
        <v>1644</v>
      </c>
      <c r="C104" s="2" t="s">
        <v>649</v>
      </c>
      <c r="D104" s="2">
        <v>31</v>
      </c>
      <c r="E104" s="2">
        <v>6</v>
      </c>
      <c r="F104" s="2">
        <v>28</v>
      </c>
      <c r="G104" s="2">
        <v>6</v>
      </c>
      <c r="H104" s="2">
        <v>809380.0234375</v>
      </c>
      <c r="I104" s="2">
        <v>1774578.96875</v>
      </c>
      <c r="J104" s="2">
        <v>1416797.328125</v>
      </c>
      <c r="K104" s="8">
        <v>766029.21875</v>
      </c>
      <c r="L104" s="8">
        <v>1017026.0625</v>
      </c>
      <c r="M104" s="8">
        <v>660047.015625</v>
      </c>
      <c r="N104" s="5">
        <v>357140.57421875</v>
      </c>
      <c r="O104" s="5">
        <v>687079.3515625</v>
      </c>
      <c r="P104" s="5">
        <v>256759.4921875</v>
      </c>
      <c r="Q104" s="3">
        <v>459816.16796875</v>
      </c>
      <c r="R104" s="3">
        <v>324407.73046875</v>
      </c>
      <c r="S104" s="3">
        <v>299930.375</v>
      </c>
      <c r="T104" s="2">
        <v>809380.0234375</v>
      </c>
      <c r="U104" s="2">
        <v>1774578.96875</v>
      </c>
      <c r="V104" s="2">
        <v>1416797.328125</v>
      </c>
      <c r="W104" s="8">
        <v>766029.21875</v>
      </c>
      <c r="X104" s="8">
        <v>1017026.0625</v>
      </c>
      <c r="Y104" s="8">
        <v>660047.015625</v>
      </c>
      <c r="Z104" s="5">
        <v>357140.57421875</v>
      </c>
      <c r="AA104" s="5">
        <v>687079.3515625</v>
      </c>
      <c r="AB104" s="5">
        <v>256759.4921875</v>
      </c>
      <c r="AC104" s="3">
        <v>459816.16796875</v>
      </c>
      <c r="AD104" s="3">
        <v>324407.73046875</v>
      </c>
      <c r="AE104" s="3">
        <v>299930.375</v>
      </c>
      <c r="AF104">
        <f>T104/'Normalizing factors'!$B$5</f>
        <v>420393.14740684105</v>
      </c>
      <c r="AG104">
        <f>U104/'Normalizing factors'!$C$5</f>
        <v>581280.16671438853</v>
      </c>
      <c r="AH104">
        <f>V104/'Normalizing factors'!$D$5</f>
        <v>676340.87965474301</v>
      </c>
      <c r="AI104">
        <f>W104/'Normalizing factors'!$E$5</f>
        <v>232910.79687567663</v>
      </c>
      <c r="AJ104">
        <f>X104/'Normalizing factors'!$F$5</f>
        <v>446979.50488638383</v>
      </c>
      <c r="AK104">
        <f>Y104/'Normalizing factors'!$G$5</f>
        <v>427904.8156868256</v>
      </c>
      <c r="AL104">
        <f>Z104/'Normalizing factors'!$H$5</f>
        <v>151838.87261879712</v>
      </c>
      <c r="AM104">
        <f>AA104/'Normalizing factors'!$I$5</f>
        <v>267648.67080805131</v>
      </c>
      <c r="AN104">
        <f>AB104/'Normalizing factors'!$J$5</f>
        <v>143289.56133416574</v>
      </c>
      <c r="AO104">
        <f>AC104/'Normalizing factors'!$K$5</f>
        <v>284529.67199207639</v>
      </c>
      <c r="AP104">
        <f>AD104/'Normalizing factors'!$L$5</f>
        <v>156374.3613978381</v>
      </c>
      <c r="AQ104">
        <f>AE104/'Normalizing factors'!$M$5</f>
        <v>214960.44182655273</v>
      </c>
      <c r="AR104" s="14">
        <f t="shared" si="39"/>
        <v>1.1654071739378646</v>
      </c>
      <c r="AS104" s="14">
        <f t="shared" si="40"/>
        <v>0.60016812689416565</v>
      </c>
      <c r="AT104" s="14">
        <f t="shared" si="41"/>
        <v>0.220834096673731</v>
      </c>
      <c r="AU104" s="14">
        <f t="shared" si="42"/>
        <v>0.22172707235925029</v>
      </c>
      <c r="AV104" s="14">
        <f t="shared" si="33"/>
        <v>1.6890610168865448</v>
      </c>
      <c r="AW104" s="14">
        <f t="shared" si="34"/>
        <v>0.1248533088752637</v>
      </c>
      <c r="AX104" s="14">
        <f t="shared" si="43"/>
        <v>0.75622144606091002</v>
      </c>
      <c r="AY104" s="14">
        <f t="shared" si="44"/>
        <v>0.90359994344298145</v>
      </c>
      <c r="AZ104" s="14">
        <f t="shared" si="35"/>
        <v>2.9816674835920143</v>
      </c>
      <c r="BA104" s="14">
        <f t="shared" si="36"/>
        <v>1.1830701058638262E-2</v>
      </c>
      <c r="BB104" s="14">
        <f t="shared" si="45"/>
        <v>1.5761193768295834</v>
      </c>
      <c r="BC104" s="14">
        <f t="shared" si="46"/>
        <v>1.926989519372327</v>
      </c>
      <c r="BD104" s="14">
        <f t="shared" si="37"/>
        <v>0.6601822091600168</v>
      </c>
      <c r="BE104" s="14">
        <f t="shared" si="38"/>
        <v>0.13379305810313324</v>
      </c>
      <c r="BF104">
        <f t="shared" si="47"/>
        <v>-0.59906383409494224</v>
      </c>
      <c r="BG104">
        <f t="shared" si="48"/>
        <v>0.8735664194958076</v>
      </c>
      <c r="BH104">
        <v>303</v>
      </c>
      <c r="BI104">
        <v>33.4</v>
      </c>
      <c r="BJ104">
        <v>5.07</v>
      </c>
      <c r="BK104">
        <v>55.67</v>
      </c>
    </row>
    <row r="105" spans="1:63" x14ac:dyDescent="0.3">
      <c r="A105" s="2" t="s">
        <v>792</v>
      </c>
      <c r="B105" s="2" t="s">
        <v>1627</v>
      </c>
      <c r="C105" s="2" t="s">
        <v>793</v>
      </c>
      <c r="D105" s="2">
        <v>9</v>
      </c>
      <c r="E105" s="2">
        <v>4</v>
      </c>
      <c r="F105" s="2">
        <v>25</v>
      </c>
      <c r="G105" s="2">
        <v>4</v>
      </c>
      <c r="H105" s="2">
        <v>1063259.0625</v>
      </c>
      <c r="I105" s="2">
        <v>1690897</v>
      </c>
      <c r="J105" s="2">
        <v>2339524.25</v>
      </c>
      <c r="K105" s="8">
        <v>1173519.78125</v>
      </c>
      <c r="L105" s="8">
        <v>551846.796875</v>
      </c>
      <c r="M105" s="8">
        <v>603945.703125</v>
      </c>
      <c r="N105" s="5">
        <v>227157.328125</v>
      </c>
      <c r="O105" s="5">
        <v>686283.28125</v>
      </c>
      <c r="P105" s="5">
        <v>202658.890625</v>
      </c>
      <c r="Q105" s="3">
        <v>413904</v>
      </c>
      <c r="R105" s="3">
        <v>852896.625</v>
      </c>
      <c r="S105" s="3" t="s">
        <v>70</v>
      </c>
      <c r="T105" s="2">
        <v>1063259.0625</v>
      </c>
      <c r="U105" s="2">
        <v>1690897</v>
      </c>
      <c r="V105" s="2">
        <v>2339524.25</v>
      </c>
      <c r="W105" s="8">
        <v>1173519.78125</v>
      </c>
      <c r="X105" s="8">
        <v>551846.796875</v>
      </c>
      <c r="Y105" s="8">
        <v>603945.703125</v>
      </c>
      <c r="Z105" s="5">
        <v>227157.328125</v>
      </c>
      <c r="AA105" s="5">
        <v>686283.28125</v>
      </c>
      <c r="AB105" s="5">
        <v>202658.890625</v>
      </c>
      <c r="AC105" s="3">
        <v>413904</v>
      </c>
      <c r="AD105" s="3">
        <v>852896.625</v>
      </c>
      <c r="AE105" s="3">
        <v>28181.134770000001</v>
      </c>
      <c r="AF105">
        <f>T105/'Normalizing factors'!$B$5</f>
        <v>552258.28516848525</v>
      </c>
      <c r="AG105">
        <f>U105/'Normalizing factors'!$C$5</f>
        <v>553869.34442776372</v>
      </c>
      <c r="AH105">
        <f>V105/'Normalizing factors'!$D$5</f>
        <v>1116825.8563224787</v>
      </c>
      <c r="AI105">
        <f>W105/'Normalizing factors'!$E$5</f>
        <v>356808.09649313032</v>
      </c>
      <c r="AJ105">
        <f>X105/'Normalizing factors'!$F$5</f>
        <v>242534.79545449142</v>
      </c>
      <c r="AK105">
        <f>Y105/'Normalizing factors'!$G$5</f>
        <v>391534.64626431843</v>
      </c>
      <c r="AL105">
        <f>Z105/'Normalizing factors'!$H$5</f>
        <v>96576.292640645508</v>
      </c>
      <c r="AM105">
        <f>AA105/'Normalizing factors'!$I$5</f>
        <v>267338.56519866886</v>
      </c>
      <c r="AN105">
        <f>AB105/'Normalizing factors'!$J$5</f>
        <v>113097.68254612028</v>
      </c>
      <c r="AO105">
        <f>AC105/'Normalizing factors'!$K$5</f>
        <v>256119.67903706271</v>
      </c>
      <c r="AP105">
        <f>AD105/'Normalizing factors'!$L$5</f>
        <v>411122.03115515446</v>
      </c>
      <c r="AQ105">
        <f>AE105/'Normalizing factors'!$M$5</f>
        <v>20197.45142962872</v>
      </c>
      <c r="AR105" s="14">
        <f t="shared" si="39"/>
        <v>1.4411343589968995</v>
      </c>
      <c r="AS105" s="14">
        <f t="shared" si="40"/>
        <v>0.60739460132041057</v>
      </c>
      <c r="AT105" s="14">
        <f t="shared" si="41"/>
        <v>0.527204846284555</v>
      </c>
      <c r="AU105" s="14">
        <f t="shared" si="42"/>
        <v>0.21652907252176248</v>
      </c>
      <c r="AV105" s="14">
        <f t="shared" si="33"/>
        <v>1.4414039722063621</v>
      </c>
      <c r="AW105" s="14">
        <f t="shared" si="34"/>
        <v>0.45449936676931652</v>
      </c>
      <c r="AX105" s="14">
        <f t="shared" si="43"/>
        <v>0.5274747262283348</v>
      </c>
      <c r="AY105" s="14">
        <f t="shared" si="44"/>
        <v>0.34246671752184477</v>
      </c>
      <c r="AZ105" s="14">
        <f t="shared" si="35"/>
        <v>4.6601573286155995</v>
      </c>
      <c r="BA105" s="14">
        <f t="shared" si="36"/>
        <v>4.094513130095867E-2</v>
      </c>
      <c r="BB105" s="14">
        <f t="shared" si="45"/>
        <v>2.2203786616139021</v>
      </c>
      <c r="BC105" s="14">
        <f t="shared" si="46"/>
        <v>1.3877977318726726</v>
      </c>
      <c r="BD105" s="14">
        <f t="shared" si="37"/>
        <v>0.44574821042754242</v>
      </c>
      <c r="BE105" s="14">
        <f t="shared" si="38"/>
        <v>0.10073510276272334</v>
      </c>
      <c r="BF105">
        <f t="shared" si="47"/>
        <v>-1.1656990891010124</v>
      </c>
      <c r="BG105">
        <f t="shared" si="48"/>
        <v>0.99681916619245525</v>
      </c>
      <c r="BH105">
        <v>458</v>
      </c>
      <c r="BI105">
        <v>51</v>
      </c>
      <c r="BJ105">
        <v>4.3499999999999996</v>
      </c>
      <c r="BK105">
        <v>54.12</v>
      </c>
    </row>
    <row r="106" spans="1:63" x14ac:dyDescent="0.3">
      <c r="A106" s="2" t="s">
        <v>391</v>
      </c>
      <c r="B106" s="2" t="s">
        <v>1814</v>
      </c>
      <c r="C106" s="2" t="s">
        <v>392</v>
      </c>
      <c r="D106" s="2">
        <v>49</v>
      </c>
      <c r="E106" s="2">
        <v>7</v>
      </c>
      <c r="F106" s="2">
        <v>84</v>
      </c>
      <c r="G106" s="2">
        <v>7</v>
      </c>
      <c r="H106" s="2">
        <v>2661680.75</v>
      </c>
      <c r="I106" s="2">
        <v>3038628.21875</v>
      </c>
      <c r="J106" s="2">
        <v>1334166.890625</v>
      </c>
      <c r="K106" s="8">
        <v>19496740.078125</v>
      </c>
      <c r="L106" s="8">
        <v>3433467.390625</v>
      </c>
      <c r="M106" s="8">
        <v>2593587.4609375</v>
      </c>
      <c r="N106" s="5">
        <v>2533054.578125</v>
      </c>
      <c r="O106" s="5">
        <v>3545888.078125</v>
      </c>
      <c r="P106" s="5">
        <v>2543104.140625</v>
      </c>
      <c r="Q106" s="3">
        <v>2084489.3359375</v>
      </c>
      <c r="R106" s="3">
        <v>3499194.34375</v>
      </c>
      <c r="S106" s="3">
        <v>1905652.65625</v>
      </c>
      <c r="T106" s="2">
        <v>2661680.75</v>
      </c>
      <c r="U106" s="2">
        <v>3038628.21875</v>
      </c>
      <c r="V106" s="2">
        <v>1334166.890625</v>
      </c>
      <c r="W106" s="8">
        <v>19496740.078125</v>
      </c>
      <c r="X106" s="8">
        <v>3433467.390625</v>
      </c>
      <c r="Y106" s="8">
        <v>2593587.4609375</v>
      </c>
      <c r="Z106" s="5">
        <v>2533054.578125</v>
      </c>
      <c r="AA106" s="5">
        <v>3545888.078125</v>
      </c>
      <c r="AB106" s="5">
        <v>2543104.140625</v>
      </c>
      <c r="AC106" s="3">
        <v>2084489.3359375</v>
      </c>
      <c r="AD106" s="3">
        <v>3499194.34375</v>
      </c>
      <c r="AE106" s="3">
        <v>1905652.65625</v>
      </c>
      <c r="AF106">
        <f>T106/'Normalizing factors'!$B$5</f>
        <v>1382480.8068926923</v>
      </c>
      <c r="AG106">
        <f>U106/'Normalizing factors'!$C$5</f>
        <v>995331.4835136414</v>
      </c>
      <c r="AH106">
        <f>V106/'Normalizing factors'!$D$5</f>
        <v>636895.33463881153</v>
      </c>
      <c r="AI106">
        <f>W106/'Normalizing factors'!$E$5</f>
        <v>5927973.9687788971</v>
      </c>
      <c r="AJ106">
        <f>X106/'Normalizing factors'!$F$5</f>
        <v>1508997.272432344</v>
      </c>
      <c r="AK106">
        <f>Y106/'Normalizing factors'!$G$5</f>
        <v>1681408.3514781788</v>
      </c>
      <c r="AL106">
        <f>Z106/'Normalizing factors'!$H$5</f>
        <v>1076932.1079402305</v>
      </c>
      <c r="AM106">
        <f>AA106/'Normalizing factors'!$I$5</f>
        <v>1381284.7508603111</v>
      </c>
      <c r="AN106">
        <f>AB106/'Normalizing factors'!$J$5</f>
        <v>1419228.0629342869</v>
      </c>
      <c r="AO106">
        <f>AC106/'Normalizing factors'!$K$5</f>
        <v>1289861.2713974558</v>
      </c>
      <c r="AP106">
        <f>AD106/'Normalizing factors'!$L$5</f>
        <v>1686717.761380669</v>
      </c>
      <c r="AQ106">
        <f>AE106/'Normalizing factors'!$M$5</f>
        <v>1365783.4320896768</v>
      </c>
      <c r="AR106" s="14">
        <f t="shared" si="39"/>
        <v>1.1199030682620146</v>
      </c>
      <c r="AS106" s="14">
        <f t="shared" si="40"/>
        <v>0.39523343719060283</v>
      </c>
      <c r="AT106" s="14">
        <f t="shared" si="41"/>
        <v>0.16337386711369856</v>
      </c>
      <c r="AU106" s="14">
        <f t="shared" si="42"/>
        <v>0.40314632073147283</v>
      </c>
      <c r="AV106" s="14">
        <f t="shared" si="33"/>
        <v>2.0998660674833873</v>
      </c>
      <c r="AW106" s="14">
        <f t="shared" si="34"/>
        <v>0.33395007576332486</v>
      </c>
      <c r="AX106" s="14">
        <f t="shared" si="43"/>
        <v>1.0702973136345184</v>
      </c>
      <c r="AY106" s="14">
        <f t="shared" si="44"/>
        <v>0.47631845367075404</v>
      </c>
      <c r="AZ106" s="14">
        <f t="shared" si="35"/>
        <v>0.77749850375600404</v>
      </c>
      <c r="BA106" s="14">
        <f t="shared" si="36"/>
        <v>0.29870616717168774</v>
      </c>
      <c r="BB106" s="14">
        <f t="shared" si="45"/>
        <v>-0.36308819601180065</v>
      </c>
      <c r="BC106" s="14">
        <f t="shared" si="46"/>
        <v>0.52475581073707167</v>
      </c>
      <c r="BD106" s="14">
        <f t="shared" si="37"/>
        <v>3.0246314823159244</v>
      </c>
      <c r="BE106" s="14">
        <f t="shared" si="38"/>
        <v>0.23618011058202928</v>
      </c>
      <c r="BF106">
        <f t="shared" si="47"/>
        <v>1.5967593767600174</v>
      </c>
      <c r="BG106">
        <f t="shared" si="48"/>
        <v>0.62675667839131288</v>
      </c>
      <c r="BH106">
        <v>133</v>
      </c>
      <c r="BI106">
        <v>14.7</v>
      </c>
      <c r="BJ106">
        <v>9.99</v>
      </c>
      <c r="BK106">
        <v>165.27</v>
      </c>
    </row>
    <row r="107" spans="1:63" x14ac:dyDescent="0.3">
      <c r="A107" s="2" t="s">
        <v>1020</v>
      </c>
      <c r="B107" s="2" t="s">
        <v>1655</v>
      </c>
      <c r="C107" s="2" t="s">
        <v>1021</v>
      </c>
      <c r="D107" s="2">
        <v>13</v>
      </c>
      <c r="E107" s="2">
        <v>3</v>
      </c>
      <c r="F107" s="2">
        <v>34</v>
      </c>
      <c r="G107" s="2">
        <v>3</v>
      </c>
      <c r="H107" s="2">
        <v>1812775.3046875</v>
      </c>
      <c r="I107" s="2">
        <v>2173449.46875</v>
      </c>
      <c r="J107" s="2">
        <v>2376732.375</v>
      </c>
      <c r="K107" s="8">
        <v>1083211.375</v>
      </c>
      <c r="L107" s="8">
        <v>1738513.421875</v>
      </c>
      <c r="M107" s="8">
        <v>1379828.859375</v>
      </c>
      <c r="N107" s="5">
        <v>828199.6875</v>
      </c>
      <c r="O107" s="5">
        <v>929888</v>
      </c>
      <c r="P107" s="5">
        <v>736384.5625</v>
      </c>
      <c r="Q107" s="3">
        <v>1070399.5703125</v>
      </c>
      <c r="R107" s="3">
        <v>949804.90625</v>
      </c>
      <c r="S107" s="3">
        <v>1580002.8515625</v>
      </c>
      <c r="T107" s="2">
        <v>1812775.3046875</v>
      </c>
      <c r="U107" s="2">
        <v>2173449.46875</v>
      </c>
      <c r="V107" s="2">
        <v>2376732.375</v>
      </c>
      <c r="W107" s="8">
        <v>1083211.375</v>
      </c>
      <c r="X107" s="8">
        <v>1738513.421875</v>
      </c>
      <c r="Y107" s="8">
        <v>1379828.859375</v>
      </c>
      <c r="Z107" s="5">
        <v>828199.6875</v>
      </c>
      <c r="AA107" s="5">
        <v>929888</v>
      </c>
      <c r="AB107" s="5">
        <v>736384.5625</v>
      </c>
      <c r="AC107" s="3">
        <v>1070399.5703125</v>
      </c>
      <c r="AD107" s="3">
        <v>949804.90625</v>
      </c>
      <c r="AE107" s="3">
        <v>1580002.8515625</v>
      </c>
      <c r="AF107">
        <f>T107/'Normalizing factors'!$B$5</f>
        <v>941558.09855840949</v>
      </c>
      <c r="AG107">
        <f>U107/'Normalizing factors'!$C$5</f>
        <v>711933.98084178613</v>
      </c>
      <c r="AH107">
        <f>V107/'Normalizing factors'!$D$5</f>
        <v>1134588.0129084936</v>
      </c>
      <c r="AI107">
        <f>W107/'Normalizing factors'!$E$5</f>
        <v>329349.87120691652</v>
      </c>
      <c r="AJ107">
        <f>X107/'Normalizing factors'!$F$5</f>
        <v>764070.75216719962</v>
      </c>
      <c r="AK107">
        <f>Y107/'Normalizing factors'!$G$5</f>
        <v>894535.38880277728</v>
      </c>
      <c r="AL107">
        <f>Z107/'Normalizing factors'!$H$5</f>
        <v>352110.38994470547</v>
      </c>
      <c r="AM107">
        <f>AA107/'Normalizing factors'!$I$5</f>
        <v>362233.68761463591</v>
      </c>
      <c r="AN107">
        <f>AB107/'Normalizing factors'!$J$5</f>
        <v>410953.53490114701</v>
      </c>
      <c r="AO107">
        <f>AC107/'Normalizing factors'!$K$5</f>
        <v>662352.60927617841</v>
      </c>
      <c r="AP107">
        <f>AD107/'Normalizing factors'!$L$5</f>
        <v>457834.76075852814</v>
      </c>
      <c r="AQ107">
        <f>AE107/'Normalizing factors'!$M$5</f>
        <v>1132389.8456736442</v>
      </c>
      <c r="AR107" s="14">
        <f t="shared" si="39"/>
        <v>2.0017613036457442</v>
      </c>
      <c r="AS107" s="14">
        <f t="shared" si="40"/>
        <v>0.13421549388564222</v>
      </c>
      <c r="AT107" s="14">
        <f t="shared" si="41"/>
        <v>1.0012699529064761</v>
      </c>
      <c r="AU107" s="14">
        <f t="shared" si="42"/>
        <v>0.87219734615936018</v>
      </c>
      <c r="AV107" s="14">
        <f t="shared" si="33"/>
        <v>0.88252513534891452</v>
      </c>
      <c r="AW107" s="14">
        <f t="shared" si="34"/>
        <v>0.75401325690635523</v>
      </c>
      <c r="AX107" s="14">
        <f t="shared" si="43"/>
        <v>-0.18029072627484885</v>
      </c>
      <c r="AY107" s="14">
        <f t="shared" si="44"/>
        <v>0.12262101838663952</v>
      </c>
      <c r="AZ107" s="14">
        <f t="shared" si="35"/>
        <v>2.4776379701121822</v>
      </c>
      <c r="BA107" s="14">
        <f t="shared" si="36"/>
        <v>1.0924575207033833E-2</v>
      </c>
      <c r="BB107" s="14">
        <f t="shared" si="45"/>
        <v>1.3089653977768101</v>
      </c>
      <c r="BC107" s="14">
        <f t="shared" si="46"/>
        <v>1.9615954412067751</v>
      </c>
      <c r="BD107" s="14">
        <f t="shared" si="37"/>
        <v>0.71301969325090375</v>
      </c>
      <c r="BE107" s="14">
        <f t="shared" si="38"/>
        <v>0.2729907164395014</v>
      </c>
      <c r="BF107">
        <f t="shared" si="47"/>
        <v>-0.48798617114518295</v>
      </c>
      <c r="BG107">
        <f t="shared" si="48"/>
        <v>0.56385212170521692</v>
      </c>
      <c r="BH107">
        <v>256</v>
      </c>
      <c r="BI107">
        <v>28.4</v>
      </c>
      <c r="BJ107">
        <v>4.87</v>
      </c>
      <c r="BK107">
        <v>49.21</v>
      </c>
    </row>
    <row r="108" spans="1:63" x14ac:dyDescent="0.3">
      <c r="A108" s="2" t="s">
        <v>389</v>
      </c>
      <c r="B108" s="2" t="s">
        <v>1815</v>
      </c>
      <c r="C108" s="2" t="s">
        <v>390</v>
      </c>
      <c r="D108" s="2">
        <v>38</v>
      </c>
      <c r="E108" s="2">
        <v>4</v>
      </c>
      <c r="F108" s="2">
        <v>111</v>
      </c>
      <c r="G108" s="2">
        <v>4</v>
      </c>
      <c r="H108" s="2">
        <v>3625493.328125</v>
      </c>
      <c r="I108" s="2">
        <v>9086986.6875</v>
      </c>
      <c r="J108" s="2">
        <v>6046669.2578125</v>
      </c>
      <c r="K108" s="8">
        <v>4193038.3203125</v>
      </c>
      <c r="L108" s="8">
        <v>7249912.796875</v>
      </c>
      <c r="M108" s="8">
        <v>4315851.796875</v>
      </c>
      <c r="N108" s="5">
        <v>3618740.4375</v>
      </c>
      <c r="O108" s="5">
        <v>4762216.4140625</v>
      </c>
      <c r="P108" s="5">
        <v>4682752.109375</v>
      </c>
      <c r="Q108" s="3">
        <v>3693827.359375</v>
      </c>
      <c r="R108" s="3">
        <v>4617268.2578125</v>
      </c>
      <c r="S108" s="3">
        <v>1320197.765625</v>
      </c>
      <c r="T108" s="2">
        <v>3625493.328125</v>
      </c>
      <c r="U108" s="2">
        <v>9086986.6875</v>
      </c>
      <c r="V108" s="2">
        <v>6046669.2578125</v>
      </c>
      <c r="W108" s="8">
        <v>4193038.3203125</v>
      </c>
      <c r="X108" s="8">
        <v>7249912.796875</v>
      </c>
      <c r="Y108" s="8">
        <v>4315851.796875</v>
      </c>
      <c r="Z108" s="5">
        <v>3618740.4375</v>
      </c>
      <c r="AA108" s="5">
        <v>4762216.4140625</v>
      </c>
      <c r="AB108" s="5">
        <v>4682752.109375</v>
      </c>
      <c r="AC108" s="3">
        <v>3693827.359375</v>
      </c>
      <c r="AD108" s="3">
        <v>4617268.2578125</v>
      </c>
      <c r="AE108" s="3">
        <v>1320197.765625</v>
      </c>
      <c r="AF108">
        <f>T108/'Normalizing factors'!$B$5</f>
        <v>1883086.445153245</v>
      </c>
      <c r="AG108">
        <f>U108/'Normalizing factors'!$C$5</f>
        <v>2976528.6468835422</v>
      </c>
      <c r="AH108">
        <f>V108/'Normalizing factors'!$D$5</f>
        <v>2886517.0223199236</v>
      </c>
      <c r="AI108">
        <f>W108/'Normalizing factors'!$E$5</f>
        <v>1274891.1824902019</v>
      </c>
      <c r="AJ108">
        <f>X108/'Normalizing factors'!$F$5</f>
        <v>3186312.0837344774</v>
      </c>
      <c r="AK108">
        <f>Y108/'Normalizing factors'!$G$5</f>
        <v>2797942.7585544609</v>
      </c>
      <c r="AL108">
        <f>Z108/'Normalizing factors'!$H$5</f>
        <v>1538513.1457886465</v>
      </c>
      <c r="AM108">
        <f>AA108/'Normalizing factors'!$I$5</f>
        <v>1855099.9828848282</v>
      </c>
      <c r="AN108">
        <f>AB108/'Normalizing factors'!$J$5</f>
        <v>2613299.6676087417</v>
      </c>
      <c r="AO108">
        <f>AC108/'Normalizing factors'!$K$5</f>
        <v>2285703.6358707477</v>
      </c>
      <c r="AP108">
        <f>AD108/'Normalizing factors'!$L$5</f>
        <v>2225663.2854422382</v>
      </c>
      <c r="AQ108">
        <f>AE108/'Normalizing factors'!$M$5</f>
        <v>946187.24428020243</v>
      </c>
      <c r="AR108" s="14">
        <f t="shared" si="39"/>
        <v>0.90854559582935235</v>
      </c>
      <c r="AS108" s="14">
        <f t="shared" si="40"/>
        <v>0.75195198836216703</v>
      </c>
      <c r="AT108" s="14">
        <f t="shared" si="41"/>
        <v>-0.13836917621636904</v>
      </c>
      <c r="AU108" s="14">
        <f t="shared" si="42"/>
        <v>0.1238098879389843</v>
      </c>
      <c r="AV108" s="14">
        <f t="shared" si="33"/>
        <v>1.3301097532927804</v>
      </c>
      <c r="AW108" s="14">
        <f t="shared" si="34"/>
        <v>0.45619929114404856</v>
      </c>
      <c r="AX108" s="14">
        <f t="shared" si="43"/>
        <v>0.41154529384552035</v>
      </c>
      <c r="AY108" s="14">
        <f t="shared" si="44"/>
        <v>0.34084539387845691</v>
      </c>
      <c r="AZ108" s="14">
        <f t="shared" si="35"/>
        <v>1.2895363021002948</v>
      </c>
      <c r="BA108" s="14">
        <f t="shared" si="36"/>
        <v>0.28825792963385899</v>
      </c>
      <c r="BB108" s="14">
        <f t="shared" si="45"/>
        <v>0.36685238741396742</v>
      </c>
      <c r="BC108" s="14">
        <f t="shared" si="46"/>
        <v>0.54021873694267997</v>
      </c>
      <c r="BD108" s="14">
        <f t="shared" si="37"/>
        <v>0.93713170878211738</v>
      </c>
      <c r="BE108" s="14">
        <f t="shared" si="38"/>
        <v>0.82317388833359428</v>
      </c>
      <c r="BF108">
        <f t="shared" si="47"/>
        <v>-9.3676269784816038E-2</v>
      </c>
      <c r="BG108">
        <f t="shared" si="48"/>
        <v>8.4508414159727333E-2</v>
      </c>
      <c r="BH108">
        <v>180</v>
      </c>
      <c r="BI108">
        <v>19</v>
      </c>
      <c r="BJ108">
        <v>5.1100000000000003</v>
      </c>
      <c r="BK108">
        <v>161.03</v>
      </c>
    </row>
    <row r="109" spans="1:63" x14ac:dyDescent="0.3">
      <c r="A109" s="2" t="s">
        <v>417</v>
      </c>
      <c r="B109" s="2" t="s">
        <v>1816</v>
      </c>
      <c r="C109" s="2" t="s">
        <v>418</v>
      </c>
      <c r="D109" s="2">
        <v>25</v>
      </c>
      <c r="E109" s="2">
        <v>7</v>
      </c>
      <c r="F109" s="2">
        <v>101</v>
      </c>
      <c r="G109" s="2">
        <v>7</v>
      </c>
      <c r="H109" s="2">
        <v>9169982.875</v>
      </c>
      <c r="I109" s="2">
        <v>17412319.8125</v>
      </c>
      <c r="J109" s="2">
        <v>16673074.46875</v>
      </c>
      <c r="K109" s="8">
        <v>12124759.375</v>
      </c>
      <c r="L109" s="8">
        <v>11602645.3125</v>
      </c>
      <c r="M109" s="8">
        <v>6607336.71875</v>
      </c>
      <c r="N109" s="5">
        <v>9712398.25</v>
      </c>
      <c r="O109" s="5">
        <v>6836909.625</v>
      </c>
      <c r="P109" s="5">
        <v>5312900.375</v>
      </c>
      <c r="Q109" s="3">
        <v>6263682.8515625</v>
      </c>
      <c r="R109" s="3">
        <v>7923060.0625</v>
      </c>
      <c r="S109" s="3">
        <v>3593897.5625</v>
      </c>
      <c r="T109" s="2">
        <v>9169982.875</v>
      </c>
      <c r="U109" s="2">
        <v>17412319.8125</v>
      </c>
      <c r="V109" s="2">
        <v>16673074.46875</v>
      </c>
      <c r="W109" s="8">
        <v>12124759.375</v>
      </c>
      <c r="X109" s="8">
        <v>11602645.3125</v>
      </c>
      <c r="Y109" s="8">
        <v>6607336.71875</v>
      </c>
      <c r="Z109" s="5">
        <v>9712398.25</v>
      </c>
      <c r="AA109" s="5">
        <v>6836909.625</v>
      </c>
      <c r="AB109" s="5">
        <v>5312900.375</v>
      </c>
      <c r="AC109" s="3">
        <v>6263682.8515625</v>
      </c>
      <c r="AD109" s="3">
        <v>7923060.0625</v>
      </c>
      <c r="AE109" s="3">
        <v>3593897.5625</v>
      </c>
      <c r="AF109">
        <f>T109/'Normalizing factors'!$B$5</f>
        <v>4762902.2842886662</v>
      </c>
      <c r="AG109">
        <f>U109/'Normalizing factors'!$C$5</f>
        <v>5703570.4478249922</v>
      </c>
      <c r="AH109">
        <f>V109/'Normalizing factors'!$D$5</f>
        <v>7959276.6226253808</v>
      </c>
      <c r="AI109">
        <f>W109/'Normalizing factors'!$E$5</f>
        <v>3686526.9611585308</v>
      </c>
      <c r="AJ109">
        <f>X109/'Normalizing factors'!$F$5</f>
        <v>5099323.2606107108</v>
      </c>
      <c r="AK109">
        <f>Y109/'Normalizing factors'!$G$5</f>
        <v>4283499.7112142481</v>
      </c>
      <c r="AL109">
        <f>Z109/'Normalizing factors'!$H$5</f>
        <v>4129241.2768578534</v>
      </c>
      <c r="AM109">
        <f>AA109/'Normalizing factors'!$I$5</f>
        <v>2663287.390902719</v>
      </c>
      <c r="AN109">
        <f>AB109/'Normalizing factors'!$J$5</f>
        <v>2964965.9985693675</v>
      </c>
      <c r="AO109">
        <f>AC109/'Normalizing factors'!$K$5</f>
        <v>3875904.6579210185</v>
      </c>
      <c r="AP109">
        <f>AD109/'Normalizing factors'!$L$5</f>
        <v>3819155.1594652929</v>
      </c>
      <c r="AQ109">
        <f>AE109/'Normalizing factors'!$M$5</f>
        <v>2575750.4818055555</v>
      </c>
      <c r="AR109" s="14">
        <f t="shared" si="39"/>
        <v>1.0526073188267497</v>
      </c>
      <c r="AS109" s="14">
        <f t="shared" si="40"/>
        <v>0.79502921995601283</v>
      </c>
      <c r="AT109" s="14">
        <f t="shared" si="41"/>
        <v>7.3967331102690631E-2</v>
      </c>
      <c r="AU109" s="14">
        <f t="shared" si="42"/>
        <v>9.9616909290128439E-2</v>
      </c>
      <c r="AV109" s="14">
        <f t="shared" si="33"/>
        <v>1.2724750581764537</v>
      </c>
      <c r="AW109" s="14">
        <f t="shared" si="34"/>
        <v>0.18878304002619742</v>
      </c>
      <c r="AX109" s="14">
        <f t="shared" si="43"/>
        <v>0.34763737826733998</v>
      </c>
      <c r="AY109" s="14">
        <f t="shared" si="44"/>
        <v>0.72403702462419883</v>
      </c>
      <c r="AZ109" s="14">
        <f t="shared" si="35"/>
        <v>1.8883688882065737</v>
      </c>
      <c r="BA109" s="14">
        <f t="shared" si="36"/>
        <v>5.1060608089750083E-2</v>
      </c>
      <c r="BB109" s="14">
        <f t="shared" si="45"/>
        <v>0.9171406191497371</v>
      </c>
      <c r="BC109" s="14">
        <f t="shared" si="46"/>
        <v>1.2919140174117056</v>
      </c>
      <c r="BD109" s="14">
        <f t="shared" si="37"/>
        <v>0.70929815017928155</v>
      </c>
      <c r="BE109" s="14">
        <f t="shared" si="38"/>
        <v>0.15897631116938868</v>
      </c>
      <c r="BF109">
        <f t="shared" si="47"/>
        <v>-0.49553590977970663</v>
      </c>
      <c r="BG109">
        <f t="shared" si="48"/>
        <v>0.79866758445233998</v>
      </c>
      <c r="BH109">
        <v>274</v>
      </c>
      <c r="BI109">
        <v>29.9</v>
      </c>
      <c r="BJ109">
        <v>4.9400000000000004</v>
      </c>
      <c r="BK109">
        <v>160.55000000000001</v>
      </c>
    </row>
    <row r="110" spans="1:63" x14ac:dyDescent="0.3">
      <c r="A110" s="2" t="s">
        <v>1202</v>
      </c>
      <c r="B110" s="2" t="s">
        <v>1546</v>
      </c>
      <c r="C110" s="2" t="s">
        <v>1203</v>
      </c>
      <c r="D110" s="2">
        <v>11</v>
      </c>
      <c r="E110" s="2">
        <v>3</v>
      </c>
      <c r="F110" s="2">
        <v>6</v>
      </c>
      <c r="G110" s="2">
        <v>3</v>
      </c>
      <c r="H110" s="2">
        <v>644713.6875</v>
      </c>
      <c r="I110" s="2">
        <v>770737.46875</v>
      </c>
      <c r="J110" s="2">
        <v>352830.59375</v>
      </c>
      <c r="K110" s="8">
        <v>468513.84375</v>
      </c>
      <c r="L110" s="8">
        <v>302092.34375</v>
      </c>
      <c r="M110" s="8">
        <v>231007.796875</v>
      </c>
      <c r="N110" s="5">
        <v>222030.75</v>
      </c>
      <c r="O110" s="5" t="s">
        <v>70</v>
      </c>
      <c r="P110" s="5">
        <v>150587.96875</v>
      </c>
      <c r="Q110" s="3" t="s">
        <v>70</v>
      </c>
      <c r="R110" s="3" t="s">
        <v>70</v>
      </c>
      <c r="S110" s="3">
        <v>124040.6171875</v>
      </c>
      <c r="T110" s="2">
        <v>644713.6875</v>
      </c>
      <c r="U110" s="2">
        <v>770737.46875</v>
      </c>
      <c r="V110" s="2">
        <v>352830.59375</v>
      </c>
      <c r="W110" s="8">
        <v>468513.84375</v>
      </c>
      <c r="X110" s="8">
        <v>302092.34375</v>
      </c>
      <c r="Y110" s="8">
        <v>231007.796875</v>
      </c>
      <c r="Z110" s="5">
        <v>222030.75</v>
      </c>
      <c r="AA110" s="5">
        <v>10361.740229999999</v>
      </c>
      <c r="AB110" s="5">
        <v>150587.96875</v>
      </c>
      <c r="AC110" s="3">
        <v>20019.0625</v>
      </c>
      <c r="AD110" s="3">
        <v>26814.189450000002</v>
      </c>
      <c r="AE110" s="3">
        <v>124040.6171875</v>
      </c>
      <c r="AF110">
        <f>T110/'Normalizing factors'!$B$5</f>
        <v>334865.21586398489</v>
      </c>
      <c r="AG110">
        <f>U110/'Normalizing factors'!$C$5</f>
        <v>252462.36556246565</v>
      </c>
      <c r="AH110">
        <f>V110/'Normalizing factors'!$D$5</f>
        <v>168431.82112842487</v>
      </c>
      <c r="AI110">
        <f>W110/'Normalizing factors'!$E$5</f>
        <v>142451.39744560004</v>
      </c>
      <c r="AJ110">
        <f>X110/'Normalizing factors'!$F$5</f>
        <v>132768.56043140218</v>
      </c>
      <c r="AK110">
        <f>Y110/'Normalizing factors'!$G$5</f>
        <v>149761.07217213284</v>
      </c>
      <c r="AL110">
        <f>Z110/'Normalizing factors'!$H$5</f>
        <v>94396.71994831007</v>
      </c>
      <c r="AM110">
        <f>AA110/'Normalizing factors'!$I$5</f>
        <v>4036.3692978270774</v>
      </c>
      <c r="AN110">
        <f>AB110/'Normalizing factors'!$J$5</f>
        <v>84038.505453318707</v>
      </c>
      <c r="AO110">
        <f>AC110/'Normalizing factors'!$K$5</f>
        <v>12387.596790857055</v>
      </c>
      <c r="AP110">
        <f>AD110/'Normalizing factors'!$L$5</f>
        <v>12925.252260745099</v>
      </c>
      <c r="AQ110">
        <f>AE110/'Normalizing factors'!$M$5</f>
        <v>88900.051803900453</v>
      </c>
      <c r="AR110" s="14">
        <f t="shared" si="39"/>
        <v>0.62592153613618418</v>
      </c>
      <c r="AS110" s="14">
        <f t="shared" si="40"/>
        <v>0.58371625350811773</v>
      </c>
      <c r="AT110" s="14">
        <f t="shared" si="41"/>
        <v>-0.67594627881910074</v>
      </c>
      <c r="AU110" s="14">
        <f t="shared" si="42"/>
        <v>0.2337982136444223</v>
      </c>
      <c r="AV110" s="14">
        <f t="shared" si="33"/>
        <v>3.7209546983383537</v>
      </c>
      <c r="AW110" s="14">
        <f t="shared" si="34"/>
        <v>1.6108856926827189E-2</v>
      </c>
      <c r="AX110" s="14">
        <f t="shared" si="43"/>
        <v>1.895672826131396</v>
      </c>
      <c r="AY110" s="14">
        <f t="shared" si="44"/>
        <v>1.7929352757188404</v>
      </c>
      <c r="AZ110" s="14">
        <f t="shared" si="35"/>
        <v>4.1417920624832965</v>
      </c>
      <c r="BA110" s="14">
        <f t="shared" si="36"/>
        <v>2.6799452913883789E-2</v>
      </c>
      <c r="BB110" s="14">
        <f t="shared" si="45"/>
        <v>2.0502551252738992</v>
      </c>
      <c r="BC110" s="14">
        <f t="shared" si="46"/>
        <v>1.5718740716020521</v>
      </c>
      <c r="BD110" s="14">
        <f t="shared" si="37"/>
        <v>0.56232317932462283</v>
      </c>
      <c r="BE110" s="14">
        <f t="shared" si="38"/>
        <v>8.4512951462910491E-2</v>
      </c>
      <c r="BF110">
        <f t="shared" si="47"/>
        <v>-0.83052857796160384</v>
      </c>
      <c r="BG110">
        <f t="shared" si="48"/>
        <v>1.0730767310756202</v>
      </c>
      <c r="BH110">
        <v>326</v>
      </c>
      <c r="BI110">
        <v>35.700000000000003</v>
      </c>
      <c r="BJ110">
        <v>5.88</v>
      </c>
      <c r="BK110">
        <v>5.66</v>
      </c>
    </row>
    <row r="111" spans="1:63" x14ac:dyDescent="0.3">
      <c r="A111" s="2" t="s">
        <v>303</v>
      </c>
      <c r="B111" s="2" t="s">
        <v>1817</v>
      </c>
      <c r="C111" s="2" t="s">
        <v>304</v>
      </c>
      <c r="D111" s="2">
        <v>49</v>
      </c>
      <c r="E111" s="2">
        <v>5</v>
      </c>
      <c r="F111" s="2">
        <v>71</v>
      </c>
      <c r="G111" s="2">
        <v>5</v>
      </c>
      <c r="H111" s="2">
        <v>2695816.21875</v>
      </c>
      <c r="I111" s="2">
        <v>3127299.9375</v>
      </c>
      <c r="J111" s="2">
        <v>992514.328125</v>
      </c>
      <c r="K111" s="8">
        <v>14986065.5625</v>
      </c>
      <c r="L111" s="8">
        <v>2553179</v>
      </c>
      <c r="M111" s="8">
        <v>2503192.984375</v>
      </c>
      <c r="N111" s="5">
        <v>3074664.1875</v>
      </c>
      <c r="O111" s="5">
        <v>3866235.1875</v>
      </c>
      <c r="P111" s="5">
        <v>1828289.15625</v>
      </c>
      <c r="Q111" s="3">
        <v>1023415.796875</v>
      </c>
      <c r="R111" s="3">
        <v>3240025.65625</v>
      </c>
      <c r="S111" s="3">
        <v>928964.0078125</v>
      </c>
      <c r="T111" s="2">
        <v>2695816.21875</v>
      </c>
      <c r="U111" s="2">
        <v>3127299.9375</v>
      </c>
      <c r="V111" s="2">
        <v>992514.328125</v>
      </c>
      <c r="W111" s="8">
        <v>14986065.5625</v>
      </c>
      <c r="X111" s="8">
        <v>2553179</v>
      </c>
      <c r="Y111" s="8">
        <v>2503192.984375</v>
      </c>
      <c r="Z111" s="5">
        <v>3074664.1875</v>
      </c>
      <c r="AA111" s="5">
        <v>3866235.1875</v>
      </c>
      <c r="AB111" s="5">
        <v>1828289.15625</v>
      </c>
      <c r="AC111" s="3">
        <v>1023415.796875</v>
      </c>
      <c r="AD111" s="3">
        <v>3240025.65625</v>
      </c>
      <c r="AE111" s="3">
        <v>928964.0078125</v>
      </c>
      <c r="AF111">
        <f>T111/'Normalizing factors'!$B$5</f>
        <v>1400210.818420619</v>
      </c>
      <c r="AG111">
        <f>U111/'Normalizing factors'!$C$5</f>
        <v>1024376.7457226025</v>
      </c>
      <c r="AH111">
        <f>V111/'Normalizing factors'!$D$5</f>
        <v>473799.60452238645</v>
      </c>
      <c r="AI111">
        <f>W111/'Normalizing factors'!$E$5</f>
        <v>4556505.6616099346</v>
      </c>
      <c r="AJ111">
        <f>X111/'Normalizing factors'!$F$5</f>
        <v>1122113.510543701</v>
      </c>
      <c r="AK111">
        <f>Y111/'Normalizing factors'!$G$5</f>
        <v>1622806.1141876166</v>
      </c>
      <c r="AL111">
        <f>Z111/'Normalizing factors'!$H$5</f>
        <v>1307198.2788083896</v>
      </c>
      <c r="AM111">
        <f>AA111/'Normalizing factors'!$I$5</f>
        <v>1506074.5263446653</v>
      </c>
      <c r="AN111">
        <f>AB111/'Normalizing factors'!$J$5</f>
        <v>1020311.8449843562</v>
      </c>
      <c r="AO111">
        <f>AC111/'Normalizing factors'!$K$5</f>
        <v>633279.51751392777</v>
      </c>
      <c r="AP111">
        <f>AD111/'Normalizing factors'!$L$5</f>
        <v>1561790.5965946487</v>
      </c>
      <c r="AQ111">
        <f>AE111/'Normalizing factors'!$M$5</f>
        <v>665789.56386241363</v>
      </c>
      <c r="AR111" s="14">
        <f t="shared" si="39"/>
        <v>0.74626229470854255</v>
      </c>
      <c r="AS111" s="14">
        <f t="shared" si="40"/>
        <v>0.38831162052696577</v>
      </c>
      <c r="AT111" s="14">
        <f t="shared" si="41"/>
        <v>-0.42224529984133752</v>
      </c>
      <c r="AU111" s="14">
        <f t="shared" si="42"/>
        <v>0.41081961265966027</v>
      </c>
      <c r="AV111" s="14">
        <f t="shared" si="33"/>
        <v>2.5521787533178308</v>
      </c>
      <c r="AW111" s="14">
        <f t="shared" si="34"/>
        <v>0.25449799325496025</v>
      </c>
      <c r="AX111" s="14">
        <f t="shared" si="43"/>
        <v>1.3517293782774864</v>
      </c>
      <c r="AY111" s="14">
        <f t="shared" si="44"/>
        <v>0.59431563777411178</v>
      </c>
      <c r="AZ111" s="14">
        <f t="shared" si="35"/>
        <v>0.75605143310497069</v>
      </c>
      <c r="BA111" s="14">
        <f t="shared" si="36"/>
        <v>0.36272631175918796</v>
      </c>
      <c r="BB111" s="14">
        <f t="shared" si="45"/>
        <v>-0.40344371260836437</v>
      </c>
      <c r="BC111" s="14">
        <f t="shared" si="46"/>
        <v>0.44042094004305143</v>
      </c>
      <c r="BD111" s="14">
        <f t="shared" si="37"/>
        <v>2.5191338704769262</v>
      </c>
      <c r="BE111" s="14">
        <f t="shared" si="38"/>
        <v>0.25460946845904653</v>
      </c>
      <c r="BF111">
        <f t="shared" si="47"/>
        <v>1.3329277910445132</v>
      </c>
      <c r="BG111">
        <f t="shared" si="48"/>
        <v>0.59412544976698878</v>
      </c>
      <c r="BH111">
        <v>139</v>
      </c>
      <c r="BI111">
        <v>16</v>
      </c>
      <c r="BJ111">
        <v>11.06</v>
      </c>
      <c r="BK111">
        <v>158.28</v>
      </c>
    </row>
    <row r="112" spans="1:63" x14ac:dyDescent="0.3">
      <c r="A112" s="2" t="s">
        <v>500</v>
      </c>
      <c r="B112" s="2" t="s">
        <v>1818</v>
      </c>
      <c r="C112" s="2" t="s">
        <v>501</v>
      </c>
      <c r="D112" s="2">
        <v>31</v>
      </c>
      <c r="E112" s="2">
        <v>8</v>
      </c>
      <c r="F112" s="2">
        <v>109</v>
      </c>
      <c r="G112" s="2">
        <v>8</v>
      </c>
      <c r="H112" s="2">
        <v>3886861.40625</v>
      </c>
      <c r="I112" s="2">
        <v>8742876.125</v>
      </c>
      <c r="J112" s="2">
        <v>5047222.03125</v>
      </c>
      <c r="K112" s="8">
        <v>8050695.28125</v>
      </c>
      <c r="L112" s="8">
        <v>6395303.0625</v>
      </c>
      <c r="M112" s="8">
        <v>5300307.9140625</v>
      </c>
      <c r="N112" s="5">
        <v>8187101.83203125</v>
      </c>
      <c r="O112" s="5">
        <v>7490686.0253906297</v>
      </c>
      <c r="P112" s="5">
        <v>4744953.71875</v>
      </c>
      <c r="Q112" s="3">
        <v>4926136.09375</v>
      </c>
      <c r="R112" s="3">
        <v>6849212.7949218797</v>
      </c>
      <c r="S112" s="3">
        <v>5374749.8125</v>
      </c>
      <c r="T112" s="2">
        <v>3886861.40625</v>
      </c>
      <c r="U112" s="2">
        <v>8742876.125</v>
      </c>
      <c r="V112" s="2">
        <v>5047222.03125</v>
      </c>
      <c r="W112" s="8">
        <v>8050695.28125</v>
      </c>
      <c r="X112" s="8">
        <v>6395303.0625</v>
      </c>
      <c r="Y112" s="8">
        <v>5300307.9140625</v>
      </c>
      <c r="Z112" s="5">
        <v>8187101.83203125</v>
      </c>
      <c r="AA112" s="5">
        <v>7490686.0253906297</v>
      </c>
      <c r="AB112" s="5">
        <v>4744953.71875</v>
      </c>
      <c r="AC112" s="3">
        <v>4926136.09375</v>
      </c>
      <c r="AD112" s="3">
        <v>6849212.7949218797</v>
      </c>
      <c r="AE112" s="3">
        <v>5374749.8125</v>
      </c>
      <c r="AF112">
        <f>T112/'Normalizing factors'!$B$5</f>
        <v>2018841.4005671286</v>
      </c>
      <c r="AG112">
        <f>U112/'Normalizing factors'!$C$5</f>
        <v>2863811.9694853658</v>
      </c>
      <c r="AH112">
        <f>V112/'Normalizing factors'!$D$5</f>
        <v>2409407.8388375165</v>
      </c>
      <c r="AI112">
        <f>W112/'Normalizing factors'!$E$5</f>
        <v>2447809.8321353192</v>
      </c>
      <c r="AJ112">
        <f>X112/'Normalizing factors'!$F$5</f>
        <v>2810714.0041700006</v>
      </c>
      <c r="AK112">
        <f>Y112/'Normalizing factors'!$G$5</f>
        <v>3436160.1936836834</v>
      </c>
      <c r="AL112">
        <f>Z112/'Normalizing factors'!$H$5</f>
        <v>3480759.1237995196</v>
      </c>
      <c r="AM112">
        <f>AA112/'Normalizing factors'!$I$5</f>
        <v>2917963.0468837838</v>
      </c>
      <c r="AN112">
        <f>AB112/'Normalizing factors'!$J$5</f>
        <v>2648012.4692492522</v>
      </c>
      <c r="AO112">
        <f>AC112/'Normalizing factors'!$K$5</f>
        <v>3048244.0257261102</v>
      </c>
      <c r="AP112">
        <f>AD112/'Normalizing factors'!$L$5</f>
        <v>3301528.2198615284</v>
      </c>
      <c r="AQ112">
        <f>AE112/'Normalizing factors'!$M$5</f>
        <v>3852089.3204037151</v>
      </c>
      <c r="AR112" s="14">
        <f t="shared" si="39"/>
        <v>1.1276844045983212</v>
      </c>
      <c r="AS112" s="14">
        <f t="shared" si="40"/>
        <v>0.32231260197246137</v>
      </c>
      <c r="AT112" s="14">
        <f t="shared" si="41"/>
        <v>0.17336336948621359</v>
      </c>
      <c r="AU112" s="14">
        <f t="shared" si="42"/>
        <v>0.49172271384817751</v>
      </c>
      <c r="AV112" s="14">
        <f t="shared" si="33"/>
        <v>0.85226445916237137</v>
      </c>
      <c r="AW112" s="14">
        <f t="shared" si="34"/>
        <v>0.24996167125617993</v>
      </c>
      <c r="AX112" s="14">
        <f t="shared" si="43"/>
        <v>-0.23062692415382727</v>
      </c>
      <c r="AY112" s="14">
        <f t="shared" si="44"/>
        <v>0.60212658028039201</v>
      </c>
      <c r="AZ112" s="14">
        <f t="shared" si="35"/>
        <v>0.80604345093782626</v>
      </c>
      <c r="BA112" s="14">
        <f t="shared" si="36"/>
        <v>0.16629886710186573</v>
      </c>
      <c r="BB112" s="14">
        <f t="shared" si="45"/>
        <v>-0.31107048347544525</v>
      </c>
      <c r="BC112" s="14">
        <f t="shared" si="46"/>
        <v>0.77911070936787807</v>
      </c>
      <c r="BD112" s="14">
        <f t="shared" si="37"/>
        <v>1.1923492934191235</v>
      </c>
      <c r="BE112" s="14">
        <f t="shared" si="38"/>
        <v>0.2838509654129589</v>
      </c>
      <c r="BF112">
        <f t="shared" si="47"/>
        <v>0.25380692880783173</v>
      </c>
      <c r="BG112">
        <f t="shared" si="48"/>
        <v>0.54690962434571011</v>
      </c>
      <c r="BH112">
        <v>202</v>
      </c>
      <c r="BI112">
        <v>22.4</v>
      </c>
      <c r="BJ112">
        <v>6.04</v>
      </c>
      <c r="BK112">
        <v>154.88</v>
      </c>
    </row>
    <row r="113" spans="1:63" x14ac:dyDescent="0.3">
      <c r="A113" s="2" t="s">
        <v>325</v>
      </c>
      <c r="B113" s="2" t="s">
        <v>1561</v>
      </c>
      <c r="C113" s="2" t="s">
        <v>326</v>
      </c>
      <c r="D113" s="2">
        <v>28</v>
      </c>
      <c r="E113" s="2">
        <v>7</v>
      </c>
      <c r="F113" s="2">
        <v>51</v>
      </c>
      <c r="G113" s="2">
        <v>7</v>
      </c>
      <c r="H113" s="2">
        <v>1180177.02734375</v>
      </c>
      <c r="I113" s="2">
        <v>1979933.36328125</v>
      </c>
      <c r="J113" s="2">
        <v>743038.568359375</v>
      </c>
      <c r="K113" s="8">
        <v>4332288.3671875</v>
      </c>
      <c r="L113" s="8">
        <v>2021807.5546875</v>
      </c>
      <c r="M113" s="8">
        <v>1121597.18359375</v>
      </c>
      <c r="N113" s="5">
        <v>861098.640625</v>
      </c>
      <c r="O113" s="5">
        <v>506207.23144531302</v>
      </c>
      <c r="P113" s="5">
        <v>522070.98339843802</v>
      </c>
      <c r="Q113" s="3">
        <v>503317.09375</v>
      </c>
      <c r="R113" s="3">
        <v>511062.712890625</v>
      </c>
      <c r="S113" s="3">
        <v>563186.421875</v>
      </c>
      <c r="T113" s="2">
        <v>1180177.02734375</v>
      </c>
      <c r="U113" s="2">
        <v>1979933.36328125</v>
      </c>
      <c r="V113" s="2">
        <v>743038.568359375</v>
      </c>
      <c r="W113" s="8">
        <v>4332288.3671875</v>
      </c>
      <c r="X113" s="8">
        <v>2021807.5546875</v>
      </c>
      <c r="Y113" s="8">
        <v>1121597.18359375</v>
      </c>
      <c r="Z113" s="5">
        <v>861098.640625</v>
      </c>
      <c r="AA113" s="5">
        <v>506207.23144531302</v>
      </c>
      <c r="AB113" s="5">
        <v>522070.98339843802</v>
      </c>
      <c r="AC113" s="3">
        <v>503317.09375</v>
      </c>
      <c r="AD113" s="3">
        <v>511062.712890625</v>
      </c>
      <c r="AE113" s="3">
        <v>563186.421875</v>
      </c>
      <c r="AF113">
        <f>T113/'Normalizing factors'!$B$5</f>
        <v>612985.64414173516</v>
      </c>
      <c r="AG113">
        <f>U113/'Normalizing factors'!$C$5</f>
        <v>648545.94569109951</v>
      </c>
      <c r="AH113">
        <f>V113/'Normalizing factors'!$D$5</f>
        <v>354706.59703082265</v>
      </c>
      <c r="AI113">
        <f>W113/'Normalizing factors'!$E$5</f>
        <v>1317230.0888775524</v>
      </c>
      <c r="AJ113">
        <f>X113/'Normalizing factors'!$F$5</f>
        <v>888577.56265195925</v>
      </c>
      <c r="AK113">
        <f>Y113/'Normalizing factors'!$G$5</f>
        <v>727125.22708112397</v>
      </c>
      <c r="AL113">
        <f>Z113/'Normalizing factors'!$H$5</f>
        <v>366097.43122044409</v>
      </c>
      <c r="AM113">
        <f>AA113/'Normalizing factors'!$I$5</f>
        <v>197190.75000820658</v>
      </c>
      <c r="AN113">
        <f>AB113/'Normalizing factors'!$J$5</f>
        <v>291351.72981971106</v>
      </c>
      <c r="AO113">
        <f>AC113/'Normalizing factors'!$K$5</f>
        <v>311447.61226061406</v>
      </c>
      <c r="AP113">
        <f>AD113/'Normalizing factors'!$L$5</f>
        <v>246347.72188394729</v>
      </c>
      <c r="AQ113">
        <f>AE113/'Normalizing factors'!$M$5</f>
        <v>403636.35085964645</v>
      </c>
      <c r="AR113" s="14">
        <f t="shared" si="39"/>
        <v>1.1249552853491802</v>
      </c>
      <c r="AS113" s="14">
        <f t="shared" si="40"/>
        <v>0.62262790402214785</v>
      </c>
      <c r="AT113" s="14">
        <f t="shared" si="41"/>
        <v>0.16986765843161225</v>
      </c>
      <c r="AU113" s="14">
        <f t="shared" si="42"/>
        <v>0.2057714196456627</v>
      </c>
      <c r="AV113" s="14">
        <f t="shared" si="33"/>
        <v>3.0505889543236755</v>
      </c>
      <c r="AW113" s="14">
        <f t="shared" si="34"/>
        <v>2.249664111615049E-2</v>
      </c>
      <c r="AX113" s="14">
        <f t="shared" si="43"/>
        <v>1.609087799874207</v>
      </c>
      <c r="AY113" s="14">
        <f t="shared" si="44"/>
        <v>1.6478823198271022</v>
      </c>
      <c r="AZ113" s="14">
        <f t="shared" si="35"/>
        <v>1.8911335241541265</v>
      </c>
      <c r="BA113" s="14">
        <f t="shared" si="36"/>
        <v>7.2384287850647003E-2</v>
      </c>
      <c r="BB113" s="14">
        <f t="shared" si="45"/>
        <v>0.91925122887959343</v>
      </c>
      <c r="BC113" s="14">
        <f t="shared" si="46"/>
        <v>1.1403556940280604</v>
      </c>
      <c r="BD113" s="14">
        <f t="shared" si="37"/>
        <v>1.8146662431618759</v>
      </c>
      <c r="BE113" s="14">
        <f t="shared" si="38"/>
        <v>9.2009927489941717E-2</v>
      </c>
      <c r="BF113">
        <f t="shared" si="47"/>
        <v>0.85970422942622571</v>
      </c>
      <c r="BG113">
        <f t="shared" si="48"/>
        <v>1.0361653115512006</v>
      </c>
      <c r="BH113">
        <v>260</v>
      </c>
      <c r="BI113">
        <v>27.6</v>
      </c>
      <c r="BJ113">
        <v>5.33</v>
      </c>
      <c r="BK113">
        <v>76.53</v>
      </c>
    </row>
    <row r="114" spans="1:63" x14ac:dyDescent="0.3">
      <c r="A114" s="2" t="s">
        <v>241</v>
      </c>
      <c r="B114" s="2" t="s">
        <v>1819</v>
      </c>
      <c r="C114" s="2" t="s">
        <v>242</v>
      </c>
      <c r="D114" s="2">
        <v>40</v>
      </c>
      <c r="E114" s="2">
        <v>15</v>
      </c>
      <c r="F114" s="2">
        <v>108</v>
      </c>
      <c r="G114" s="2">
        <v>15</v>
      </c>
      <c r="H114" s="2">
        <v>3024881.21484375</v>
      </c>
      <c r="I114" s="2">
        <v>4725530.859375</v>
      </c>
      <c r="J114" s="2">
        <v>5370950.91015625</v>
      </c>
      <c r="K114" s="8">
        <v>4086555.2421875</v>
      </c>
      <c r="L114" s="8">
        <v>2034875.44140625</v>
      </c>
      <c r="M114" s="8">
        <v>1953221.46484375</v>
      </c>
      <c r="N114" s="5">
        <v>2064639.1640625</v>
      </c>
      <c r="O114" s="5">
        <v>3459463.8964843801</v>
      </c>
      <c r="P114" s="5">
        <v>1900464.5605468799</v>
      </c>
      <c r="Q114" s="3">
        <v>2434405.7363281301</v>
      </c>
      <c r="R114" s="3">
        <v>3768463.25390625</v>
      </c>
      <c r="S114" s="3">
        <v>1237860.21875</v>
      </c>
      <c r="T114" s="2">
        <v>3024881.21484375</v>
      </c>
      <c r="U114" s="2">
        <v>4725530.859375</v>
      </c>
      <c r="V114" s="2">
        <v>5370950.91015625</v>
      </c>
      <c r="W114" s="8">
        <v>4086555.2421875</v>
      </c>
      <c r="X114" s="8">
        <v>2034875.44140625</v>
      </c>
      <c r="Y114" s="8">
        <v>1953221.46484375</v>
      </c>
      <c r="Z114" s="5">
        <v>2064639.1640625</v>
      </c>
      <c r="AA114" s="5">
        <v>3459463.8964843801</v>
      </c>
      <c r="AB114" s="5">
        <v>1900464.5605468799</v>
      </c>
      <c r="AC114" s="3">
        <v>2434405.7363281301</v>
      </c>
      <c r="AD114" s="3">
        <v>3768463.25390625</v>
      </c>
      <c r="AE114" s="3">
        <v>1237860.21875</v>
      </c>
      <c r="AF114">
        <f>T114/'Normalizing factors'!$B$5</f>
        <v>1571127.6503208491</v>
      </c>
      <c r="AG114">
        <f>U114/'Normalizing factors'!$C$5</f>
        <v>1547892.4376559884</v>
      </c>
      <c r="AH114">
        <f>V114/'Normalizing factors'!$D$5</f>
        <v>2563947.2852231604</v>
      </c>
      <c r="AI114">
        <f>W114/'Normalizing factors'!$E$5</f>
        <v>1242515.056393682</v>
      </c>
      <c r="AJ114">
        <f>X114/'Normalizing factors'!$F$5</f>
        <v>894320.85454076296</v>
      </c>
      <c r="AK114">
        <f>Y114/'Normalizing factors'!$G$5</f>
        <v>1266262.6314855802</v>
      </c>
      <c r="AL114">
        <f>Z114/'Normalizing factors'!$H$5</f>
        <v>877784.56346393831</v>
      </c>
      <c r="AM114">
        <f>AA114/'Normalizing factors'!$I$5</f>
        <v>1347618.5996520377</v>
      </c>
      <c r="AN114">
        <f>AB114/'Normalizing factors'!$J$5</f>
        <v>1060590.7142588899</v>
      </c>
      <c r="AO114">
        <f>AC114/'Normalizing factors'!$K$5</f>
        <v>1506386.0601355508</v>
      </c>
      <c r="AP114">
        <f>AD114/'Normalizing factors'!$L$5</f>
        <v>1816513.5397030092</v>
      </c>
      <c r="AQ114">
        <f>AE114/'Normalizing factors'!$M$5</f>
        <v>887175.83053071308</v>
      </c>
      <c r="AR114" s="14">
        <f t="shared" si="39"/>
        <v>1.2812182820415488</v>
      </c>
      <c r="AS114" s="14">
        <f t="shared" si="40"/>
        <v>0.370347726407392</v>
      </c>
      <c r="AT114" s="14">
        <f t="shared" si="41"/>
        <v>0.35751628956811582</v>
      </c>
      <c r="AU114" s="14">
        <f t="shared" si="42"/>
        <v>0.4313903171707627</v>
      </c>
      <c r="AV114" s="14">
        <f t="shared" si="33"/>
        <v>0.8083224632679642</v>
      </c>
      <c r="AW114" s="14">
        <f t="shared" si="34"/>
        <v>0.41840664473272382</v>
      </c>
      <c r="AX114" s="14">
        <f t="shared" si="43"/>
        <v>-0.30699715419852031</v>
      </c>
      <c r="AY114" s="14">
        <f t="shared" si="44"/>
        <v>0.37840142703791163</v>
      </c>
      <c r="AZ114" s="14">
        <f t="shared" si="35"/>
        <v>1.7294516013340961</v>
      </c>
      <c r="BA114" s="14">
        <f t="shared" si="36"/>
        <v>9.1741882030952668E-2</v>
      </c>
      <c r="BB114" s="14">
        <f t="shared" si="45"/>
        <v>0.79031464048603917</v>
      </c>
      <c r="BC114" s="14">
        <f t="shared" si="46"/>
        <v>1.037432354815834</v>
      </c>
      <c r="BD114" s="14">
        <f t="shared" si="37"/>
        <v>0.5988242266651953</v>
      </c>
      <c r="BE114" s="14">
        <f t="shared" si="38"/>
        <v>9.9547365448426989E-2</v>
      </c>
      <c r="BF114">
        <f t="shared" si="47"/>
        <v>-0.73979550511644399</v>
      </c>
      <c r="BG114">
        <f t="shared" si="48"/>
        <v>1.0019702292212098</v>
      </c>
      <c r="BH114">
        <v>501</v>
      </c>
      <c r="BI114">
        <v>53.9</v>
      </c>
      <c r="BJ114">
        <v>5.78</v>
      </c>
      <c r="BK114">
        <v>154.13</v>
      </c>
    </row>
    <row r="115" spans="1:63" x14ac:dyDescent="0.3">
      <c r="A115" s="2" t="s">
        <v>58</v>
      </c>
      <c r="B115" s="2" t="s">
        <v>1820</v>
      </c>
      <c r="C115" s="2" t="s">
        <v>59</v>
      </c>
      <c r="D115" s="2">
        <v>23</v>
      </c>
      <c r="E115" s="2">
        <v>31</v>
      </c>
      <c r="F115" s="2">
        <v>97</v>
      </c>
      <c r="G115" s="2">
        <v>30</v>
      </c>
      <c r="H115" s="2">
        <v>12318327.6132813</v>
      </c>
      <c r="I115" s="2">
        <v>15576826.8476563</v>
      </c>
      <c r="J115" s="2">
        <v>17333092.572265599</v>
      </c>
      <c r="K115" s="8">
        <v>12473967.890625</v>
      </c>
      <c r="L115" s="8">
        <v>12285936.09375</v>
      </c>
      <c r="M115" s="8">
        <v>10411011.580078101</v>
      </c>
      <c r="N115" s="5">
        <v>9475514.39453125</v>
      </c>
      <c r="O115" s="5">
        <v>9986987.53125</v>
      </c>
      <c r="P115" s="5">
        <v>11400067.8085938</v>
      </c>
      <c r="Q115" s="3">
        <v>7182862.2265625</v>
      </c>
      <c r="R115" s="3">
        <v>6937873.44140625</v>
      </c>
      <c r="S115" s="3">
        <v>10726637.9453125</v>
      </c>
      <c r="T115" s="2">
        <v>12318327.6132813</v>
      </c>
      <c r="U115" s="2">
        <v>15576826.8476563</v>
      </c>
      <c r="V115" s="2">
        <v>17333092.572265599</v>
      </c>
      <c r="W115" s="8">
        <v>12473967.890625</v>
      </c>
      <c r="X115" s="8">
        <v>12285936.09375</v>
      </c>
      <c r="Y115" s="8">
        <v>10411011.580078101</v>
      </c>
      <c r="Z115" s="5">
        <v>9475514.39453125</v>
      </c>
      <c r="AA115" s="5">
        <v>9986987.53125</v>
      </c>
      <c r="AB115" s="5">
        <v>11400067.8085938</v>
      </c>
      <c r="AC115" s="3">
        <v>7182862.2265625</v>
      </c>
      <c r="AD115" s="3">
        <v>6937873.44140625</v>
      </c>
      <c r="AE115" s="3">
        <v>10726637.9453125</v>
      </c>
      <c r="AF115">
        <f>T115/'Normalizing factors'!$B$5</f>
        <v>6398157.066123601</v>
      </c>
      <c r="AG115">
        <f>U115/'Normalizing factors'!$C$5</f>
        <v>5102337.3241398996</v>
      </c>
      <c r="AH115">
        <f>V115/'Normalizing factors'!$D$5</f>
        <v>8274351.4860926634</v>
      </c>
      <c r="AI115">
        <f>W115/'Normalizing factors'!$E$5</f>
        <v>3792703.633874373</v>
      </c>
      <c r="AJ115">
        <f>X115/'Normalizing factors'!$F$5</f>
        <v>5399627.2413619952</v>
      </c>
      <c r="AK115">
        <f>Y115/'Normalizing factors'!$G$5</f>
        <v>6749401.0060303826</v>
      </c>
      <c r="AL115">
        <f>Z115/'Normalizing factors'!$H$5</f>
        <v>4028529.7359340871</v>
      </c>
      <c r="AM115">
        <f>AA115/'Normalizing factors'!$I$5</f>
        <v>3890386.0697267586</v>
      </c>
      <c r="AN115">
        <f>AB115/'Normalizing factors'!$J$5</f>
        <v>6362026.5858769882</v>
      </c>
      <c r="AO115">
        <f>AC115/'Normalizing factors'!$K$5</f>
        <v>4444683.7141816197</v>
      </c>
      <c r="AP115">
        <f>AD115/'Normalizing factors'!$L$5</f>
        <v>3344265.3394581545</v>
      </c>
      <c r="AQ115">
        <f>AE115/'Normalizing factors'!$M$5</f>
        <v>7687793.6489021517</v>
      </c>
      <c r="AR115" s="14">
        <f t="shared" si="39"/>
        <v>1.0837339916525861</v>
      </c>
      <c r="AS115" s="14">
        <f t="shared" si="40"/>
        <v>0.80739344201704555</v>
      </c>
      <c r="AT115" s="14">
        <f t="shared" si="41"/>
        <v>0.11601068287363782</v>
      </c>
      <c r="AU115" s="14">
        <f t="shared" si="42"/>
        <v>9.2914782430505272E-2</v>
      </c>
      <c r="AV115" s="14">
        <f t="shared" si="33"/>
        <v>1.0300443825720806</v>
      </c>
      <c r="AW115" s="14">
        <f t="shared" si="34"/>
        <v>0.92558143147268146</v>
      </c>
      <c r="AX115" s="14">
        <f t="shared" si="43"/>
        <v>4.270650161931773E-2</v>
      </c>
      <c r="AY115" s="14">
        <f t="shared" si="44"/>
        <v>3.3585366556135005E-2</v>
      </c>
      <c r="AZ115" s="14">
        <f t="shared" si="35"/>
        <v>1.3847017468590688</v>
      </c>
      <c r="BA115" s="14">
        <f t="shared" si="36"/>
        <v>0.20803376230714887</v>
      </c>
      <c r="BB115" s="14">
        <f t="shared" si="45"/>
        <v>0.46957526532553046</v>
      </c>
      <c r="BC115" s="14">
        <f t="shared" si="46"/>
        <v>0.68186617660552107</v>
      </c>
      <c r="BD115" s="14">
        <f t="shared" si="37"/>
        <v>0.80616213046330309</v>
      </c>
      <c r="BE115" s="14">
        <f t="shared" si="38"/>
        <v>0.36663223242310378</v>
      </c>
      <c r="BF115">
        <f t="shared" si="47"/>
        <v>-0.31085808083257516</v>
      </c>
      <c r="BG115">
        <f t="shared" si="48"/>
        <v>0.43576935675475631</v>
      </c>
      <c r="BH115">
        <v>1556</v>
      </c>
      <c r="BI115">
        <v>169.4</v>
      </c>
      <c r="BJ115">
        <v>5.76</v>
      </c>
      <c r="BK115">
        <v>152.54</v>
      </c>
    </row>
    <row r="116" spans="1:63" x14ac:dyDescent="0.3">
      <c r="A116" s="2" t="s">
        <v>852</v>
      </c>
      <c r="B116" s="2" t="s">
        <v>1821</v>
      </c>
      <c r="C116" s="2" t="s">
        <v>853</v>
      </c>
      <c r="D116" s="2">
        <v>26</v>
      </c>
      <c r="E116" s="2">
        <v>3</v>
      </c>
      <c r="F116" s="2">
        <v>14</v>
      </c>
      <c r="G116" s="2">
        <v>3</v>
      </c>
      <c r="H116" s="2">
        <v>342583.75</v>
      </c>
      <c r="I116" s="2">
        <v>960016.125</v>
      </c>
      <c r="J116" s="2">
        <v>856370.375</v>
      </c>
      <c r="K116" s="8">
        <v>1117260.234375</v>
      </c>
      <c r="L116" s="8">
        <v>1003992.96875</v>
      </c>
      <c r="M116" s="8">
        <v>380374.6640625</v>
      </c>
      <c r="N116" s="5">
        <v>141931.5</v>
      </c>
      <c r="O116" s="5">
        <v>155854.5625</v>
      </c>
      <c r="P116" s="5">
        <v>90878.890625</v>
      </c>
      <c r="Q116" s="3" t="s">
        <v>70</v>
      </c>
      <c r="R116" s="3" t="s">
        <v>70</v>
      </c>
      <c r="S116" s="3" t="s">
        <v>70</v>
      </c>
      <c r="T116" s="2">
        <v>342583.75</v>
      </c>
      <c r="U116" s="2">
        <v>960016.125</v>
      </c>
      <c r="V116" s="2">
        <v>856370.375</v>
      </c>
      <c r="W116" s="8">
        <v>1117260.234375</v>
      </c>
      <c r="X116" s="8">
        <v>1003992.96875</v>
      </c>
      <c r="Y116" s="8">
        <v>380374.6640625</v>
      </c>
      <c r="Z116" s="5">
        <v>141931.5</v>
      </c>
      <c r="AA116" s="5">
        <v>155854.5625</v>
      </c>
      <c r="AB116" s="5">
        <v>90878.890625</v>
      </c>
      <c r="AC116" s="3">
        <v>20019.0625</v>
      </c>
      <c r="AD116" s="3">
        <v>26814.189450000002</v>
      </c>
      <c r="AE116" s="3">
        <v>28181.134770000001</v>
      </c>
      <c r="AF116">
        <f>T116/'Normalizing factors'!$B$5</f>
        <v>177938.49210816302</v>
      </c>
      <c r="AG116">
        <f>U116/'Normalizing factors'!$C$5</f>
        <v>314462.38404458226</v>
      </c>
      <c r="AH116">
        <f>V116/'Normalizing factors'!$D$5</f>
        <v>408808.14866038563</v>
      </c>
      <c r="AI116">
        <f>W116/'Normalizing factors'!$E$5</f>
        <v>339702.40969452122</v>
      </c>
      <c r="AJ116">
        <f>X116/'Normalizing factors'!$F$5</f>
        <v>441251.50438933383</v>
      </c>
      <c r="AK116">
        <f>Y116/'Normalizing factors'!$G$5</f>
        <v>246594.78289357998</v>
      </c>
      <c r="AL116">
        <f>Z116/'Normalizing factors'!$H$5</f>
        <v>60342.398777392642</v>
      </c>
      <c r="AM116">
        <f>AA116/'Normalizing factors'!$I$5</f>
        <v>60712.443763056137</v>
      </c>
      <c r="AN116">
        <f>AB116/'Normalizing factors'!$J$5</f>
        <v>50716.708703733122</v>
      </c>
      <c r="AO116">
        <f>AC116/'Normalizing factors'!$K$5</f>
        <v>12387.596790857055</v>
      </c>
      <c r="AP116">
        <f>AD116/'Normalizing factors'!$L$5</f>
        <v>12925.252260745099</v>
      </c>
      <c r="AQ116">
        <f>AE116/'Normalizing factors'!$M$5</f>
        <v>20197.45142962872</v>
      </c>
      <c r="AR116" s="14">
        <f t="shared" si="39"/>
        <v>0.26494666987396359</v>
      </c>
      <c r="AS116" s="14">
        <f t="shared" si="40"/>
        <v>5.2187230347762361E-4</v>
      </c>
      <c r="AT116" s="14">
        <f t="shared" si="41"/>
        <v>-1.9162261006878885</v>
      </c>
      <c r="AU116" s="14">
        <f t="shared" si="42"/>
        <v>3.2824357511729243</v>
      </c>
      <c r="AV116" s="14">
        <f t="shared" si="33"/>
        <v>22.578376457901243</v>
      </c>
      <c r="AW116" s="14">
        <f t="shared" si="34"/>
        <v>4.3459167833446019E-3</v>
      </c>
      <c r="AX116" s="14">
        <f t="shared" si="43"/>
        <v>4.4968698449333733</v>
      </c>
      <c r="AY116" s="14">
        <f t="shared" si="44"/>
        <v>2.3619185939106284</v>
      </c>
      <c r="AZ116" s="14">
        <f t="shared" si="35"/>
        <v>5.2465557787972523</v>
      </c>
      <c r="BA116" s="14">
        <f t="shared" si="36"/>
        <v>2.2280851911415732E-2</v>
      </c>
      <c r="BB116" s="14">
        <f t="shared" si="45"/>
        <v>2.3913706434480964</v>
      </c>
      <c r="BC116" s="14">
        <f t="shared" si="46"/>
        <v>1.6520682078720204</v>
      </c>
      <c r="BD116" s="14">
        <f t="shared" si="37"/>
        <v>1.1401890889746704</v>
      </c>
      <c r="BE116" s="14">
        <f t="shared" si="38"/>
        <v>0.65533921913525317</v>
      </c>
      <c r="BF116">
        <f t="shared" si="47"/>
        <v>0.18927310079738879</v>
      </c>
      <c r="BG116">
        <f t="shared" si="48"/>
        <v>0.18353384067448694</v>
      </c>
      <c r="BH116">
        <v>129</v>
      </c>
      <c r="BI116">
        <v>14.5</v>
      </c>
      <c r="BJ116">
        <v>4.5999999999999996</v>
      </c>
      <c r="BK116">
        <v>21.11</v>
      </c>
    </row>
    <row r="117" spans="1:63" x14ac:dyDescent="0.3">
      <c r="A117" s="2" t="s">
        <v>439</v>
      </c>
      <c r="B117" s="2" t="s">
        <v>1822</v>
      </c>
      <c r="C117" s="2" t="s">
        <v>440</v>
      </c>
      <c r="D117" s="2">
        <v>50</v>
      </c>
      <c r="E117" s="2">
        <v>5</v>
      </c>
      <c r="F117" s="2">
        <v>54</v>
      </c>
      <c r="G117" s="2">
        <v>5</v>
      </c>
      <c r="H117" s="2">
        <v>3109206.84375</v>
      </c>
      <c r="I117" s="2">
        <v>3753709.7734375</v>
      </c>
      <c r="J117" s="2">
        <v>4125272.0625</v>
      </c>
      <c r="K117" s="8">
        <v>2112783.7890625</v>
      </c>
      <c r="L117" s="8">
        <v>14405328.75</v>
      </c>
      <c r="M117" s="8">
        <v>8924149.5625</v>
      </c>
      <c r="N117" s="5">
        <v>3673731.84375</v>
      </c>
      <c r="O117" s="5">
        <v>4598780.125</v>
      </c>
      <c r="P117" s="5">
        <v>3275914.5625</v>
      </c>
      <c r="Q117" s="3">
        <v>14011381.1875</v>
      </c>
      <c r="R117" s="3">
        <v>13134131.0625</v>
      </c>
      <c r="S117" s="3">
        <v>4510207.25</v>
      </c>
      <c r="T117" s="2">
        <v>3109206.84375</v>
      </c>
      <c r="U117" s="2">
        <v>3753709.7734375</v>
      </c>
      <c r="V117" s="2">
        <v>4125272.0625</v>
      </c>
      <c r="W117" s="8">
        <v>2112783.7890625</v>
      </c>
      <c r="X117" s="8">
        <v>14405328.75</v>
      </c>
      <c r="Y117" s="8">
        <v>8924149.5625</v>
      </c>
      <c r="Z117" s="5">
        <v>3673731.84375</v>
      </c>
      <c r="AA117" s="5">
        <v>4598780.125</v>
      </c>
      <c r="AB117" s="5">
        <v>3275914.5625</v>
      </c>
      <c r="AC117" s="3">
        <v>14011381.1875</v>
      </c>
      <c r="AD117" s="3">
        <v>13134131.0625</v>
      </c>
      <c r="AE117" s="3">
        <v>4510207.25</v>
      </c>
      <c r="AF117">
        <f>T117/'Normalizing factors'!$B$5</f>
        <v>1614926.5031667608</v>
      </c>
      <c r="AG117">
        <f>U117/'Normalizing factors'!$C$5</f>
        <v>1229563.2267287229</v>
      </c>
      <c r="AH117">
        <f>V117/'Normalizing factors'!$D$5</f>
        <v>1969293.7586625831</v>
      </c>
      <c r="AI117">
        <f>W117/'Normalizing factors'!$E$5</f>
        <v>642390.8434453021</v>
      </c>
      <c r="AJ117">
        <f>X117/'Normalizing factors'!$F$5</f>
        <v>6331093.1251583248</v>
      </c>
      <c r="AK117">
        <f>Y117/'Normalizing factors'!$G$5</f>
        <v>5785476.6150064403</v>
      </c>
      <c r="AL117">
        <f>Z117/'Normalizing factors'!$H$5</f>
        <v>1561892.8279963813</v>
      </c>
      <c r="AM117">
        <f>AA117/'Normalizing factors'!$I$5</f>
        <v>1791434.1116431723</v>
      </c>
      <c r="AN117">
        <f>AB117/'Normalizing factors'!$J$5</f>
        <v>1828186.9800787945</v>
      </c>
      <c r="AO117">
        <f>AC117/'Normalizing factors'!$K$5</f>
        <v>8670103.3394420892</v>
      </c>
      <c r="AP117">
        <f>AD117/'Normalizing factors'!$L$5</f>
        <v>6331049.3694039499</v>
      </c>
      <c r="AQ117">
        <f>AE117/'Normalizing factors'!$M$5</f>
        <v>3232470.6798680238</v>
      </c>
      <c r="AR117" s="14">
        <f t="shared" si="39"/>
        <v>3.5189760504793148</v>
      </c>
      <c r="AS117" s="14">
        <f t="shared" si="40"/>
        <v>5.0910478071473891E-2</v>
      </c>
      <c r="AT117" s="14">
        <f t="shared" si="41"/>
        <v>1.8151556953969552</v>
      </c>
      <c r="AU117" s="14">
        <f t="shared" si="42"/>
        <v>1.2931928247299329</v>
      </c>
      <c r="AV117" s="14">
        <f t="shared" si="33"/>
        <v>0.69974904667096449</v>
      </c>
      <c r="AW117" s="14">
        <f t="shared" si="34"/>
        <v>0.48952447451965975</v>
      </c>
      <c r="AX117" s="14">
        <f t="shared" si="43"/>
        <v>-0.51509047859686596</v>
      </c>
      <c r="AY117" s="14">
        <f t="shared" si="44"/>
        <v>0.31022559010574469</v>
      </c>
      <c r="AZ117" s="14">
        <f t="shared" si="35"/>
        <v>0.92903031105235956</v>
      </c>
      <c r="BA117" s="14">
        <f t="shared" si="36"/>
        <v>0.6212468201422775</v>
      </c>
      <c r="BB117" s="14">
        <f t="shared" si="45"/>
        <v>-0.10620242735204721</v>
      </c>
      <c r="BC117" s="14">
        <f t="shared" si="46"/>
        <v>0.20673582119333409</v>
      </c>
      <c r="BD117" s="14">
        <f t="shared" si="37"/>
        <v>2.6505057017909044</v>
      </c>
      <c r="BE117" s="14">
        <f t="shared" si="38"/>
        <v>0.22029502762198627</v>
      </c>
      <c r="BF117">
        <f t="shared" si="47"/>
        <v>1.4062676441521365</v>
      </c>
      <c r="BG117">
        <f t="shared" si="48"/>
        <v>0.65699530539441786</v>
      </c>
      <c r="BH117">
        <v>103</v>
      </c>
      <c r="BI117">
        <v>10.9</v>
      </c>
      <c r="BJ117">
        <v>5.22</v>
      </c>
      <c r="BK117">
        <v>149.99</v>
      </c>
    </row>
    <row r="118" spans="1:63" x14ac:dyDescent="0.3">
      <c r="A118" s="2" t="s">
        <v>471</v>
      </c>
      <c r="B118" s="2" t="s">
        <v>1823</v>
      </c>
      <c r="C118" s="2" t="s">
        <v>472</v>
      </c>
      <c r="D118" s="2">
        <v>24</v>
      </c>
      <c r="E118" s="2">
        <v>6</v>
      </c>
      <c r="F118" s="2">
        <v>13</v>
      </c>
      <c r="G118" s="2">
        <v>6</v>
      </c>
      <c r="H118" s="2" t="s">
        <v>70</v>
      </c>
      <c r="I118" s="2">
        <v>203051.234375</v>
      </c>
      <c r="J118" s="2" t="s">
        <v>70</v>
      </c>
      <c r="K118" s="8">
        <v>63944.1640625</v>
      </c>
      <c r="L118" s="8" t="s">
        <v>70</v>
      </c>
      <c r="M118" s="8" t="s">
        <v>70</v>
      </c>
      <c r="N118" s="5" t="s">
        <v>70</v>
      </c>
      <c r="O118" s="5" t="s">
        <v>70</v>
      </c>
      <c r="P118" s="5" t="s">
        <v>70</v>
      </c>
      <c r="Q118" s="3" t="s">
        <v>70</v>
      </c>
      <c r="R118" s="3" t="s">
        <v>70</v>
      </c>
      <c r="S118" s="3" t="s">
        <v>70</v>
      </c>
      <c r="T118" s="2">
        <v>8778.8378909999992</v>
      </c>
      <c r="U118" s="2">
        <v>203051.234375</v>
      </c>
      <c r="V118" s="2">
        <v>14006.66699</v>
      </c>
      <c r="W118" s="8">
        <v>63944.1640625</v>
      </c>
      <c r="X118" s="8">
        <v>32279.556639999999</v>
      </c>
      <c r="Y118" s="8">
        <v>8132.5</v>
      </c>
      <c r="Z118" s="5">
        <v>18882.322270000001</v>
      </c>
      <c r="AA118" s="5">
        <v>10361.740229999999</v>
      </c>
      <c r="AB118" s="5">
        <v>13332.70801</v>
      </c>
      <c r="AC118" s="3">
        <v>20019.0625</v>
      </c>
      <c r="AD118" s="3">
        <v>26814.189450000002</v>
      </c>
      <c r="AE118" s="3">
        <v>28181.134770000001</v>
      </c>
      <c r="AF118">
        <f>T118/'Normalizing factors'!$B$5</f>
        <v>4559.7410174491515</v>
      </c>
      <c r="AG118">
        <f>U118/'Normalizing factors'!$C$5</f>
        <v>66511.35703033919</v>
      </c>
      <c r="AH118">
        <f>V118/'Normalizing factors'!$D$5</f>
        <v>6686.4055182717366</v>
      </c>
      <c r="AI118">
        <f>W118/'Normalizing factors'!$E$5</f>
        <v>19442.190771324123</v>
      </c>
      <c r="AJ118">
        <f>X118/'Normalizing factors'!$F$5</f>
        <v>14186.755656420735</v>
      </c>
      <c r="AK118">
        <f>Y118/'Normalizing factors'!$G$5</f>
        <v>5272.2545988302818</v>
      </c>
      <c r="AL118">
        <f>Z118/'Normalizing factors'!$H$5</f>
        <v>8027.8487880391722</v>
      </c>
      <c r="AM118">
        <f>AA118/'Normalizing factors'!$I$5</f>
        <v>4036.3692978270774</v>
      </c>
      <c r="AN118">
        <f>AB118/'Normalizing factors'!$J$5</f>
        <v>7440.5735339058483</v>
      </c>
      <c r="AO118">
        <f>AC118/'Normalizing factors'!$K$5</f>
        <v>12387.596790857055</v>
      </c>
      <c r="AP118">
        <f>AD118/'Normalizing factors'!$L$5</f>
        <v>12925.252260745099</v>
      </c>
      <c r="AQ118">
        <f>AE118/'Normalizing factors'!$M$5</f>
        <v>20197.45142962872</v>
      </c>
      <c r="AR118" s="14">
        <f t="shared" si="39"/>
        <v>2.3332882180139198</v>
      </c>
      <c r="AS118" s="14">
        <f t="shared" si="40"/>
        <v>3.6719407149695155E-2</v>
      </c>
      <c r="AT118" s="14">
        <f t="shared" si="41"/>
        <v>1.2223645263606622</v>
      </c>
      <c r="AU118" s="14">
        <f t="shared" si="42"/>
        <v>1.4351043392816467</v>
      </c>
      <c r="AV118" s="14">
        <f t="shared" si="33"/>
        <v>0.85477794291027742</v>
      </c>
      <c r="AW118" s="14">
        <f t="shared" si="34"/>
        <v>0.67273277796750897</v>
      </c>
      <c r="AX118" s="14">
        <f t="shared" si="43"/>
        <v>-0.22637841438674425</v>
      </c>
      <c r="AY118" s="14">
        <f t="shared" si="44"/>
        <v>0.17215741140800475</v>
      </c>
      <c r="AZ118" s="14">
        <f t="shared" si="35"/>
        <v>3.9865846855414202</v>
      </c>
      <c r="BA118" s="14">
        <f t="shared" si="36"/>
        <v>0.39388803740238343</v>
      </c>
      <c r="BB118" s="14">
        <f t="shared" si="45"/>
        <v>1.9951533160653669</v>
      </c>
      <c r="BC118" s="14">
        <f t="shared" si="46"/>
        <v>0.40462720875426322</v>
      </c>
      <c r="BD118" s="14">
        <f t="shared" si="37"/>
        <v>0.50028870838845829</v>
      </c>
      <c r="BE118" s="14">
        <f t="shared" si="38"/>
        <v>0.56583643175909892</v>
      </c>
      <c r="BF118">
        <f t="shared" si="47"/>
        <v>-0.99916720409144921</v>
      </c>
      <c r="BG118">
        <f t="shared" si="48"/>
        <v>0.24730909363658701</v>
      </c>
      <c r="BH118">
        <v>463</v>
      </c>
      <c r="BI118">
        <v>48.7</v>
      </c>
      <c r="BJ118">
        <v>5.41</v>
      </c>
      <c r="BK118">
        <v>26.82</v>
      </c>
    </row>
    <row r="119" spans="1:63" x14ac:dyDescent="0.3">
      <c r="A119" s="2" t="s">
        <v>1062</v>
      </c>
      <c r="B119" s="2" t="s">
        <v>1624</v>
      </c>
      <c r="C119" s="2" t="s">
        <v>1063</v>
      </c>
      <c r="D119" s="2">
        <v>12</v>
      </c>
      <c r="E119" s="2">
        <v>3</v>
      </c>
      <c r="F119" s="2">
        <v>19</v>
      </c>
      <c r="G119" s="2">
        <v>3</v>
      </c>
      <c r="H119" s="2">
        <v>1592983.3125</v>
      </c>
      <c r="I119" s="2">
        <v>1781138.546875</v>
      </c>
      <c r="J119" s="2">
        <v>1318848.421875</v>
      </c>
      <c r="K119" s="8">
        <v>1767376.6875</v>
      </c>
      <c r="L119" s="8">
        <v>1412388.421875</v>
      </c>
      <c r="M119" s="8">
        <v>787919.875</v>
      </c>
      <c r="N119" s="5">
        <v>261039.21875</v>
      </c>
      <c r="O119" s="5">
        <v>62939.72265625</v>
      </c>
      <c r="P119" s="5">
        <v>204800.2265625</v>
      </c>
      <c r="Q119" s="3">
        <v>619944.734375</v>
      </c>
      <c r="R119" s="3">
        <v>385173.1796875</v>
      </c>
      <c r="S119" s="3">
        <v>842738.8125</v>
      </c>
      <c r="T119" s="2">
        <v>1592983.3125</v>
      </c>
      <c r="U119" s="2">
        <v>1781138.546875</v>
      </c>
      <c r="V119" s="2">
        <v>1318848.421875</v>
      </c>
      <c r="W119" s="8">
        <v>1767376.6875</v>
      </c>
      <c r="X119" s="8">
        <v>1412388.421875</v>
      </c>
      <c r="Y119" s="8">
        <v>787919.875</v>
      </c>
      <c r="Z119" s="5">
        <v>261039.21875</v>
      </c>
      <c r="AA119" s="5">
        <v>62939.72265625</v>
      </c>
      <c r="AB119" s="5">
        <v>204800.2265625</v>
      </c>
      <c r="AC119" s="3">
        <v>619944.734375</v>
      </c>
      <c r="AD119" s="3">
        <v>385173.1796875</v>
      </c>
      <c r="AE119" s="3">
        <v>842738.8125</v>
      </c>
      <c r="AF119">
        <f>T119/'Normalizing factors'!$B$5</f>
        <v>827397.8219332255</v>
      </c>
      <c r="AG119">
        <f>U119/'Normalizing factors'!$C$5</f>
        <v>583428.8187232432</v>
      </c>
      <c r="AH119">
        <f>V119/'Normalizing factors'!$D$5</f>
        <v>629582.7102968035</v>
      </c>
      <c r="AI119">
        <f>W119/'Normalizing factors'!$E$5</f>
        <v>537369.98875425558</v>
      </c>
      <c r="AJ119">
        <f>X119/'Normalizing factors'!$F$5</f>
        <v>620739.92082867445</v>
      </c>
      <c r="AK119">
        <f>Y119/'Normalizing factors'!$G$5</f>
        <v>510804.08047691744</v>
      </c>
      <c r="AL119">
        <f>Z119/'Normalizing factors'!$H$5</f>
        <v>110981.23132885603</v>
      </c>
      <c r="AM119">
        <f>AA119/'Normalizing factors'!$I$5</f>
        <v>24517.885847775091</v>
      </c>
      <c r="AN119">
        <f>AB119/'Normalizing factors'!$J$5</f>
        <v>114292.69615414453</v>
      </c>
      <c r="AO119">
        <f>AC119/'Normalizing factors'!$K$5</f>
        <v>383615.6364491334</v>
      </c>
      <c r="AP119">
        <f>AD119/'Normalizing factors'!$L$5</f>
        <v>185665.15019286692</v>
      </c>
      <c r="AQ119">
        <f>AE119/'Normalizing factors'!$M$5</f>
        <v>603991.86804398987</v>
      </c>
      <c r="AR119" s="14">
        <f t="shared" si="39"/>
        <v>4.6970020315771368</v>
      </c>
      <c r="AS119" s="14">
        <f t="shared" si="40"/>
        <v>6.8529205229666212E-2</v>
      </c>
      <c r="AT119" s="14">
        <f t="shared" si="41"/>
        <v>2.2317402175994534</v>
      </c>
      <c r="AU119" s="14">
        <f t="shared" si="42"/>
        <v>1.1641243049018797</v>
      </c>
      <c r="AV119" s="14">
        <f t="shared" si="33"/>
        <v>1.4224434392076655</v>
      </c>
      <c r="AW119" s="14">
        <f t="shared" si="34"/>
        <v>0.25766940878608341</v>
      </c>
      <c r="AX119" s="14">
        <f t="shared" si="43"/>
        <v>0.50837128761310635</v>
      </c>
      <c r="AY119" s="14">
        <f t="shared" si="44"/>
        <v>0.588937139012225</v>
      </c>
      <c r="AZ119" s="14">
        <f t="shared" si="35"/>
        <v>8.1684396447827172</v>
      </c>
      <c r="BA119" s="14">
        <f t="shared" si="36"/>
        <v>1.7565971363247865E-3</v>
      </c>
      <c r="BB119" s="14">
        <f t="shared" si="45"/>
        <v>3.0300605175720348</v>
      </c>
      <c r="BC119" s="14">
        <f t="shared" si="46"/>
        <v>2.7553278295876225</v>
      </c>
      <c r="BD119" s="14">
        <f t="shared" si="37"/>
        <v>0.81793096531347342</v>
      </c>
      <c r="BE119" s="14">
        <f t="shared" si="38"/>
        <v>0.20475188878602529</v>
      </c>
      <c r="BF119">
        <f t="shared" si="47"/>
        <v>-0.28994901235947529</v>
      </c>
      <c r="BG119">
        <f t="shared" si="48"/>
        <v>0.68877208328883921</v>
      </c>
      <c r="BH119">
        <v>251</v>
      </c>
      <c r="BI119">
        <v>27.1</v>
      </c>
      <c r="BJ119">
        <v>5.15</v>
      </c>
      <c r="BK119">
        <v>41.12</v>
      </c>
    </row>
    <row r="120" spans="1:63" x14ac:dyDescent="0.3">
      <c r="A120" s="2" t="s">
        <v>193</v>
      </c>
      <c r="B120" s="2" t="s">
        <v>1824</v>
      </c>
      <c r="C120" s="2" t="s">
        <v>194</v>
      </c>
      <c r="D120" s="2">
        <v>48</v>
      </c>
      <c r="E120" s="2">
        <v>14</v>
      </c>
      <c r="F120" s="2">
        <v>125</v>
      </c>
      <c r="G120" s="2">
        <v>14</v>
      </c>
      <c r="H120" s="2">
        <v>2688268.0253906301</v>
      </c>
      <c r="I120" s="2">
        <v>4614260.3183593797</v>
      </c>
      <c r="J120" s="2">
        <v>1246439.5761718799</v>
      </c>
      <c r="K120" s="8">
        <v>7111330.765625</v>
      </c>
      <c r="L120" s="8">
        <v>3087079.3984375</v>
      </c>
      <c r="M120" s="8">
        <v>2208315.7890625</v>
      </c>
      <c r="N120" s="5">
        <v>2873619.34765625</v>
      </c>
      <c r="O120" s="5">
        <v>7009750.9199218797</v>
      </c>
      <c r="P120" s="5">
        <v>1751408.05859375</v>
      </c>
      <c r="Q120" s="3">
        <v>1928696.8359375</v>
      </c>
      <c r="R120" s="3">
        <v>2879938.0703125</v>
      </c>
      <c r="S120" s="3">
        <v>1747513.296875</v>
      </c>
      <c r="T120" s="2">
        <v>2688268.0253906301</v>
      </c>
      <c r="U120" s="2">
        <v>4614260.3183593797</v>
      </c>
      <c r="V120" s="2">
        <v>1246439.5761718799</v>
      </c>
      <c r="W120" s="8">
        <v>7111330.765625</v>
      </c>
      <c r="X120" s="8">
        <v>3087079.3984375</v>
      </c>
      <c r="Y120" s="8">
        <v>2208315.7890625</v>
      </c>
      <c r="Z120" s="5">
        <v>2873619.34765625</v>
      </c>
      <c r="AA120" s="5">
        <v>7009750.9199218797</v>
      </c>
      <c r="AB120" s="5">
        <v>1751408.05859375</v>
      </c>
      <c r="AC120" s="3">
        <v>1928696.8359375</v>
      </c>
      <c r="AD120" s="3">
        <v>2879938.0703125</v>
      </c>
      <c r="AE120" s="3">
        <v>1747513.296875</v>
      </c>
      <c r="AF120">
        <f>T120/'Normalizing factors'!$B$5</f>
        <v>1396290.2759415694</v>
      </c>
      <c r="AG120">
        <f>U120/'Normalizing factors'!$C$5</f>
        <v>1511444.7169453572</v>
      </c>
      <c r="AH120">
        <f>V120/'Normalizing factors'!$D$5</f>
        <v>595016.6778619145</v>
      </c>
      <c r="AI120">
        <f>W120/'Normalizing factors'!$E$5</f>
        <v>2162196.5258335448</v>
      </c>
      <c r="AJ120">
        <f>X120/'Normalizing factors'!$F$5</f>
        <v>1356760.9247560943</v>
      </c>
      <c r="AK120">
        <f>Y120/'Normalizing factors'!$G$5</f>
        <v>1431638.8656076593</v>
      </c>
      <c r="AL120">
        <f>Z120/'Normalizing factors'!$H$5</f>
        <v>1221723.7513216187</v>
      </c>
      <c r="AM120">
        <f>AA120/'Normalizing factors'!$I$5</f>
        <v>2730616.9398716711</v>
      </c>
      <c r="AN120">
        <f>AB120/'Normalizing factors'!$J$5</f>
        <v>977406.87323745561</v>
      </c>
      <c r="AO120">
        <f>AC120/'Normalizing factors'!$K$5</f>
        <v>1193458.4217115827</v>
      </c>
      <c r="AP120">
        <f>AD120/'Normalizing factors'!$L$5</f>
        <v>1388217.4631279977</v>
      </c>
      <c r="AQ120">
        <f>AE120/'Normalizing factors'!$M$5</f>
        <v>1252444.7728711232</v>
      </c>
      <c r="AR120" s="14">
        <f t="shared" si="39"/>
        <v>0.77775192494130119</v>
      </c>
      <c r="AS120" s="14">
        <f t="shared" si="40"/>
        <v>0.54387787013116728</v>
      </c>
      <c r="AT120" s="14">
        <f t="shared" si="41"/>
        <v>-0.36261803444325319</v>
      </c>
      <c r="AU120" s="14">
        <f t="shared" si="42"/>
        <v>0.26449861185121132</v>
      </c>
      <c r="AV120" s="14">
        <f t="shared" si="33"/>
        <v>1.2911947114239293</v>
      </c>
      <c r="AW120" s="14">
        <f t="shared" si="34"/>
        <v>0.23041177386626746</v>
      </c>
      <c r="AX120" s="14">
        <f t="shared" si="43"/>
        <v>0.3687065746374884</v>
      </c>
      <c r="AY120" s="14">
        <f t="shared" si="44"/>
        <v>0.63749533256434254</v>
      </c>
      <c r="AZ120" s="14">
        <f t="shared" si="35"/>
        <v>0.71053367844268422</v>
      </c>
      <c r="BA120" s="14">
        <f t="shared" si="36"/>
        <v>0.48533055582011592</v>
      </c>
      <c r="BB120" s="14">
        <f t="shared" si="45"/>
        <v>-0.49302506178703737</v>
      </c>
      <c r="BC120" s="14">
        <f t="shared" si="46"/>
        <v>0.31396236517282688</v>
      </c>
      <c r="BD120" s="14">
        <f t="shared" si="37"/>
        <v>1.413344930369822</v>
      </c>
      <c r="BE120" s="14">
        <f t="shared" si="38"/>
        <v>0.27943831909897116</v>
      </c>
      <c r="BF120">
        <f t="shared" si="47"/>
        <v>0.49911360198127275</v>
      </c>
      <c r="BG120">
        <f t="shared" si="48"/>
        <v>0.55371403976747902</v>
      </c>
      <c r="BH120">
        <v>249</v>
      </c>
      <c r="BI120">
        <v>28.5</v>
      </c>
      <c r="BJ120">
        <v>9.1</v>
      </c>
      <c r="BK120">
        <v>147.76</v>
      </c>
    </row>
    <row r="121" spans="1:63" x14ac:dyDescent="0.3">
      <c r="A121" s="2" t="s">
        <v>548</v>
      </c>
      <c r="B121" s="2" t="s">
        <v>1825</v>
      </c>
      <c r="C121" s="2" t="s">
        <v>549</v>
      </c>
      <c r="D121" s="2">
        <v>40</v>
      </c>
      <c r="E121" s="2">
        <v>5</v>
      </c>
      <c r="F121" s="2">
        <v>69</v>
      </c>
      <c r="G121" s="2">
        <v>5</v>
      </c>
      <c r="H121" s="2">
        <v>5783748.671875</v>
      </c>
      <c r="I121" s="2">
        <v>5358786.65625</v>
      </c>
      <c r="J121" s="2">
        <v>2734759.1875</v>
      </c>
      <c r="K121" s="8">
        <v>36323166</v>
      </c>
      <c r="L121" s="8">
        <v>7395947.4375</v>
      </c>
      <c r="M121" s="8">
        <v>6240951.71875</v>
      </c>
      <c r="N121" s="5">
        <v>6107431.15625</v>
      </c>
      <c r="O121" s="5">
        <v>11381675.375</v>
      </c>
      <c r="P121" s="5">
        <v>10476659.828125</v>
      </c>
      <c r="Q121" s="3">
        <v>8302541.03125</v>
      </c>
      <c r="R121" s="3">
        <v>10365330.1875</v>
      </c>
      <c r="S121" s="3">
        <v>11232262.953125</v>
      </c>
      <c r="T121" s="2">
        <v>5783748.671875</v>
      </c>
      <c r="U121" s="2">
        <v>5358786.65625</v>
      </c>
      <c r="V121" s="2">
        <v>2734759.1875</v>
      </c>
      <c r="W121" s="8">
        <v>36323166</v>
      </c>
      <c r="X121" s="8">
        <v>7395947.4375</v>
      </c>
      <c r="Y121" s="8">
        <v>6240951.71875</v>
      </c>
      <c r="Z121" s="5">
        <v>6107431.15625</v>
      </c>
      <c r="AA121" s="5">
        <v>11381675.375</v>
      </c>
      <c r="AB121" s="5">
        <v>10476659.828125</v>
      </c>
      <c r="AC121" s="3">
        <v>8302541.03125</v>
      </c>
      <c r="AD121" s="3">
        <v>10365330.1875</v>
      </c>
      <c r="AE121" s="3">
        <v>11232262.953125</v>
      </c>
      <c r="AF121">
        <f>T121/'Normalizing factors'!$B$5</f>
        <v>3004087.3725213995</v>
      </c>
      <c r="AG121">
        <f>U121/'Normalizing factors'!$C$5</f>
        <v>1755321.3780765091</v>
      </c>
      <c r="AH121">
        <f>V121/'Normalizing factors'!$D$5</f>
        <v>1305500.3688957077</v>
      </c>
      <c r="AI121">
        <f>W121/'Normalizing factors'!$E$5</f>
        <v>11044040.267697014</v>
      </c>
      <c r="AJ121">
        <f>X121/'Normalizing factors'!$F$5</f>
        <v>3250493.8129640794</v>
      </c>
      <c r="AK121">
        <f>Y121/'Normalizing factors'!$G$5</f>
        <v>4045974.3498625811</v>
      </c>
      <c r="AL121">
        <f>Z121/'Normalizing factors'!$H$5</f>
        <v>2596583.8896644488</v>
      </c>
      <c r="AM121">
        <f>AA121/'Normalizing factors'!$I$5</f>
        <v>4433680.4457299626</v>
      </c>
      <c r="AN121">
        <f>AB121/'Normalizing factors'!$J$5</f>
        <v>5846701.043960046</v>
      </c>
      <c r="AO121">
        <f>AC121/'Normalizing factors'!$K$5</f>
        <v>5137529.8236204376</v>
      </c>
      <c r="AP121">
        <f>AD121/'Normalizing factors'!$L$5</f>
        <v>4996403.4038460851</v>
      </c>
      <c r="AQ121">
        <f>AE121/'Normalizing factors'!$M$5</f>
        <v>8050175.6686556675</v>
      </c>
      <c r="AR121" s="14">
        <f t="shared" si="39"/>
        <v>1.4121424078126852</v>
      </c>
      <c r="AS121" s="14">
        <f t="shared" si="40"/>
        <v>0.26605367354000325</v>
      </c>
      <c r="AT121" s="14">
        <f t="shared" si="41"/>
        <v>0.49788558484522538</v>
      </c>
      <c r="AU121" s="14">
        <f t="shared" si="42"/>
        <v>0.57503074017042521</v>
      </c>
      <c r="AV121" s="14">
        <f t="shared" si="33"/>
        <v>1.0086008907719881</v>
      </c>
      <c r="AW121" s="14">
        <f t="shared" si="34"/>
        <v>0.98534866609450722</v>
      </c>
      <c r="AX121" s="14">
        <f t="shared" si="43"/>
        <v>1.2355404561911776E-2</v>
      </c>
      <c r="AY121" s="14">
        <f t="shared" si="44"/>
        <v>6.4100669977935586E-3</v>
      </c>
      <c r="AZ121" s="14">
        <f t="shared" si="35"/>
        <v>0.4709890056253036</v>
      </c>
      <c r="BA121" s="14">
        <f t="shared" si="36"/>
        <v>0.10094369985230058</v>
      </c>
      <c r="BB121" s="14">
        <f t="shared" si="45"/>
        <v>-1.0862347117265436</v>
      </c>
      <c r="BC121" s="14">
        <f t="shared" si="46"/>
        <v>0.99592078127470818</v>
      </c>
      <c r="BD121" s="14">
        <f t="shared" si="37"/>
        <v>3.0240368106381443</v>
      </c>
      <c r="BE121" s="14">
        <f t="shared" si="38"/>
        <v>0.18077782450592425</v>
      </c>
      <c r="BF121">
        <f t="shared" si="47"/>
        <v>1.5964757011336805</v>
      </c>
      <c r="BG121">
        <f t="shared" si="48"/>
        <v>0.74285484424434567</v>
      </c>
      <c r="BH121">
        <v>151</v>
      </c>
      <c r="BI121">
        <v>17</v>
      </c>
      <c r="BJ121">
        <v>9.99</v>
      </c>
      <c r="BK121">
        <v>146.84</v>
      </c>
    </row>
    <row r="122" spans="1:63" x14ac:dyDescent="0.3">
      <c r="A122" s="2" t="s">
        <v>856</v>
      </c>
      <c r="B122" s="2" t="s">
        <v>1503</v>
      </c>
      <c r="C122" s="2" t="s">
        <v>857</v>
      </c>
      <c r="D122" s="2">
        <v>12</v>
      </c>
      <c r="E122" s="2">
        <v>5</v>
      </c>
      <c r="F122" s="2">
        <v>8</v>
      </c>
      <c r="G122" s="2">
        <v>5</v>
      </c>
      <c r="H122" s="2">
        <v>366173.34765625</v>
      </c>
      <c r="I122" s="2">
        <v>395123.484375</v>
      </c>
      <c r="J122" s="2">
        <v>358754.640625</v>
      </c>
      <c r="K122" s="8">
        <v>123457.4296875</v>
      </c>
      <c r="L122" s="8">
        <v>264820.109375</v>
      </c>
      <c r="M122" s="8">
        <v>185326.34375</v>
      </c>
      <c r="N122" s="5">
        <v>148077.078125</v>
      </c>
      <c r="O122" s="5">
        <v>182334.53125</v>
      </c>
      <c r="P122" s="5">
        <v>105133</v>
      </c>
      <c r="Q122" s="3" t="s">
        <v>70</v>
      </c>
      <c r="R122" s="3" t="s">
        <v>70</v>
      </c>
      <c r="S122" s="3" t="s">
        <v>70</v>
      </c>
      <c r="T122" s="2">
        <v>366173.34765625</v>
      </c>
      <c r="U122" s="2">
        <v>395123.484375</v>
      </c>
      <c r="V122" s="2">
        <v>358754.640625</v>
      </c>
      <c r="W122" s="8">
        <v>123457.4296875</v>
      </c>
      <c r="X122" s="8">
        <v>264820.109375</v>
      </c>
      <c r="Y122" s="8">
        <v>185326.34375</v>
      </c>
      <c r="Z122" s="5">
        <v>148077.078125</v>
      </c>
      <c r="AA122" s="5">
        <v>182334.53125</v>
      </c>
      <c r="AB122" s="5">
        <v>105133</v>
      </c>
      <c r="AC122" s="3">
        <v>20019.0625</v>
      </c>
      <c r="AD122" s="3">
        <v>26814.189450000002</v>
      </c>
      <c r="AE122" s="3">
        <v>28181.134770000001</v>
      </c>
      <c r="AF122">
        <f>T122/'Normalizing factors'!$B$5</f>
        <v>190190.96303356849</v>
      </c>
      <c r="AG122">
        <f>U122/'Normalizing factors'!$C$5</f>
        <v>129426.44363245956</v>
      </c>
      <c r="AH122">
        <f>V122/'Normalizing factors'!$D$5</f>
        <v>171259.80152831445</v>
      </c>
      <c r="AI122">
        <f>W122/'Normalizing factors'!$E$5</f>
        <v>37537.169111721225</v>
      </c>
      <c r="AJ122">
        <f>X122/'Normalizing factors'!$F$5</f>
        <v>116387.5398447771</v>
      </c>
      <c r="AK122">
        <f>Y122/'Normalizing factors'!$G$5</f>
        <v>120146.03973198145</v>
      </c>
      <c r="AL122">
        <f>Z122/'Normalizing factors'!$H$5</f>
        <v>62955.20091036785</v>
      </c>
      <c r="AM122">
        <f>AA122/'Normalizing factors'!$I$5</f>
        <v>71027.596478472216</v>
      </c>
      <c r="AN122">
        <f>AB122/'Normalizing factors'!$J$5</f>
        <v>58671.487949290473</v>
      </c>
      <c r="AO122">
        <f>AC122/'Normalizing factors'!$K$5</f>
        <v>12387.596790857055</v>
      </c>
      <c r="AP122">
        <f>AD122/'Normalizing factors'!$L$5</f>
        <v>12925.252260745099</v>
      </c>
      <c r="AQ122">
        <f>AE122/'Normalizing factors'!$M$5</f>
        <v>20197.45142962872</v>
      </c>
      <c r="AR122" s="14">
        <f t="shared" si="39"/>
        <v>0.23622781295186371</v>
      </c>
      <c r="AS122" s="14">
        <f t="shared" si="40"/>
        <v>3.7245015839881476E-4</v>
      </c>
      <c r="AT122" s="14">
        <f t="shared" si="41"/>
        <v>-2.081749260357701</v>
      </c>
      <c r="AU122" s="14">
        <f t="shared" si="42"/>
        <v>3.4289318366892134</v>
      </c>
      <c r="AV122" s="14">
        <f t="shared" si="33"/>
        <v>6.0221696141406627</v>
      </c>
      <c r="AW122" s="14">
        <f t="shared" si="34"/>
        <v>4.7993783997360998E-2</v>
      </c>
      <c r="AX122" s="14">
        <f t="shared" si="43"/>
        <v>2.5902833420767992</v>
      </c>
      <c r="AY122" s="14">
        <f t="shared" si="44"/>
        <v>1.3188150074256275</v>
      </c>
      <c r="AZ122" s="14">
        <f t="shared" si="35"/>
        <v>2.5479693188905523</v>
      </c>
      <c r="BA122" s="14">
        <f t="shared" si="36"/>
        <v>5.5869059479385398E-3</v>
      </c>
      <c r="BB122" s="14">
        <f t="shared" si="45"/>
        <v>1.3493479056354438</v>
      </c>
      <c r="BC122" s="14">
        <f t="shared" si="46"/>
        <v>2.2528286396538166</v>
      </c>
      <c r="BD122" s="14">
        <f t="shared" si="37"/>
        <v>0.55832852720261716</v>
      </c>
      <c r="BE122" s="14">
        <f t="shared" si="38"/>
        <v>8.9329142648288645E-2</v>
      </c>
      <c r="BF122">
        <f t="shared" si="47"/>
        <v>-0.84081382391634585</v>
      </c>
      <c r="BG122">
        <f t="shared" si="48"/>
        <v>1.049006834206696</v>
      </c>
      <c r="BH122">
        <v>483</v>
      </c>
      <c r="BI122">
        <v>53.9</v>
      </c>
      <c r="BJ122">
        <v>5.19</v>
      </c>
      <c r="BK122">
        <v>7.09</v>
      </c>
    </row>
    <row r="123" spans="1:63" x14ac:dyDescent="0.3">
      <c r="A123" s="2" t="s">
        <v>367</v>
      </c>
      <c r="B123" s="2" t="s">
        <v>1826</v>
      </c>
      <c r="C123" s="2" t="s">
        <v>368</v>
      </c>
      <c r="D123" s="2">
        <v>65</v>
      </c>
      <c r="E123" s="2">
        <v>10</v>
      </c>
      <c r="F123" s="2">
        <v>73</v>
      </c>
      <c r="G123" s="2">
        <v>10</v>
      </c>
      <c r="H123" s="2">
        <v>3723204.53125</v>
      </c>
      <c r="I123" s="2">
        <v>2991799.8125</v>
      </c>
      <c r="J123" s="2">
        <v>2129822.59375</v>
      </c>
      <c r="K123" s="8">
        <v>23179740.2578125</v>
      </c>
      <c r="L123" s="8">
        <v>4459807.4375</v>
      </c>
      <c r="M123" s="8">
        <v>4805429.03125</v>
      </c>
      <c r="N123" s="5">
        <v>3617633.84375</v>
      </c>
      <c r="O123" s="5">
        <v>5008095.59375</v>
      </c>
      <c r="P123" s="5">
        <v>6406063.703125</v>
      </c>
      <c r="Q123" s="3">
        <v>5001021.859375</v>
      </c>
      <c r="R123" s="3">
        <v>4833132.125</v>
      </c>
      <c r="S123" s="3">
        <v>2335906.17578125</v>
      </c>
      <c r="T123" s="2">
        <v>3723204.53125</v>
      </c>
      <c r="U123" s="2">
        <v>2991799.8125</v>
      </c>
      <c r="V123" s="2">
        <v>2129822.59375</v>
      </c>
      <c r="W123" s="8">
        <v>23179740.2578125</v>
      </c>
      <c r="X123" s="8">
        <v>4459807.4375</v>
      </c>
      <c r="Y123" s="8">
        <v>4805429.03125</v>
      </c>
      <c r="Z123" s="5">
        <v>3617633.84375</v>
      </c>
      <c r="AA123" s="5">
        <v>5008095.59375</v>
      </c>
      <c r="AB123" s="5">
        <v>6406063.703125</v>
      </c>
      <c r="AC123" s="3">
        <v>5001021.859375</v>
      </c>
      <c r="AD123" s="3">
        <v>4833132.125</v>
      </c>
      <c r="AE123" s="3">
        <v>2335906.17578125</v>
      </c>
      <c r="AF123">
        <f>T123/'Normalizing factors'!$B$5</f>
        <v>1933837.7844859976</v>
      </c>
      <c r="AG123">
        <f>U123/'Normalizing factors'!$C$5</f>
        <v>979992.39504741051</v>
      </c>
      <c r="AH123">
        <f>V123/'Normalizing factors'!$D$5</f>
        <v>1016719.9344395795</v>
      </c>
      <c r="AI123">
        <f>W123/'Normalizing factors'!$E$5</f>
        <v>7047788.3123414628</v>
      </c>
      <c r="AJ123">
        <f>X123/'Normalizing factors'!$F$5</f>
        <v>1960070.2418600626</v>
      </c>
      <c r="AK123">
        <f>Y123/'Normalizing factors'!$G$5</f>
        <v>3115332.9614952793</v>
      </c>
      <c r="AL123">
        <f>Z123/'Normalizing factors'!$H$5</f>
        <v>1538042.6757284622</v>
      </c>
      <c r="AM123">
        <f>AA123/'Normalizing factors'!$I$5</f>
        <v>1950881.1113281082</v>
      </c>
      <c r="AN123">
        <f>AB123/'Normalizing factors'!$J$5</f>
        <v>3575026.7695232281</v>
      </c>
      <c r="AO123">
        <f>AC123/'Normalizing factors'!$K$5</f>
        <v>3094582.5927762468</v>
      </c>
      <c r="AP123">
        <f>AD123/'Normalizing factors'!$L$5</f>
        <v>2329716.2139329934</v>
      </c>
      <c r="AQ123">
        <f>AE123/'Normalizing factors'!$M$5</f>
        <v>1674146.620232481</v>
      </c>
      <c r="AR123" s="14">
        <f t="shared" si="39"/>
        <v>1.0048832264730096</v>
      </c>
      <c r="AS123" s="14">
        <f t="shared" si="40"/>
        <v>0.98842486508028915</v>
      </c>
      <c r="AT123" s="14">
        <f t="shared" si="41"/>
        <v>7.0278612286288596E-3</v>
      </c>
      <c r="AU123" s="14">
        <f t="shared" si="42"/>
        <v>5.0563379043853862E-3</v>
      </c>
      <c r="AV123" s="14">
        <f t="shared" si="33"/>
        <v>1.7078657067199479</v>
      </c>
      <c r="AW123" s="14">
        <f t="shared" si="34"/>
        <v>0.35256800666495602</v>
      </c>
      <c r="AX123" s="14">
        <f t="shared" si="43"/>
        <v>0.77219453709761465</v>
      </c>
      <c r="AY123" s="14">
        <f t="shared" si="44"/>
        <v>0.45275709974874695</v>
      </c>
      <c r="AZ123" s="14">
        <f t="shared" si="35"/>
        <v>0.55642378616478716</v>
      </c>
      <c r="BA123" s="14">
        <f t="shared" si="36"/>
        <v>0.20763179736292584</v>
      </c>
      <c r="BB123" s="14">
        <f t="shared" si="45"/>
        <v>-0.84574400094450242</v>
      </c>
      <c r="BC123" s="14">
        <f t="shared" si="46"/>
        <v>0.68270613655674151</v>
      </c>
      <c r="BD123" s="14">
        <f t="shared" si="37"/>
        <v>3.0843498146987676</v>
      </c>
      <c r="BE123" s="14">
        <f t="shared" si="38"/>
        <v>0.15718912192483989</v>
      </c>
      <c r="BF123">
        <f t="shared" si="47"/>
        <v>1.6249663992707457</v>
      </c>
      <c r="BG123">
        <f t="shared" si="48"/>
        <v>0.80357751205921391</v>
      </c>
      <c r="BH123">
        <v>105</v>
      </c>
      <c r="BI123">
        <v>12</v>
      </c>
      <c r="BJ123">
        <v>9.77</v>
      </c>
      <c r="BK123">
        <v>142.43</v>
      </c>
    </row>
    <row r="124" spans="1:63" x14ac:dyDescent="0.3">
      <c r="A124" s="2" t="s">
        <v>337</v>
      </c>
      <c r="B124" s="2" t="s">
        <v>1827</v>
      </c>
      <c r="C124" s="2" t="s">
        <v>338</v>
      </c>
      <c r="D124" s="2">
        <v>34</v>
      </c>
      <c r="E124" s="2">
        <v>5</v>
      </c>
      <c r="F124" s="2">
        <v>70</v>
      </c>
      <c r="G124" s="2">
        <v>5</v>
      </c>
      <c r="H124" s="2">
        <v>1979905.953125</v>
      </c>
      <c r="I124" s="2">
        <v>3767642.3203125</v>
      </c>
      <c r="J124" s="2">
        <v>4664857</v>
      </c>
      <c r="K124" s="8">
        <v>2976839.0859375</v>
      </c>
      <c r="L124" s="8">
        <v>2380858.515625</v>
      </c>
      <c r="M124" s="8">
        <v>1817231.625</v>
      </c>
      <c r="N124" s="5">
        <v>2309466.421875</v>
      </c>
      <c r="O124" s="5">
        <v>3637442.08984375</v>
      </c>
      <c r="P124" s="5">
        <v>1388547.25</v>
      </c>
      <c r="Q124" s="3">
        <v>1661672.84375</v>
      </c>
      <c r="R124" s="3">
        <v>2399454.96875</v>
      </c>
      <c r="S124" s="3">
        <v>872396.203125</v>
      </c>
      <c r="T124" s="2">
        <v>1979905.953125</v>
      </c>
      <c r="U124" s="2">
        <v>3767642.3203125</v>
      </c>
      <c r="V124" s="2">
        <v>4664857</v>
      </c>
      <c r="W124" s="8">
        <v>2976839.0859375</v>
      </c>
      <c r="X124" s="8">
        <v>2380858.515625</v>
      </c>
      <c r="Y124" s="8">
        <v>1817231.625</v>
      </c>
      <c r="Z124" s="5">
        <v>2309466.421875</v>
      </c>
      <c r="AA124" s="5">
        <v>3637442.08984375</v>
      </c>
      <c r="AB124" s="5">
        <v>1388547.25</v>
      </c>
      <c r="AC124" s="3">
        <v>1661672.84375</v>
      </c>
      <c r="AD124" s="3">
        <v>2399454.96875</v>
      </c>
      <c r="AE124" s="3">
        <v>872396.203125</v>
      </c>
      <c r="AF124">
        <f>T124/'Normalizing factors'!$B$5</f>
        <v>1028365.9975554526</v>
      </c>
      <c r="AG124">
        <f>U124/'Normalizing factors'!$C$5</f>
        <v>1234126.9645577364</v>
      </c>
      <c r="AH124">
        <f>V124/'Normalizing factors'!$D$5</f>
        <v>2226877.0728266267</v>
      </c>
      <c r="AI124">
        <f>W124/'Normalizing factors'!$E$5</f>
        <v>905106.41984093899</v>
      </c>
      <c r="AJ124">
        <f>X124/'Normalizing factors'!$F$5</f>
        <v>1046379.2421431611</v>
      </c>
      <c r="AK124">
        <f>Y124/'Normalizing factors'!$G$5</f>
        <v>1178101.173322604</v>
      </c>
      <c r="AL124">
        <f>Z124/'Normalizing factors'!$H$5</f>
        <v>981873.2542936512</v>
      </c>
      <c r="AM124">
        <f>AA124/'Normalizing factors'!$I$5</f>
        <v>1416949.2043007214</v>
      </c>
      <c r="AN124">
        <f>AB124/'Normalizing factors'!$J$5</f>
        <v>774905.4364033693</v>
      </c>
      <c r="AO124">
        <f>AC124/'Normalizing factors'!$K$5</f>
        <v>1028226.6308270837</v>
      </c>
      <c r="AP124">
        <f>AD124/'Normalizing factors'!$L$5</f>
        <v>1156610.0410091642</v>
      </c>
      <c r="AQ124">
        <f>AE124/'Normalizing factors'!$M$5</f>
        <v>625247.35372853465</v>
      </c>
      <c r="AR124" s="14">
        <f t="shared" si="39"/>
        <v>0.8854205900870975</v>
      </c>
      <c r="AS124" s="14">
        <f t="shared" si="40"/>
        <v>0.65037703791542456</v>
      </c>
      <c r="AT124" s="14">
        <f t="shared" si="41"/>
        <v>-0.17556517178911119</v>
      </c>
      <c r="AU124" s="14">
        <f t="shared" si="42"/>
        <v>0.18683480025940982</v>
      </c>
      <c r="AV124" s="14">
        <f t="shared" si="33"/>
        <v>1.1136986676680272</v>
      </c>
      <c r="AW124" s="14">
        <f t="shared" si="34"/>
        <v>0.58272612881770325</v>
      </c>
      <c r="AX124" s="14">
        <f t="shared" si="43"/>
        <v>0.15535893692568914</v>
      </c>
      <c r="AY124" s="14">
        <f t="shared" si="44"/>
        <v>0.23453550817218699</v>
      </c>
      <c r="AZ124" s="14">
        <f t="shared" si="35"/>
        <v>1.4145415686126459</v>
      </c>
      <c r="BA124" s="14">
        <f t="shared" si="36"/>
        <v>0.35082070040421742</v>
      </c>
      <c r="BB124" s="14">
        <f t="shared" si="45"/>
        <v>0.50033457330549258</v>
      </c>
      <c r="BC124" s="14">
        <f t="shared" si="46"/>
        <v>0.45491478872080021</v>
      </c>
      <c r="BD124" s="14">
        <f t="shared" si="37"/>
        <v>0.69711046559980405</v>
      </c>
      <c r="BE124" s="14">
        <f t="shared" si="38"/>
        <v>0.29700725742014283</v>
      </c>
      <c r="BF124">
        <f t="shared" si="47"/>
        <v>-0.5205408081689149</v>
      </c>
      <c r="BG124">
        <f t="shared" si="48"/>
        <v>0.52723293849756037</v>
      </c>
      <c r="BH124">
        <v>249</v>
      </c>
      <c r="BI124">
        <v>27.4</v>
      </c>
      <c r="BJ124">
        <v>4.74</v>
      </c>
      <c r="BK124">
        <v>142.06</v>
      </c>
    </row>
    <row r="125" spans="1:63" x14ac:dyDescent="0.3">
      <c r="A125" s="2" t="s">
        <v>441</v>
      </c>
      <c r="B125" s="2" t="s">
        <v>1828</v>
      </c>
      <c r="C125" s="2" t="s">
        <v>442</v>
      </c>
      <c r="D125" s="2">
        <v>57</v>
      </c>
      <c r="E125" s="2">
        <v>7</v>
      </c>
      <c r="F125" s="2">
        <v>72</v>
      </c>
      <c r="G125" s="2">
        <v>7</v>
      </c>
      <c r="H125" s="2">
        <v>3239421.0605468801</v>
      </c>
      <c r="I125" s="2">
        <v>6983140.8984375</v>
      </c>
      <c r="J125" s="2">
        <v>6571038.421875</v>
      </c>
      <c r="K125" s="8">
        <v>4432038.34375</v>
      </c>
      <c r="L125" s="8">
        <v>5911544.89453125</v>
      </c>
      <c r="M125" s="8">
        <v>3837067.375</v>
      </c>
      <c r="N125" s="5">
        <v>3050889.21875</v>
      </c>
      <c r="O125" s="5">
        <v>3718893.96875</v>
      </c>
      <c r="P125" s="5">
        <v>2565852.59375</v>
      </c>
      <c r="Q125" s="3">
        <v>3165629.5410156301</v>
      </c>
      <c r="R125" s="3">
        <v>3681281.53125</v>
      </c>
      <c r="S125" s="3">
        <v>2091127.7421875</v>
      </c>
      <c r="T125" s="2">
        <v>3239421.0605468801</v>
      </c>
      <c r="U125" s="2">
        <v>6983140.8984375</v>
      </c>
      <c r="V125" s="2">
        <v>6571038.421875</v>
      </c>
      <c r="W125" s="8">
        <v>4432038.34375</v>
      </c>
      <c r="X125" s="8">
        <v>5911544.89453125</v>
      </c>
      <c r="Y125" s="8">
        <v>3837067.375</v>
      </c>
      <c r="Z125" s="5">
        <v>3050889.21875</v>
      </c>
      <c r="AA125" s="5">
        <v>3718893.96875</v>
      </c>
      <c r="AB125" s="5">
        <v>2565852.59375</v>
      </c>
      <c r="AC125" s="3">
        <v>3165629.5410156301</v>
      </c>
      <c r="AD125" s="3">
        <v>3681281.53125</v>
      </c>
      <c r="AE125" s="3">
        <v>2091127.7421875</v>
      </c>
      <c r="AF125">
        <f>T125/'Normalizing factors'!$B$5</f>
        <v>1682559.9545137156</v>
      </c>
      <c r="AG125">
        <f>U125/'Normalizing factors'!$C$5</f>
        <v>2287394.0112640113</v>
      </c>
      <c r="AH125">
        <f>V125/'Normalizing factors'!$D$5</f>
        <v>3136836.7361178054</v>
      </c>
      <c r="AI125">
        <f>W125/'Normalizing factors'!$E$5</f>
        <v>1347559.0188463246</v>
      </c>
      <c r="AJ125">
        <f>X125/'Normalizing factors'!$F$5</f>
        <v>2598103.9301745603</v>
      </c>
      <c r="AK125">
        <f>Y125/'Normalizing factors'!$G$5</f>
        <v>2487549.4760363218</v>
      </c>
      <c r="AL125">
        <f>Z125/'Normalizing factors'!$H$5</f>
        <v>1297090.3137320494</v>
      </c>
      <c r="AM125">
        <f>AA125/'Normalizing factors'!$I$5</f>
        <v>1448678.4173450363</v>
      </c>
      <c r="AN125">
        <f>AB125/'Normalizing factors'!$J$5</f>
        <v>1431923.2736995884</v>
      </c>
      <c r="AO125">
        <f>AC125/'Normalizing factors'!$K$5</f>
        <v>1958860.0786539086</v>
      </c>
      <c r="AP125">
        <f>AD125/'Normalizing factors'!$L$5</f>
        <v>1774489.3062291779</v>
      </c>
      <c r="AQ125">
        <f>AE125/'Normalizing factors'!$M$5</f>
        <v>1498713.6377113743</v>
      </c>
      <c r="AR125" s="14">
        <f t="shared" si="39"/>
        <v>1.2523812230801703</v>
      </c>
      <c r="AS125" s="14">
        <f t="shared" si="40"/>
        <v>6.8641193206745263E-2</v>
      </c>
      <c r="AT125" s="14">
        <f t="shared" si="41"/>
        <v>0.32467378346130971</v>
      </c>
      <c r="AU125" s="14">
        <f t="shared" si="42"/>
        <v>1.1634151756459303</v>
      </c>
      <c r="AV125" s="14">
        <f t="shared" si="33"/>
        <v>1.2295747198142739</v>
      </c>
      <c r="AW125" s="14">
        <f t="shared" si="34"/>
        <v>0.39592004425705313</v>
      </c>
      <c r="AX125" s="14">
        <f t="shared" si="43"/>
        <v>0.29815940848427319</v>
      </c>
      <c r="AY125" s="14">
        <f t="shared" si="44"/>
        <v>0.40239251065024206</v>
      </c>
      <c r="AZ125" s="14">
        <f t="shared" si="35"/>
        <v>1.7011284445501957</v>
      </c>
      <c r="BA125" s="14">
        <f t="shared" si="36"/>
        <v>8.2939858622511825E-2</v>
      </c>
      <c r="BB125" s="14">
        <f t="shared" si="45"/>
        <v>0.76649207652134366</v>
      </c>
      <c r="BC125" s="14">
        <f t="shared" si="46"/>
        <v>1.0812367092603457</v>
      </c>
      <c r="BD125" s="14">
        <f t="shared" si="37"/>
        <v>0.90522047080144508</v>
      </c>
      <c r="BE125" s="14">
        <f t="shared" si="38"/>
        <v>0.71888250224973071</v>
      </c>
      <c r="BF125">
        <f t="shared" si="47"/>
        <v>-0.14365888457576076</v>
      </c>
      <c r="BG125">
        <f t="shared" si="48"/>
        <v>0.14334208707822668</v>
      </c>
      <c r="BH125">
        <v>187</v>
      </c>
      <c r="BI125">
        <v>20.399999999999999</v>
      </c>
      <c r="BJ125">
        <v>5.59</v>
      </c>
      <c r="BK125">
        <v>141.11000000000001</v>
      </c>
    </row>
    <row r="126" spans="1:63" x14ac:dyDescent="0.3">
      <c r="A126" s="2" t="s">
        <v>534</v>
      </c>
      <c r="B126" s="2" t="s">
        <v>1541</v>
      </c>
      <c r="C126" s="2" t="s">
        <v>535</v>
      </c>
      <c r="D126" s="2">
        <v>30</v>
      </c>
      <c r="E126" s="2">
        <v>6</v>
      </c>
      <c r="F126" s="2">
        <v>42</v>
      </c>
      <c r="G126" s="2">
        <v>6</v>
      </c>
      <c r="H126" s="2">
        <v>1717693.3125</v>
      </c>
      <c r="I126" s="2">
        <v>3192541.921875</v>
      </c>
      <c r="J126" s="2">
        <v>980283.703125</v>
      </c>
      <c r="K126" s="8">
        <v>3303712.328125</v>
      </c>
      <c r="L126" s="8">
        <v>1603865.27734375</v>
      </c>
      <c r="M126" s="8">
        <v>1310423.4140625</v>
      </c>
      <c r="N126" s="5">
        <v>388208.265625</v>
      </c>
      <c r="O126" s="5">
        <v>993834.01171875</v>
      </c>
      <c r="P126" s="5">
        <v>751228.4453125</v>
      </c>
      <c r="Q126" s="3">
        <v>232529.73828125</v>
      </c>
      <c r="R126" s="3">
        <v>465513.6875</v>
      </c>
      <c r="S126" s="3">
        <v>382760.75</v>
      </c>
      <c r="T126" s="2">
        <v>1717693.3125</v>
      </c>
      <c r="U126" s="2">
        <v>3192541.921875</v>
      </c>
      <c r="V126" s="2">
        <v>980283.703125</v>
      </c>
      <c r="W126" s="8">
        <v>3303712.328125</v>
      </c>
      <c r="X126" s="8">
        <v>1603865.27734375</v>
      </c>
      <c r="Y126" s="8">
        <v>1310423.4140625</v>
      </c>
      <c r="Z126" s="5">
        <v>388208.265625</v>
      </c>
      <c r="AA126" s="5">
        <v>993834.01171875</v>
      </c>
      <c r="AB126" s="5">
        <v>751228.4453125</v>
      </c>
      <c r="AC126" s="3">
        <v>232529.73828125</v>
      </c>
      <c r="AD126" s="3">
        <v>465513.6875</v>
      </c>
      <c r="AE126" s="3">
        <v>382760.75</v>
      </c>
      <c r="AF126">
        <f>T126/'Normalizing factors'!$B$5</f>
        <v>892172.37516527169</v>
      </c>
      <c r="AG126">
        <f>U126/'Normalizing factors'!$C$5</f>
        <v>1045747.3762902524</v>
      </c>
      <c r="AH126">
        <f>V126/'Normalizing factors'!$D$5</f>
        <v>467961.03360824264</v>
      </c>
      <c r="AI126">
        <f>W126/'Normalizing factors'!$E$5</f>
        <v>1004492.0639544347</v>
      </c>
      <c r="AJ126">
        <f>X126/'Normalizing factors'!$F$5</f>
        <v>704893.34934970958</v>
      </c>
      <c r="AK126">
        <f>Y126/'Normalizing factors'!$G$5</f>
        <v>849540.2239417024</v>
      </c>
      <c r="AL126">
        <f>Z126/'Normalizing factors'!$H$5</f>
        <v>165047.35011624423</v>
      </c>
      <c r="AM126">
        <f>AA126/'Normalizing factors'!$I$5</f>
        <v>387143.56884025829</v>
      </c>
      <c r="AN126">
        <f>AB126/'Normalizing factors'!$J$5</f>
        <v>419237.44853011478</v>
      </c>
      <c r="AO126">
        <f>AC126/'Normalizing factors'!$K$5</f>
        <v>143887.08960330402</v>
      </c>
      <c r="AP126">
        <f>AD126/'Normalizing factors'!$L$5</f>
        <v>224391.71070178153</v>
      </c>
      <c r="AQ126">
        <f>AE126/'Normalizing factors'!$M$5</f>
        <v>274325.0660552893</v>
      </c>
      <c r="AR126" s="14">
        <f t="shared" si="39"/>
        <v>0.6615041189531945</v>
      </c>
      <c r="AS126" s="14">
        <f t="shared" si="40"/>
        <v>0.28320951928935134</v>
      </c>
      <c r="AT126" s="14">
        <f t="shared" si="41"/>
        <v>-0.5961779552014802</v>
      </c>
      <c r="AU126" s="14">
        <f t="shared" si="42"/>
        <v>0.54789215315261874</v>
      </c>
      <c r="AV126" s="14">
        <f t="shared" si="33"/>
        <v>3.9821198894106731</v>
      </c>
      <c r="AW126" s="14">
        <f t="shared" si="34"/>
        <v>2.496409669376524E-3</v>
      </c>
      <c r="AX126" s="14">
        <f t="shared" si="43"/>
        <v>1.9935366568330268</v>
      </c>
      <c r="AY126" s="14">
        <f t="shared" si="44"/>
        <v>2.6026841439293475</v>
      </c>
      <c r="AZ126" s="14">
        <f t="shared" si="35"/>
        <v>2.4766425045714047</v>
      </c>
      <c r="BA126" s="14">
        <f t="shared" si="36"/>
        <v>6.5940077353231569E-2</v>
      </c>
      <c r="BB126" s="14">
        <f t="shared" si="45"/>
        <v>1.3083856351954539</v>
      </c>
      <c r="BC126" s="14">
        <f t="shared" si="46"/>
        <v>1.1808505477287783</v>
      </c>
      <c r="BD126" s="14">
        <f t="shared" si="37"/>
        <v>1.0636128162011251</v>
      </c>
      <c r="BE126" s="14">
        <f t="shared" si="38"/>
        <v>0.80481345204468746</v>
      </c>
      <c r="BF126">
        <f t="shared" si="47"/>
        <v>8.8973066436092707E-2</v>
      </c>
      <c r="BG126">
        <f t="shared" si="48"/>
        <v>9.4304773217629007E-2</v>
      </c>
      <c r="BH126">
        <v>234</v>
      </c>
      <c r="BI126">
        <v>26.2</v>
      </c>
      <c r="BJ126">
        <v>4.91</v>
      </c>
      <c r="BK126">
        <v>71.430000000000007</v>
      </c>
    </row>
    <row r="127" spans="1:63" x14ac:dyDescent="0.3">
      <c r="A127" s="2" t="s">
        <v>225</v>
      </c>
      <c r="B127" s="2" t="s">
        <v>1829</v>
      </c>
      <c r="C127" s="2" t="s">
        <v>226</v>
      </c>
      <c r="D127" s="2">
        <v>60</v>
      </c>
      <c r="E127" s="2">
        <v>13</v>
      </c>
      <c r="F127" s="2">
        <v>103</v>
      </c>
      <c r="G127" s="2">
        <v>13</v>
      </c>
      <c r="H127" s="2">
        <v>1465902.875</v>
      </c>
      <c r="I127" s="2">
        <v>1320646.75</v>
      </c>
      <c r="J127" s="2">
        <v>923190.078125</v>
      </c>
      <c r="K127" s="8">
        <v>24162079.15625</v>
      </c>
      <c r="L127" s="8">
        <v>3650184.484375</v>
      </c>
      <c r="M127" s="8">
        <v>3312651.3984375</v>
      </c>
      <c r="N127" s="5">
        <v>1391176.375</v>
      </c>
      <c r="O127" s="5">
        <v>3108863.5058593801</v>
      </c>
      <c r="P127" s="5">
        <v>2154181.7792968801</v>
      </c>
      <c r="Q127" s="3">
        <v>1048418.828125</v>
      </c>
      <c r="R127" s="3">
        <v>3503150.83984375</v>
      </c>
      <c r="S127" s="3">
        <v>1638582.125</v>
      </c>
      <c r="T127" s="2">
        <v>1465902.875</v>
      </c>
      <c r="U127" s="2">
        <v>1320646.75</v>
      </c>
      <c r="V127" s="2">
        <v>923190.078125</v>
      </c>
      <c r="W127" s="8">
        <v>24162079.15625</v>
      </c>
      <c r="X127" s="8">
        <v>3650184.484375</v>
      </c>
      <c r="Y127" s="8">
        <v>3312651.3984375</v>
      </c>
      <c r="Z127" s="5">
        <v>1391176.375</v>
      </c>
      <c r="AA127" s="5">
        <v>3108863.5058593801</v>
      </c>
      <c r="AB127" s="5">
        <v>2154181.7792968801</v>
      </c>
      <c r="AC127" s="3">
        <v>1048418.828125</v>
      </c>
      <c r="AD127" s="3">
        <v>3503150.83984375</v>
      </c>
      <c r="AE127" s="3">
        <v>1638582.125</v>
      </c>
      <c r="AF127">
        <f>T127/'Normalizing factors'!$B$5</f>
        <v>761392.06005690864</v>
      </c>
      <c r="AG127">
        <f>U127/'Normalizing factors'!$C$5</f>
        <v>432590.36454802199</v>
      </c>
      <c r="AH127">
        <f>V127/'Normalizing factors'!$D$5</f>
        <v>440706.07498527499</v>
      </c>
      <c r="AI127">
        <f>W127/'Normalizing factors'!$E$5</f>
        <v>7346467.9580218224</v>
      </c>
      <c r="AJ127">
        <f>X127/'Normalizing factors'!$F$5</f>
        <v>1604243.7000673204</v>
      </c>
      <c r="AK127">
        <f>Y127/'Normalizing factors'!$G$5</f>
        <v>2147573.5099580293</v>
      </c>
      <c r="AL127">
        <f>Z127/'Normalizing factors'!$H$5</f>
        <v>591460.80743131391</v>
      </c>
      <c r="AM127">
        <f>AA127/'Normalizing factors'!$I$5</f>
        <v>1211043.794540857</v>
      </c>
      <c r="AN127">
        <f>AB127/'Normalizing factors'!$J$5</f>
        <v>1202182.4765259053</v>
      </c>
      <c r="AO127">
        <f>AC127/'Normalizing factors'!$K$5</f>
        <v>648751.14460306847</v>
      </c>
      <c r="AP127">
        <f>AD127/'Normalizing factors'!$L$5</f>
        <v>1688624.9124499089</v>
      </c>
      <c r="AQ127">
        <f>AE127/'Normalizing factors'!$M$5</f>
        <v>1174373.6777546844</v>
      </c>
      <c r="AR127" s="14">
        <f t="shared" si="39"/>
        <v>1.1687572259814309</v>
      </c>
      <c r="AS127" s="14">
        <f t="shared" si="40"/>
        <v>0.66616986368629671</v>
      </c>
      <c r="AT127" s="14">
        <f t="shared" si="41"/>
        <v>0.22497528466260533</v>
      </c>
      <c r="AU127" s="14">
        <f t="shared" si="42"/>
        <v>0.17641501789338782</v>
      </c>
      <c r="AV127" s="14">
        <f t="shared" si="33"/>
        <v>3.1603291823570179</v>
      </c>
      <c r="AW127" s="14">
        <f t="shared" si="34"/>
        <v>0.24442872432458285</v>
      </c>
      <c r="AX127" s="14">
        <f t="shared" si="43"/>
        <v>1.6600748384718951</v>
      </c>
      <c r="AY127" s="14">
        <f t="shared" si="44"/>
        <v>0.61184775881148912</v>
      </c>
      <c r="AZ127" s="14">
        <f t="shared" si="35"/>
        <v>0.54404617082698736</v>
      </c>
      <c r="BA127" s="14">
        <f t="shared" si="36"/>
        <v>0.12026911771425657</v>
      </c>
      <c r="BB127" s="14">
        <f t="shared" si="45"/>
        <v>-0.87819900297685738</v>
      </c>
      <c r="BC127" s="14">
        <f t="shared" si="46"/>
        <v>0.91984587497174075</v>
      </c>
      <c r="BD127" s="14">
        <f t="shared" si="37"/>
        <v>6.7892354848213339</v>
      </c>
      <c r="BE127" s="14">
        <f t="shared" si="38"/>
        <v>0.16044821466922751</v>
      </c>
      <c r="BF127">
        <f t="shared" si="47"/>
        <v>2.7632491261113579</v>
      </c>
      <c r="BG127">
        <f t="shared" si="48"/>
        <v>0.7946651109998677</v>
      </c>
      <c r="BH127">
        <v>240</v>
      </c>
      <c r="BI127">
        <v>27.1</v>
      </c>
      <c r="BJ127">
        <v>9.98</v>
      </c>
      <c r="BK127">
        <v>140.09</v>
      </c>
    </row>
    <row r="128" spans="1:63" x14ac:dyDescent="0.3">
      <c r="A128" s="2" t="s">
        <v>141</v>
      </c>
      <c r="B128" s="2" t="s">
        <v>1830</v>
      </c>
      <c r="C128" s="2" t="s">
        <v>142</v>
      </c>
      <c r="D128" s="2">
        <v>50</v>
      </c>
      <c r="E128" s="2">
        <v>18</v>
      </c>
      <c r="F128" s="2">
        <v>90</v>
      </c>
      <c r="G128" s="2">
        <v>18</v>
      </c>
      <c r="H128" s="2">
        <v>1272882.86328125</v>
      </c>
      <c r="I128" s="2">
        <v>2095476.76953125</v>
      </c>
      <c r="J128" s="2">
        <v>167314.806640625</v>
      </c>
      <c r="K128" s="8">
        <v>7458705.609375</v>
      </c>
      <c r="L128" s="8">
        <v>2171890.16015625</v>
      </c>
      <c r="M128" s="8">
        <v>1417019.3671875</v>
      </c>
      <c r="N128" s="5">
        <v>1748471.3515625</v>
      </c>
      <c r="O128" s="5">
        <v>4216783.5097656297</v>
      </c>
      <c r="P128" s="5">
        <v>1714221.296875</v>
      </c>
      <c r="Q128" s="3">
        <v>1094184.640625</v>
      </c>
      <c r="R128" s="3">
        <v>1432057.296875</v>
      </c>
      <c r="S128" s="3">
        <v>2067957.6875</v>
      </c>
      <c r="T128" s="2">
        <v>1272882.86328125</v>
      </c>
      <c r="U128" s="2">
        <v>2095476.76953125</v>
      </c>
      <c r="V128" s="2">
        <v>167314.806640625</v>
      </c>
      <c r="W128" s="8">
        <v>7458705.609375</v>
      </c>
      <c r="X128" s="8">
        <v>2171890.16015625</v>
      </c>
      <c r="Y128" s="8">
        <v>1417019.3671875</v>
      </c>
      <c r="Z128" s="5">
        <v>1748471.3515625</v>
      </c>
      <c r="AA128" s="5">
        <v>4216783.5097656297</v>
      </c>
      <c r="AB128" s="5">
        <v>1714221.296875</v>
      </c>
      <c r="AC128" s="3">
        <v>1094184.640625</v>
      </c>
      <c r="AD128" s="3">
        <v>1432057.296875</v>
      </c>
      <c r="AE128" s="3">
        <v>2067957.6875</v>
      </c>
      <c r="AF128">
        <f>T128/'Normalizing factors'!$B$5</f>
        <v>661137.18856363336</v>
      </c>
      <c r="AG128">
        <f>U128/'Normalizing factors'!$C$5</f>
        <v>686393.28392201383</v>
      </c>
      <c r="AH128">
        <f>V128/'Normalizing factors'!$D$5</f>
        <v>79871.581669583451</v>
      </c>
      <c r="AI128">
        <f>W128/'Normalizing factors'!$E$5</f>
        <v>2267815.671542373</v>
      </c>
      <c r="AJ128">
        <f>X128/'Normalizing factors'!$F$5</f>
        <v>954538.3587003696</v>
      </c>
      <c r="AK128">
        <f>Y128/'Normalizing factors'!$G$5</f>
        <v>918645.78853807226</v>
      </c>
      <c r="AL128">
        <f>Z128/'Normalizing factors'!$H$5</f>
        <v>743365.32444757549</v>
      </c>
      <c r="AM128">
        <f>AA128/'Normalizing factors'!$I$5</f>
        <v>1642629.0484606652</v>
      </c>
      <c r="AN128">
        <f>AB128/'Normalizing factors'!$J$5</f>
        <v>956654.08731814602</v>
      </c>
      <c r="AO128">
        <f>AC128/'Normalizing factors'!$K$5</f>
        <v>677070.57424948493</v>
      </c>
      <c r="AP128">
        <f>AD128/'Normalizing factors'!$L$5</f>
        <v>690295.03384634689</v>
      </c>
      <c r="AQ128">
        <f>AE128/'Normalizing factors'!$M$5</f>
        <v>1482107.633091901</v>
      </c>
      <c r="AR128" s="14">
        <f t="shared" si="39"/>
        <v>0.85245974115828715</v>
      </c>
      <c r="AS128" s="14">
        <f t="shared" si="40"/>
        <v>0.68764341251909245</v>
      </c>
      <c r="AT128" s="14">
        <f t="shared" si="41"/>
        <v>-0.2302963928359027</v>
      </c>
      <c r="AU128" s="14">
        <f t="shared" si="42"/>
        <v>0.16263671310433905</v>
      </c>
      <c r="AV128" s="14">
        <f t="shared" si="33"/>
        <v>1.4532509935256457</v>
      </c>
      <c r="AW128" s="14">
        <f t="shared" si="34"/>
        <v>0.45228676199905637</v>
      </c>
      <c r="AX128" s="14">
        <f t="shared" si="43"/>
        <v>0.53928389487912776</v>
      </c>
      <c r="AY128" s="14">
        <f t="shared" si="44"/>
        <v>0.34458612345217354</v>
      </c>
      <c r="AZ128" s="14">
        <f t="shared" si="35"/>
        <v>0.42702727227814952</v>
      </c>
      <c r="BA128" s="14">
        <f t="shared" si="36"/>
        <v>0.13016009838354517</v>
      </c>
      <c r="BB128" s="14">
        <f t="shared" si="45"/>
        <v>-1.2275998837675868</v>
      </c>
      <c r="BC128" s="14">
        <f t="shared" si="46"/>
        <v>0.88552213180280004</v>
      </c>
      <c r="BD128" s="14">
        <f t="shared" si="37"/>
        <v>2.9010745828242164</v>
      </c>
      <c r="BE128" s="14">
        <f t="shared" si="38"/>
        <v>0.13625226480970884</v>
      </c>
      <c r="BF128">
        <f t="shared" si="47"/>
        <v>1.5365873858108119</v>
      </c>
      <c r="BG128">
        <f t="shared" si="48"/>
        <v>0.86565627007015056</v>
      </c>
      <c r="BH128">
        <v>407</v>
      </c>
      <c r="BI128">
        <v>44.9</v>
      </c>
      <c r="BJ128">
        <v>8</v>
      </c>
      <c r="BK128">
        <v>139.69</v>
      </c>
    </row>
    <row r="129" spans="1:63" x14ac:dyDescent="0.3">
      <c r="A129" s="2" t="s">
        <v>101</v>
      </c>
      <c r="B129" s="2" t="s">
        <v>1831</v>
      </c>
      <c r="C129" s="2" t="s">
        <v>102</v>
      </c>
      <c r="D129" s="2">
        <v>52</v>
      </c>
      <c r="E129" s="2">
        <v>19</v>
      </c>
      <c r="F129" s="2">
        <v>77</v>
      </c>
      <c r="G129" s="2">
        <v>19</v>
      </c>
      <c r="H129" s="2">
        <v>3389170.35546875</v>
      </c>
      <c r="I129" s="2">
        <v>5490173.02734375</v>
      </c>
      <c r="J129" s="2">
        <v>5971300.9267578097</v>
      </c>
      <c r="K129" s="8">
        <v>5450751.59375</v>
      </c>
      <c r="L129" s="8">
        <v>2679030.015625</v>
      </c>
      <c r="M129" s="8">
        <v>2253612.3125</v>
      </c>
      <c r="N129" s="5">
        <v>3355402.703125</v>
      </c>
      <c r="O129" s="5">
        <v>3852451.4765625</v>
      </c>
      <c r="P129" s="5">
        <v>2584081.87890625</v>
      </c>
      <c r="Q129" s="3">
        <v>3199276.703125</v>
      </c>
      <c r="R129" s="3">
        <v>3195762.2890625</v>
      </c>
      <c r="S129" s="3">
        <v>861943.5625</v>
      </c>
      <c r="T129" s="2">
        <v>3389170.35546875</v>
      </c>
      <c r="U129" s="2">
        <v>5490173.02734375</v>
      </c>
      <c r="V129" s="2">
        <v>5971300.9267578097</v>
      </c>
      <c r="W129" s="8">
        <v>5450751.59375</v>
      </c>
      <c r="X129" s="8">
        <v>2679030.015625</v>
      </c>
      <c r="Y129" s="8">
        <v>2253612.3125</v>
      </c>
      <c r="Z129" s="5">
        <v>3355402.703125</v>
      </c>
      <c r="AA129" s="5">
        <v>3852451.4765625</v>
      </c>
      <c r="AB129" s="5">
        <v>2584081.87890625</v>
      </c>
      <c r="AC129" s="3">
        <v>3199276.703125</v>
      </c>
      <c r="AD129" s="3">
        <v>3195762.2890625</v>
      </c>
      <c r="AE129" s="3">
        <v>861943.5625</v>
      </c>
      <c r="AF129">
        <f>T129/'Normalizing factors'!$B$5</f>
        <v>1760339.9535144216</v>
      </c>
      <c r="AG129">
        <f>U129/'Normalizing factors'!$C$5</f>
        <v>1798358.2296555457</v>
      </c>
      <c r="AH129">
        <f>V129/'Normalizing factors'!$D$5</f>
        <v>2850538.211298943</v>
      </c>
      <c r="AI129">
        <f>W129/'Normalizing factors'!$E$5</f>
        <v>1657298.2677387942</v>
      </c>
      <c r="AJ129">
        <f>X129/'Normalizing factors'!$F$5</f>
        <v>1177424.6050452848</v>
      </c>
      <c r="AK129">
        <f>Y129/'Normalizing factors'!$G$5</f>
        <v>1461004.3502685118</v>
      </c>
      <c r="AL129">
        <f>Z129/'Normalizing factors'!$H$5</f>
        <v>1426554.6969538825</v>
      </c>
      <c r="AM129">
        <f>AA129/'Normalizing factors'!$I$5</f>
        <v>1500705.1437503048</v>
      </c>
      <c r="AN129">
        <f>AB129/'Normalizing factors'!$J$5</f>
        <v>1442096.4760658208</v>
      </c>
      <c r="AO129">
        <f>AC129/'Normalizing factors'!$K$5</f>
        <v>1979680.6079552921</v>
      </c>
      <c r="AP129">
        <f>AD129/'Normalizing factors'!$L$5</f>
        <v>1540454.3116446508</v>
      </c>
      <c r="AQ129">
        <f>AE129/'Normalizing factors'!$M$5</f>
        <v>617755.93427158846</v>
      </c>
      <c r="AR129" s="14">
        <f t="shared" si="39"/>
        <v>0.94702527188957097</v>
      </c>
      <c r="AS129" s="14">
        <f t="shared" si="40"/>
        <v>0.85713422258266303</v>
      </c>
      <c r="AT129" s="14">
        <f t="shared" si="41"/>
        <v>-7.8525169570385273E-2</v>
      </c>
      <c r="AU129" s="14">
        <f t="shared" si="42"/>
        <v>6.6951164584802741E-2</v>
      </c>
      <c r="AV129" s="14">
        <f t="shared" si="33"/>
        <v>1.0381441596105379</v>
      </c>
      <c r="AW129" s="14">
        <f t="shared" si="34"/>
        <v>0.90740938942394345</v>
      </c>
      <c r="AX129" s="14">
        <f t="shared" si="43"/>
        <v>5.4006794287626191E-2</v>
      </c>
      <c r="AY129" s="14">
        <f t="shared" si="44"/>
        <v>4.2196731182070228E-2</v>
      </c>
      <c r="AZ129" s="14">
        <f t="shared" si="35"/>
        <v>1.4668605464538673</v>
      </c>
      <c r="BA129" s="14">
        <f t="shared" si="36"/>
        <v>0.13029522531153276</v>
      </c>
      <c r="BB129" s="14">
        <f t="shared" si="45"/>
        <v>0.55273172138445048</v>
      </c>
      <c r="BC129" s="14">
        <f t="shared" si="46"/>
        <v>0.88507149878356073</v>
      </c>
      <c r="BD129" s="14">
        <f t="shared" si="37"/>
        <v>0.67024009705114773</v>
      </c>
      <c r="BE129" s="14">
        <f t="shared" si="38"/>
        <v>0.14002220365016974</v>
      </c>
      <c r="BF129">
        <f t="shared" si="47"/>
        <v>-0.57725009666720983</v>
      </c>
      <c r="BG129">
        <f t="shared" si="48"/>
        <v>0.85380309176350522</v>
      </c>
      <c r="BH129">
        <v>427</v>
      </c>
      <c r="BI129">
        <v>46.2</v>
      </c>
      <c r="BJ129">
        <v>6.32</v>
      </c>
      <c r="BK129">
        <v>138.86000000000001</v>
      </c>
    </row>
    <row r="130" spans="1:63" x14ac:dyDescent="0.3">
      <c r="A130" s="2" t="s">
        <v>1342</v>
      </c>
      <c r="B130" s="2" t="s">
        <v>1543</v>
      </c>
      <c r="C130" s="2" t="s">
        <v>1343</v>
      </c>
      <c r="D130" s="2">
        <v>6</v>
      </c>
      <c r="E130" s="2">
        <v>2</v>
      </c>
      <c r="F130" s="2">
        <v>10</v>
      </c>
      <c r="G130" s="2">
        <v>2</v>
      </c>
      <c r="H130" s="2">
        <v>404439.796875</v>
      </c>
      <c r="I130" s="2">
        <v>612225.0625</v>
      </c>
      <c r="J130" s="2">
        <v>356876.96875</v>
      </c>
      <c r="K130" s="8">
        <v>647803.671875</v>
      </c>
      <c r="L130" s="8">
        <v>286851.375</v>
      </c>
      <c r="M130" s="8">
        <v>329519.1796875</v>
      </c>
      <c r="N130" s="5">
        <v>35489.43359375</v>
      </c>
      <c r="O130" s="5">
        <v>182454.07421875</v>
      </c>
      <c r="P130" s="5">
        <v>83651.3046875</v>
      </c>
      <c r="Q130" s="3">
        <v>114849.12890625</v>
      </c>
      <c r="R130" s="3">
        <v>92914.60546875</v>
      </c>
      <c r="S130" s="3" t="s">
        <v>70</v>
      </c>
      <c r="T130" s="2">
        <v>404439.796875</v>
      </c>
      <c r="U130" s="2">
        <v>612225.0625</v>
      </c>
      <c r="V130" s="2">
        <v>356876.96875</v>
      </c>
      <c r="W130" s="8">
        <v>647803.671875</v>
      </c>
      <c r="X130" s="8">
        <v>286851.375</v>
      </c>
      <c r="Y130" s="8">
        <v>329519.1796875</v>
      </c>
      <c r="Z130" s="5">
        <v>35489.43359375</v>
      </c>
      <c r="AA130" s="5">
        <v>182454.07421875</v>
      </c>
      <c r="AB130" s="5">
        <v>83651.3046875</v>
      </c>
      <c r="AC130" s="3">
        <v>114849.12890625</v>
      </c>
      <c r="AD130" s="3">
        <v>92914.60546875</v>
      </c>
      <c r="AE130" s="3">
        <v>28181.134770000001</v>
      </c>
      <c r="AF130">
        <f>T130/'Normalizing factors'!$B$5</f>
        <v>210066.61175397036</v>
      </c>
      <c r="AG130">
        <f>U130/'Normalizing factors'!$C$5</f>
        <v>200540.12397509822</v>
      </c>
      <c r="AH130">
        <f>V130/'Normalizing factors'!$D$5</f>
        <v>170363.45155472922</v>
      </c>
      <c r="AI130">
        <f>W130/'Normalizing factors'!$E$5</f>
        <v>196964.37908935259</v>
      </c>
      <c r="AJ130">
        <f>X130/'Normalizing factors'!$F$5</f>
        <v>126070.20636059502</v>
      </c>
      <c r="AK130">
        <f>Y130/'Normalizing factors'!$G$5</f>
        <v>213625.45471997588</v>
      </c>
      <c r="AL130">
        <f>Z130/'Normalizing factors'!$H$5</f>
        <v>15088.388090718814</v>
      </c>
      <c r="AM130">
        <f>AA130/'Normalizing factors'!$I$5</f>
        <v>71074.163904225323</v>
      </c>
      <c r="AN130">
        <f>AB130/'Normalizing factors'!$J$5</f>
        <v>46683.215687891352</v>
      </c>
      <c r="AO130">
        <f>AC130/'Normalizing factors'!$K$5</f>
        <v>71067.49882377313</v>
      </c>
      <c r="AP130">
        <f>AD130/'Normalizing factors'!$L$5</f>
        <v>44787.656797554242</v>
      </c>
      <c r="AQ130">
        <f>AE130/'Normalizing factors'!$M$5</f>
        <v>20197.45142962872</v>
      </c>
      <c r="AR130" s="14">
        <f t="shared" si="39"/>
        <v>1.0241395674401672</v>
      </c>
      <c r="AS130" s="14">
        <f t="shared" si="40"/>
        <v>0.96336299177796825</v>
      </c>
      <c r="AT130" s="14">
        <f t="shared" si="41"/>
        <v>3.4412335975794704E-2</v>
      </c>
      <c r="AU130" s="14">
        <f t="shared" si="42"/>
        <v>1.6210041408886686E-2</v>
      </c>
      <c r="AV130" s="14">
        <f t="shared" ref="AV130:AV193" si="49">((AVERAGE(AI130:AK130))/(AVERAGE(AO130:AQ130)))</f>
        <v>3.9445039077342132</v>
      </c>
      <c r="AW130" s="14">
        <f t="shared" ref="AW130:AW193" si="50">TTEST(AI130:AK130,AO130:AQ130,2,2)</f>
        <v>1.2022869322926646E-2</v>
      </c>
      <c r="AX130" s="14">
        <f t="shared" si="43"/>
        <v>1.9798438668150391</v>
      </c>
      <c r="AY130" s="14">
        <f t="shared" si="44"/>
        <v>1.9199918732314458</v>
      </c>
      <c r="AZ130" s="14">
        <f t="shared" ref="AZ130:AZ193" si="51">((AVERAGE(AF130:AH130))/(AVERAGE(AL130:AN130)))</f>
        <v>4.3732683202286378</v>
      </c>
      <c r="BA130" s="14">
        <f t="shared" ref="BA130:BA193" si="52">TTEST(AF130:AH130,AL130:AN130,2,2)</f>
        <v>1.7654746837731225E-3</v>
      </c>
      <c r="BB130" s="14">
        <f t="shared" si="45"/>
        <v>2.1287118671448617</v>
      </c>
      <c r="BC130" s="14">
        <f t="shared" si="46"/>
        <v>2.7531385056718074</v>
      </c>
      <c r="BD130" s="14">
        <f t="shared" ref="BD130:BD193" si="53">((AVERAGE(AI130:AK130))/(AVERAGE(AF130:AH130)))</f>
        <v>0.92373077296610206</v>
      </c>
      <c r="BE130" s="14">
        <f t="shared" ref="BE130:BE193" si="54">TTEST(AI130:AK130,AF130:AH130,2,2)</f>
        <v>0.64167835527465811</v>
      </c>
      <c r="BF130">
        <f t="shared" si="47"/>
        <v>-0.11445566435402785</v>
      </c>
      <c r="BG130">
        <f t="shared" si="48"/>
        <v>0.19268260983350541</v>
      </c>
      <c r="BH130">
        <v>292</v>
      </c>
      <c r="BI130">
        <v>32.299999999999997</v>
      </c>
      <c r="BJ130">
        <v>8.44</v>
      </c>
      <c r="BK130">
        <v>4.09</v>
      </c>
    </row>
    <row r="131" spans="1:63" x14ac:dyDescent="0.3">
      <c r="A131" s="2" t="s">
        <v>602</v>
      </c>
      <c r="B131" s="2" t="s">
        <v>1832</v>
      </c>
      <c r="C131" s="2" t="s">
        <v>603</v>
      </c>
      <c r="D131" s="2">
        <v>14</v>
      </c>
      <c r="E131" s="2">
        <v>7</v>
      </c>
      <c r="F131" s="2">
        <v>13</v>
      </c>
      <c r="G131" s="2">
        <v>7</v>
      </c>
      <c r="H131" s="2" t="s">
        <v>70</v>
      </c>
      <c r="I131" s="2" t="s">
        <v>70</v>
      </c>
      <c r="J131" s="2" t="s">
        <v>70</v>
      </c>
      <c r="K131" s="8">
        <v>374928.3046875</v>
      </c>
      <c r="L131" s="8" t="s">
        <v>70</v>
      </c>
      <c r="M131" s="8" t="s">
        <v>70</v>
      </c>
      <c r="N131" s="5" t="s">
        <v>70</v>
      </c>
      <c r="O131" s="5" t="s">
        <v>70</v>
      </c>
      <c r="P131" s="5" t="s">
        <v>70</v>
      </c>
      <c r="Q131" s="3" t="s">
        <v>70</v>
      </c>
      <c r="R131" s="3" t="s">
        <v>70</v>
      </c>
      <c r="S131" s="3" t="s">
        <v>70</v>
      </c>
      <c r="T131" s="2">
        <v>8778.8378909999992</v>
      </c>
      <c r="U131" s="2">
        <v>7454.2651370000003</v>
      </c>
      <c r="V131" s="2">
        <v>14006.66699</v>
      </c>
      <c r="W131" s="8">
        <v>374928.3046875</v>
      </c>
      <c r="X131" s="8">
        <v>32279.556639999999</v>
      </c>
      <c r="Y131" s="8">
        <v>8132.5</v>
      </c>
      <c r="Z131" s="5">
        <v>18882.322270000001</v>
      </c>
      <c r="AA131" s="5">
        <v>10361.740229999999</v>
      </c>
      <c r="AB131" s="5">
        <v>13332.70801</v>
      </c>
      <c r="AC131" s="3">
        <v>20019.0625</v>
      </c>
      <c r="AD131" s="3">
        <v>26814.189450000002</v>
      </c>
      <c r="AE131" s="3">
        <v>28181.134770000001</v>
      </c>
      <c r="AF131">
        <f>T131/'Normalizing factors'!$B$5</f>
        <v>4559.7410174491515</v>
      </c>
      <c r="AG131">
        <f>U131/'Normalizing factors'!$C$5</f>
        <v>2441.7152225244495</v>
      </c>
      <c r="AH131">
        <f>V131/'Normalizing factors'!$D$5</f>
        <v>6686.4055182717366</v>
      </c>
      <c r="AI131">
        <f>W131/'Normalizing factors'!$E$5</f>
        <v>113996.76158372662</v>
      </c>
      <c r="AJ131">
        <f>X131/'Normalizing factors'!$F$5</f>
        <v>14186.755656420735</v>
      </c>
      <c r="AK131">
        <f>Y131/'Normalizing factors'!$G$5</f>
        <v>5272.2545988302818</v>
      </c>
      <c r="AL131">
        <f>Z131/'Normalizing factors'!$H$5</f>
        <v>8027.8487880391722</v>
      </c>
      <c r="AM131">
        <f>AA131/'Normalizing factors'!$I$5</f>
        <v>4036.3692978270774</v>
      </c>
      <c r="AN131">
        <f>AB131/'Normalizing factors'!$J$5</f>
        <v>7440.5735339058483</v>
      </c>
      <c r="AO131">
        <f>AC131/'Normalizing factors'!$K$5</f>
        <v>12387.596790857055</v>
      </c>
      <c r="AP131">
        <f>AD131/'Normalizing factors'!$L$5</f>
        <v>12925.252260745099</v>
      </c>
      <c r="AQ131">
        <f>AE131/'Normalizing factors'!$M$5</f>
        <v>20197.45142962872</v>
      </c>
      <c r="AR131" s="14">
        <f t="shared" si="39"/>
        <v>2.3332882180139198</v>
      </c>
      <c r="AS131" s="14">
        <f t="shared" si="40"/>
        <v>3.6719407149695155E-2</v>
      </c>
      <c r="AT131" s="14">
        <f t="shared" si="41"/>
        <v>1.2223645263606622</v>
      </c>
      <c r="AU131" s="14">
        <f t="shared" si="42"/>
        <v>1.4351043392816467</v>
      </c>
      <c r="AV131" s="14">
        <f t="shared" si="49"/>
        <v>2.9324300307359379</v>
      </c>
      <c r="AW131" s="14">
        <f t="shared" si="50"/>
        <v>0.44869786200572548</v>
      </c>
      <c r="AX131" s="14">
        <f t="shared" si="43"/>
        <v>1.5520966852309166</v>
      </c>
      <c r="AY131" s="14">
        <f t="shared" si="44"/>
        <v>0.34804599982580231</v>
      </c>
      <c r="AZ131" s="14">
        <f t="shared" si="51"/>
        <v>0.70176918703247704</v>
      </c>
      <c r="BA131" s="14">
        <f t="shared" si="52"/>
        <v>0.3291000076678256</v>
      </c>
      <c r="BB131" s="14">
        <f t="shared" si="45"/>
        <v>-0.51093149096511281</v>
      </c>
      <c r="BC131" s="14">
        <f t="shared" si="46"/>
        <v>0.48267210758683488</v>
      </c>
      <c r="BD131" s="14">
        <f t="shared" si="53"/>
        <v>9.7499356872585405</v>
      </c>
      <c r="BE131" s="14">
        <f t="shared" si="54"/>
        <v>0.31612939872779311</v>
      </c>
      <c r="BF131">
        <f t="shared" si="47"/>
        <v>3.2853927025566914</v>
      </c>
      <c r="BG131">
        <f t="shared" si="48"/>
        <v>0.50013511469010963</v>
      </c>
      <c r="BH131">
        <v>575</v>
      </c>
      <c r="BI131">
        <v>63.7</v>
      </c>
      <c r="BJ131">
        <v>5.67</v>
      </c>
      <c r="BK131">
        <v>24.34</v>
      </c>
    </row>
    <row r="132" spans="1:63" x14ac:dyDescent="0.3">
      <c r="A132" s="2" t="s">
        <v>249</v>
      </c>
      <c r="B132" s="2" t="s">
        <v>1833</v>
      </c>
      <c r="C132" s="2" t="s">
        <v>250</v>
      </c>
      <c r="D132" s="2">
        <v>54</v>
      </c>
      <c r="E132" s="2">
        <v>13</v>
      </c>
      <c r="F132" s="2">
        <v>109</v>
      </c>
      <c r="G132" s="2">
        <v>13</v>
      </c>
      <c r="H132" s="2">
        <v>6048375.84375</v>
      </c>
      <c r="I132" s="2">
        <v>8336374.421875</v>
      </c>
      <c r="J132" s="2">
        <v>7443647.4140625</v>
      </c>
      <c r="K132" s="8">
        <v>10642321.09375</v>
      </c>
      <c r="L132" s="8">
        <v>10446013.8671875</v>
      </c>
      <c r="M132" s="8">
        <v>8002535.54296875</v>
      </c>
      <c r="N132" s="5">
        <v>7607610.1660156297</v>
      </c>
      <c r="O132" s="5">
        <v>7949267.75</v>
      </c>
      <c r="P132" s="5">
        <v>9394797.24609375</v>
      </c>
      <c r="Q132" s="3">
        <v>7067517.359375</v>
      </c>
      <c r="R132" s="3">
        <v>7013565.5234375</v>
      </c>
      <c r="S132" s="3">
        <v>7881073.7138671903</v>
      </c>
      <c r="T132" s="2">
        <v>6048375.84375</v>
      </c>
      <c r="U132" s="2">
        <v>8336374.421875</v>
      </c>
      <c r="V132" s="2">
        <v>7443647.4140625</v>
      </c>
      <c r="W132" s="8">
        <v>10642321.09375</v>
      </c>
      <c r="X132" s="8">
        <v>10446013.8671875</v>
      </c>
      <c r="Y132" s="8">
        <v>8002535.54296875</v>
      </c>
      <c r="Z132" s="5">
        <v>7607610.1660156297</v>
      </c>
      <c r="AA132" s="5">
        <v>7949267.75</v>
      </c>
      <c r="AB132" s="5">
        <v>9394797.24609375</v>
      </c>
      <c r="AC132" s="3">
        <v>7067517.359375</v>
      </c>
      <c r="AD132" s="3">
        <v>7013565.5234375</v>
      </c>
      <c r="AE132" s="3">
        <v>7881073.7138671903</v>
      </c>
      <c r="AF132">
        <f>T132/'Normalizing factors'!$B$5</f>
        <v>3141535.1059129722</v>
      </c>
      <c r="AG132">
        <f>U132/'Normalizing factors'!$C$5</f>
        <v>2730658.482419854</v>
      </c>
      <c r="AH132">
        <f>V132/'Normalizing factors'!$D$5</f>
        <v>3553396.7631978835</v>
      </c>
      <c r="AI132">
        <f>W132/'Normalizing factors'!$E$5</f>
        <v>3235792.3508412321</v>
      </c>
      <c r="AJ132">
        <f>X132/'Normalizing factors'!$F$5</f>
        <v>4590987.6634963509</v>
      </c>
      <c r="AK132">
        <f>Y132/'Normalizing factors'!$G$5</f>
        <v>5187999.3628920726</v>
      </c>
      <c r="AL132">
        <f>Z132/'Normalizing factors'!$H$5</f>
        <v>3234387.3374174256</v>
      </c>
      <c r="AM132">
        <f>AA132/'Normalizing factors'!$I$5</f>
        <v>3096601.4949312168</v>
      </c>
      <c r="AN132">
        <f>AB132/'Normalizing factors'!$J$5</f>
        <v>5242946.8712033024</v>
      </c>
      <c r="AO132">
        <f>AC132/'Normalizing factors'!$K$5</f>
        <v>4373309.4574393919</v>
      </c>
      <c r="AP132">
        <f>AD132/'Normalizing factors'!$L$5</f>
        <v>3380751.2178107039</v>
      </c>
      <c r="AQ132">
        <f>AE132/'Normalizing factors'!$M$5</f>
        <v>5648374.5189213399</v>
      </c>
      <c r="AR132" s="14">
        <f t="shared" si="39"/>
        <v>1.1579842447248381</v>
      </c>
      <c r="AS132" s="14">
        <f t="shared" si="40"/>
        <v>0.55800104265238426</v>
      </c>
      <c r="AT132" s="14">
        <f t="shared" si="41"/>
        <v>0.21161562447397747</v>
      </c>
      <c r="AU132" s="14">
        <f t="shared" si="42"/>
        <v>0.25336498956107006</v>
      </c>
      <c r="AV132" s="14">
        <f t="shared" si="49"/>
        <v>0.97107571785832114</v>
      </c>
      <c r="AW132" s="14">
        <f t="shared" si="50"/>
        <v>0.88964597494124753</v>
      </c>
      <c r="AX132" s="14">
        <f t="shared" si="43"/>
        <v>-4.2344303341980624E-2</v>
      </c>
      <c r="AY132" s="14">
        <f t="shared" si="44"/>
        <v>5.0782781801401528E-2</v>
      </c>
      <c r="AZ132" s="14">
        <f t="shared" si="51"/>
        <v>0.81438074246758396</v>
      </c>
      <c r="BA132" s="14">
        <f t="shared" si="52"/>
        <v>0.38399891454965696</v>
      </c>
      <c r="BB132" s="14">
        <f t="shared" si="45"/>
        <v>-0.29622464825150568</v>
      </c>
      <c r="BC132" s="14">
        <f t="shared" si="46"/>
        <v>0.4156700032516375</v>
      </c>
      <c r="BD132" s="14">
        <f t="shared" si="53"/>
        <v>1.3807919601678913</v>
      </c>
      <c r="BE132" s="14">
        <f t="shared" si="54"/>
        <v>0.12788201429642734</v>
      </c>
      <c r="BF132">
        <f t="shared" si="47"/>
        <v>0.46549596938350252</v>
      </c>
      <c r="BG132">
        <f t="shared" si="48"/>
        <v>0.89319053168300755</v>
      </c>
      <c r="BH132">
        <v>234</v>
      </c>
      <c r="BI132">
        <v>26.6</v>
      </c>
      <c r="BJ132">
        <v>6.62</v>
      </c>
      <c r="BK132">
        <v>138.44999999999999</v>
      </c>
    </row>
    <row r="133" spans="1:63" x14ac:dyDescent="0.3">
      <c r="A133" s="2" t="s">
        <v>307</v>
      </c>
      <c r="B133" s="2" t="s">
        <v>1834</v>
      </c>
      <c r="C133" s="2" t="s">
        <v>308</v>
      </c>
      <c r="D133" s="2">
        <v>30</v>
      </c>
      <c r="E133" s="2">
        <v>12</v>
      </c>
      <c r="F133" s="2">
        <v>94</v>
      </c>
      <c r="G133" s="2">
        <v>12</v>
      </c>
      <c r="H133" s="2">
        <v>2541353.2958984398</v>
      </c>
      <c r="I133" s="2">
        <v>5320581.10546875</v>
      </c>
      <c r="J133" s="2">
        <v>4285972.4199218797</v>
      </c>
      <c r="K133" s="8">
        <v>5008807.546875</v>
      </c>
      <c r="L133" s="8">
        <v>3861622.8984375</v>
      </c>
      <c r="M133" s="8">
        <v>2696916.12109375</v>
      </c>
      <c r="N133" s="5">
        <v>3140701.3671875</v>
      </c>
      <c r="O133" s="5">
        <v>3236878.0009765602</v>
      </c>
      <c r="P133" s="5">
        <v>1727334.9921875</v>
      </c>
      <c r="Q133" s="3">
        <v>3002683.5546875</v>
      </c>
      <c r="R133" s="3">
        <v>3294800.37890625</v>
      </c>
      <c r="S133" s="3">
        <v>1851746.71875</v>
      </c>
      <c r="T133" s="2">
        <v>2541353.2958984398</v>
      </c>
      <c r="U133" s="2">
        <v>5320581.10546875</v>
      </c>
      <c r="V133" s="2">
        <v>4285972.4199218797</v>
      </c>
      <c r="W133" s="8">
        <v>5008807.546875</v>
      </c>
      <c r="X133" s="8">
        <v>3861622.8984375</v>
      </c>
      <c r="Y133" s="8">
        <v>2696916.12109375</v>
      </c>
      <c r="Z133" s="5">
        <v>3140701.3671875</v>
      </c>
      <c r="AA133" s="5">
        <v>3236878.0009765602</v>
      </c>
      <c r="AB133" s="5">
        <v>1727334.9921875</v>
      </c>
      <c r="AC133" s="3">
        <v>3002683.5546875</v>
      </c>
      <c r="AD133" s="3">
        <v>3294800.37890625</v>
      </c>
      <c r="AE133" s="3">
        <v>1851746.71875</v>
      </c>
      <c r="AF133">
        <f>T133/'Normalizing factors'!$B$5</f>
        <v>1319982.5542988498</v>
      </c>
      <c r="AG133">
        <f>U133/'Normalizing factors'!$C$5</f>
        <v>1742806.7876758445</v>
      </c>
      <c r="AH133">
        <f>V133/'Normalizing factors'!$D$5</f>
        <v>2046007.7804509953</v>
      </c>
      <c r="AI133">
        <f>W133/'Normalizing factors'!$E$5</f>
        <v>1522925.4036069487</v>
      </c>
      <c r="AJ133">
        <f>X133/'Normalizing factors'!$F$5</f>
        <v>1697170.1658840391</v>
      </c>
      <c r="AK133">
        <f>Y133/'Normalizing factors'!$G$5</f>
        <v>1748395.7481827296</v>
      </c>
      <c r="AL133">
        <f>Z133/'Normalizing factors'!$H$5</f>
        <v>1335274.0888353211</v>
      </c>
      <c r="AM133">
        <f>AA133/'Normalizing factors'!$I$5</f>
        <v>1260911.2652840239</v>
      </c>
      <c r="AN133">
        <f>AB133/'Normalizing factors'!$J$5</f>
        <v>963972.43661378114</v>
      </c>
      <c r="AO133">
        <f>AC133/'Normalizing factors'!$K$5</f>
        <v>1858030.7227676685</v>
      </c>
      <c r="AP133">
        <f>AD133/'Normalizing factors'!$L$5</f>
        <v>1588193.6735612128</v>
      </c>
      <c r="AQ133">
        <f>AE133/'Normalizing factors'!$M$5</f>
        <v>1327148.9852048806</v>
      </c>
      <c r="AR133" s="14">
        <f t="shared" si="39"/>
        <v>1.3407757920052203</v>
      </c>
      <c r="AS133" s="14">
        <f t="shared" si="40"/>
        <v>0.10122567160667062</v>
      </c>
      <c r="AT133" s="14">
        <f t="shared" si="41"/>
        <v>0.42306800621635243</v>
      </c>
      <c r="AU133" s="14">
        <f t="shared" si="42"/>
        <v>0.99470933311619547</v>
      </c>
      <c r="AV133" s="14">
        <f t="shared" si="49"/>
        <v>1.040876319647398</v>
      </c>
      <c r="AW133" s="14">
        <f t="shared" si="50"/>
        <v>0.71799875038284733</v>
      </c>
      <c r="AX133" s="14">
        <f t="shared" si="43"/>
        <v>5.7798653044693483E-2</v>
      </c>
      <c r="AY133" s="14">
        <f t="shared" si="44"/>
        <v>0.14387631161049375</v>
      </c>
      <c r="AZ133" s="14">
        <f t="shared" si="51"/>
        <v>1.4349917679838733</v>
      </c>
      <c r="BA133" s="14">
        <f t="shared" si="52"/>
        <v>9.7039671627698568E-2</v>
      </c>
      <c r="BB133" s="14">
        <f t="shared" si="45"/>
        <v>0.5210424607177524</v>
      </c>
      <c r="BC133" s="14">
        <f t="shared" si="46"/>
        <v>1.0130506817470051</v>
      </c>
      <c r="BD133" s="14">
        <f t="shared" si="53"/>
        <v>0.97253643051588756</v>
      </c>
      <c r="BE133" s="14">
        <f t="shared" si="54"/>
        <v>0.84296637360410165</v>
      </c>
      <c r="BF133">
        <f t="shared" si="47"/>
        <v>-4.0175801456706614E-2</v>
      </c>
      <c r="BG133">
        <f t="shared" si="48"/>
        <v>7.4189749277341982E-2</v>
      </c>
      <c r="BH133">
        <v>362</v>
      </c>
      <c r="BI133">
        <v>38.6</v>
      </c>
      <c r="BJ133">
        <v>4.84</v>
      </c>
      <c r="BK133">
        <v>135.86000000000001</v>
      </c>
    </row>
    <row r="134" spans="1:63" x14ac:dyDescent="0.3">
      <c r="A134" s="2" t="s">
        <v>1422</v>
      </c>
      <c r="B134" s="2" t="s">
        <v>1555</v>
      </c>
      <c r="C134" s="2" t="s">
        <v>1423</v>
      </c>
      <c r="D134" s="2">
        <v>17</v>
      </c>
      <c r="E134" s="2">
        <v>2</v>
      </c>
      <c r="F134" s="2">
        <v>6</v>
      </c>
      <c r="G134" s="2">
        <v>2</v>
      </c>
      <c r="H134" s="2">
        <v>84716.8828125</v>
      </c>
      <c r="I134" s="2">
        <v>188269.28125</v>
      </c>
      <c r="J134" s="2">
        <v>112768.703125</v>
      </c>
      <c r="K134" s="8">
        <v>126436.1484375</v>
      </c>
      <c r="L134" s="8">
        <v>123442.2578125</v>
      </c>
      <c r="M134" s="8">
        <v>97226.7890625</v>
      </c>
      <c r="N134" s="5">
        <v>34764.50390625</v>
      </c>
      <c r="O134" s="5">
        <v>28702.748046875</v>
      </c>
      <c r="P134" s="5" t="s">
        <v>70</v>
      </c>
      <c r="Q134" s="3">
        <v>25833.787109375</v>
      </c>
      <c r="R134" s="3">
        <v>26814.189453125</v>
      </c>
      <c r="S134" s="3" t="s">
        <v>70</v>
      </c>
      <c r="T134" s="2">
        <v>84716.8828125</v>
      </c>
      <c r="U134" s="2">
        <v>188269.28125</v>
      </c>
      <c r="V134" s="2">
        <v>112768.703125</v>
      </c>
      <c r="W134" s="8">
        <v>126436.1484375</v>
      </c>
      <c r="X134" s="8">
        <v>123442.2578125</v>
      </c>
      <c r="Y134" s="8">
        <v>97226.7890625</v>
      </c>
      <c r="Z134" s="5">
        <v>34764.50390625</v>
      </c>
      <c r="AA134" s="5">
        <v>28702.748046875</v>
      </c>
      <c r="AB134" s="5">
        <v>13332.70801</v>
      </c>
      <c r="AC134" s="3">
        <v>25833.787109375</v>
      </c>
      <c r="AD134" s="3">
        <v>26814.189453125</v>
      </c>
      <c r="AE134" s="3">
        <v>28181.134770000001</v>
      </c>
      <c r="AF134">
        <f>T134/'Normalizing factors'!$B$5</f>
        <v>44002.070687124542</v>
      </c>
      <c r="AG134">
        <f>U134/'Normalizing factors'!$C$5</f>
        <v>61669.388130574342</v>
      </c>
      <c r="AH134">
        <f>V134/'Normalizing factors'!$D$5</f>
        <v>53832.74117973067</v>
      </c>
      <c r="AI134">
        <f>W134/'Normalizing factors'!$E$5</f>
        <v>38442.847042470552</v>
      </c>
      <c r="AJ134">
        <f>X134/'Normalizing factors'!$F$5</f>
        <v>54252.453613093712</v>
      </c>
      <c r="AK134">
        <f>Y134/'Normalizing factors'!$G$5</f>
        <v>63031.587551708253</v>
      </c>
      <c r="AL134">
        <f>Z134/'Normalizing factors'!$H$5</f>
        <v>14780.183102476629</v>
      </c>
      <c r="AM134">
        <f>AA134/'Normalizing factors'!$I$5</f>
        <v>11181.026392095951</v>
      </c>
      <c r="AN134">
        <f>AB134/'Normalizing factors'!$J$5</f>
        <v>7440.5735339058483</v>
      </c>
      <c r="AO134">
        <f>AC134/'Normalizing factors'!$K$5</f>
        <v>15985.69055328031</v>
      </c>
      <c r="AP134">
        <f>AD134/'Normalizing factors'!$L$5</f>
        <v>12925.252262251443</v>
      </c>
      <c r="AQ134">
        <f>AE134/'Normalizing factors'!$M$5</f>
        <v>20197.45142962872</v>
      </c>
      <c r="AR134" s="14">
        <f t="shared" si="39"/>
        <v>1.4702327179148058</v>
      </c>
      <c r="AS134" s="14">
        <f t="shared" si="40"/>
        <v>0.15471737262233415</v>
      </c>
      <c r="AT134" s="14">
        <f t="shared" si="41"/>
        <v>0.55604453221034078</v>
      </c>
      <c r="AU134" s="14">
        <f t="shared" si="42"/>
        <v>0.81046091829539801</v>
      </c>
      <c r="AV134" s="14">
        <f t="shared" si="49"/>
        <v>3.1710849153374441</v>
      </c>
      <c r="AW134" s="14">
        <f t="shared" si="50"/>
        <v>9.0326943772051881E-3</v>
      </c>
      <c r="AX134" s="14">
        <f t="shared" si="43"/>
        <v>1.6649765104584555</v>
      </c>
      <c r="AY134" s="14">
        <f t="shared" si="44"/>
        <v>2.0441826839487787</v>
      </c>
      <c r="AZ134" s="14">
        <f t="shared" si="51"/>
        <v>4.7753199241320727</v>
      </c>
      <c r="BA134" s="14">
        <f t="shared" si="52"/>
        <v>1.6104210832677229E-3</v>
      </c>
      <c r="BB134" s="14">
        <f t="shared" si="45"/>
        <v>2.2555973902159279</v>
      </c>
      <c r="BC134" s="14">
        <f t="shared" si="46"/>
        <v>2.7930605523972858</v>
      </c>
      <c r="BD134" s="14">
        <f t="shared" si="53"/>
        <v>0.97631841800894315</v>
      </c>
      <c r="BE134" s="14">
        <f t="shared" si="54"/>
        <v>0.89344391427715641</v>
      </c>
      <c r="BF134">
        <f t="shared" si="47"/>
        <v>-3.4576347547132007E-2</v>
      </c>
      <c r="BG134">
        <f t="shared" si="48"/>
        <v>4.8932705032375547E-2</v>
      </c>
      <c r="BH134">
        <v>116</v>
      </c>
      <c r="BI134">
        <v>13</v>
      </c>
      <c r="BJ134">
        <v>5.05</v>
      </c>
      <c r="BK134">
        <v>3.68</v>
      </c>
    </row>
    <row r="135" spans="1:63" x14ac:dyDescent="0.3">
      <c r="A135" s="2" t="s">
        <v>187</v>
      </c>
      <c r="B135" s="2" t="s">
        <v>1835</v>
      </c>
      <c r="C135" s="2" t="s">
        <v>188</v>
      </c>
      <c r="D135" s="2">
        <v>43</v>
      </c>
      <c r="E135" s="2">
        <v>14</v>
      </c>
      <c r="F135" s="2">
        <v>102</v>
      </c>
      <c r="G135" s="2">
        <v>14</v>
      </c>
      <c r="H135" s="2">
        <v>6612090.44140625</v>
      </c>
      <c r="I135" s="2">
        <v>9880238.1015625</v>
      </c>
      <c r="J135" s="2">
        <v>9058783.2558593806</v>
      </c>
      <c r="K135" s="8">
        <v>9598032.015625</v>
      </c>
      <c r="L135" s="8">
        <v>7523601.6171875</v>
      </c>
      <c r="M135" s="8">
        <v>6286243.7578125</v>
      </c>
      <c r="N135" s="5">
        <v>6805949.33203125</v>
      </c>
      <c r="O135" s="5">
        <v>6918544.1171875</v>
      </c>
      <c r="P135" s="5">
        <v>4837756.375</v>
      </c>
      <c r="Q135" s="3">
        <v>5580836.63671875</v>
      </c>
      <c r="R135" s="3">
        <v>6834694.64453125</v>
      </c>
      <c r="S135" s="3">
        <v>8459038.1953125</v>
      </c>
      <c r="T135" s="2">
        <v>6612090.44140625</v>
      </c>
      <c r="U135" s="2">
        <v>9880238.1015625</v>
      </c>
      <c r="V135" s="2">
        <v>9058783.2558593806</v>
      </c>
      <c r="W135" s="8">
        <v>9598032.015625</v>
      </c>
      <c r="X135" s="8">
        <v>7523601.6171875</v>
      </c>
      <c r="Y135" s="8">
        <v>6286243.7578125</v>
      </c>
      <c r="Z135" s="5">
        <v>6805949.33203125</v>
      </c>
      <c r="AA135" s="5">
        <v>6918544.1171875</v>
      </c>
      <c r="AB135" s="5">
        <v>4837756.375</v>
      </c>
      <c r="AC135" s="3">
        <v>5580836.63671875</v>
      </c>
      <c r="AD135" s="3">
        <v>6834694.64453125</v>
      </c>
      <c r="AE135" s="3">
        <v>8459038.1953125</v>
      </c>
      <c r="AF135">
        <f>T135/'Normalizing factors'!$B$5</f>
        <v>3434329.2781009786</v>
      </c>
      <c r="AG135">
        <f>U135/'Normalizing factors'!$C$5</f>
        <v>3236365.6686969306</v>
      </c>
      <c r="AH135">
        <f>V135/'Normalizing factors'!$D$5</f>
        <v>4324419.1065618936</v>
      </c>
      <c r="AI135">
        <f>W135/'Normalizing factors'!$E$5</f>
        <v>2918276.7843311792</v>
      </c>
      <c r="AJ135">
        <f>X135/'Normalizing factors'!$F$5</f>
        <v>3306597.3919551009</v>
      </c>
      <c r="AK135">
        <f>Y135/'Normalizing factors'!$G$5</f>
        <v>4075336.927328018</v>
      </c>
      <c r="AL135">
        <f>Z135/'Normalizing factors'!$H$5</f>
        <v>2893559.9824715354</v>
      </c>
      <c r="AM135">
        <f>AA135/'Normalizing factors'!$I$5</f>
        <v>2695087.7401293209</v>
      </c>
      <c r="AN135">
        <f>AB135/'Normalizing factors'!$J$5</f>
        <v>2699802.7722733649</v>
      </c>
      <c r="AO135">
        <f>AC135/'Normalizing factors'!$K$5</f>
        <v>3453366.2108959733</v>
      </c>
      <c r="AP135">
        <f>AD135/'Normalizing factors'!$L$5</f>
        <v>3294530.0312156165</v>
      </c>
      <c r="AQ135">
        <f>AE135/'Normalizing factors'!$M$5</f>
        <v>6062602.3219290823</v>
      </c>
      <c r="AR135" s="14">
        <f t="shared" si="39"/>
        <v>1.545584252685468</v>
      </c>
      <c r="AS135" s="14">
        <f t="shared" si="40"/>
        <v>0.1691928833886942</v>
      </c>
      <c r="AT135" s="14">
        <f t="shared" si="41"/>
        <v>0.62815230034201908</v>
      </c>
      <c r="AU135" s="14">
        <f t="shared" si="42"/>
        <v>0.77161790825928755</v>
      </c>
      <c r="AV135" s="14">
        <f t="shared" si="49"/>
        <v>0.80404451490492324</v>
      </c>
      <c r="AW135" s="14">
        <f t="shared" si="50"/>
        <v>0.43244171427406469</v>
      </c>
      <c r="AX135" s="14">
        <f t="shared" si="43"/>
        <v>-0.31465271829065034</v>
      </c>
      <c r="AY135" s="14">
        <f t="shared" si="44"/>
        <v>0.36407241970196769</v>
      </c>
      <c r="AZ135" s="14">
        <f t="shared" si="51"/>
        <v>1.3265584514451099</v>
      </c>
      <c r="BA135" s="14">
        <f t="shared" si="52"/>
        <v>5.72017574706025E-2</v>
      </c>
      <c r="BB135" s="14">
        <f t="shared" si="45"/>
        <v>0.40768824567752021</v>
      </c>
      <c r="BC135" s="14">
        <f t="shared" si="46"/>
        <v>1.2425906277094334</v>
      </c>
      <c r="BD135" s="14">
        <f t="shared" si="53"/>
        <v>0.93679893210992549</v>
      </c>
      <c r="BE135" s="14">
        <f t="shared" si="54"/>
        <v>0.65265863055186013</v>
      </c>
      <c r="BF135">
        <f t="shared" si="47"/>
        <v>-9.4188663626151498E-2</v>
      </c>
      <c r="BG135">
        <f t="shared" si="48"/>
        <v>0.1853139146403921</v>
      </c>
      <c r="BH135">
        <v>340</v>
      </c>
      <c r="BI135">
        <v>38.9</v>
      </c>
      <c r="BJ135">
        <v>5.82</v>
      </c>
      <c r="BK135">
        <v>134.35</v>
      </c>
    </row>
    <row r="136" spans="1:63" x14ac:dyDescent="0.3">
      <c r="A136" s="2" t="s">
        <v>682</v>
      </c>
      <c r="B136" s="2" t="s">
        <v>1589</v>
      </c>
      <c r="C136" s="2" t="s">
        <v>683</v>
      </c>
      <c r="D136" s="2">
        <v>41</v>
      </c>
      <c r="E136" s="2">
        <v>7</v>
      </c>
      <c r="F136" s="2">
        <v>43</v>
      </c>
      <c r="G136" s="2">
        <v>7</v>
      </c>
      <c r="H136" s="2">
        <v>2931039.4064941402</v>
      </c>
      <c r="I136" s="2">
        <v>5218218.78125</v>
      </c>
      <c r="J136" s="2">
        <v>2015823.03125</v>
      </c>
      <c r="K136" s="8">
        <v>10034774.6875</v>
      </c>
      <c r="L136" s="8">
        <v>5265484.546875</v>
      </c>
      <c r="M136" s="8">
        <v>2815882.28125</v>
      </c>
      <c r="N136" s="5">
        <v>2558133.25</v>
      </c>
      <c r="O136" s="5">
        <v>3239918.765625</v>
      </c>
      <c r="P136" s="5">
        <v>2475522.1875</v>
      </c>
      <c r="Q136" s="3">
        <v>1670439.3828125</v>
      </c>
      <c r="R136" s="3">
        <v>2264461.015625</v>
      </c>
      <c r="S136" s="3">
        <v>1512009.0078125</v>
      </c>
      <c r="T136" s="2">
        <v>2931039.4064941402</v>
      </c>
      <c r="U136" s="2">
        <v>5218218.78125</v>
      </c>
      <c r="V136" s="2">
        <v>2015823.03125</v>
      </c>
      <c r="W136" s="8">
        <v>10034774.6875</v>
      </c>
      <c r="X136" s="8">
        <v>5265484.546875</v>
      </c>
      <c r="Y136" s="8">
        <v>2815882.28125</v>
      </c>
      <c r="Z136" s="5">
        <v>2558133.25</v>
      </c>
      <c r="AA136" s="5">
        <v>3239918.765625</v>
      </c>
      <c r="AB136" s="5">
        <v>2475522.1875</v>
      </c>
      <c r="AC136" s="3">
        <v>1670439.3828125</v>
      </c>
      <c r="AD136" s="3">
        <v>2264461.015625</v>
      </c>
      <c r="AE136" s="3">
        <v>1512009.0078125</v>
      </c>
      <c r="AF136">
        <f>T136/'Normalizing factors'!$B$5</f>
        <v>1522386.0801954919</v>
      </c>
      <c r="AG136">
        <f>U136/'Normalizing factors'!$C$5</f>
        <v>1709277.0378394315</v>
      </c>
      <c r="AH136">
        <f>V136/'Normalizing factors'!$D$5</f>
        <v>962299.61415033683</v>
      </c>
      <c r="AI136">
        <f>W136/'Normalizing factors'!$E$5</f>
        <v>3051068.1730226027</v>
      </c>
      <c r="AJ136">
        <f>X136/'Normalizing factors'!$F$5</f>
        <v>2314162.5987083223</v>
      </c>
      <c r="AK136">
        <f>Y136/'Normalizing factors'!$G$5</f>
        <v>1825520.8493187849</v>
      </c>
      <c r="AL136">
        <f>Z136/'Normalizing factors'!$H$5</f>
        <v>1087594.3444352201</v>
      </c>
      <c r="AM136">
        <f>AA136/'Normalizing factors'!$I$5</f>
        <v>1262095.7814749766</v>
      </c>
      <c r="AN136">
        <f>AB136/'Normalizing factors'!$J$5</f>
        <v>1381512.6572256803</v>
      </c>
      <c r="AO136">
        <f>AC136/'Normalizing factors'!$K$5</f>
        <v>1033651.2780181073</v>
      </c>
      <c r="AP136">
        <f>AD136/'Normalizing factors'!$L$5</f>
        <v>1091538.8628902289</v>
      </c>
      <c r="AQ136">
        <f>AE136/'Normalizing factors'!$M$5</f>
        <v>1083658.5803125231</v>
      </c>
      <c r="AR136" s="14">
        <f t="shared" si="39"/>
        <v>0.86000383997462426</v>
      </c>
      <c r="AS136" s="14">
        <f t="shared" si="40"/>
        <v>0.11668573829485425</v>
      </c>
      <c r="AT136" s="14">
        <f t="shared" si="41"/>
        <v>-0.21758499332846454</v>
      </c>
      <c r="AU136" s="14">
        <f t="shared" si="42"/>
        <v>0.93298222157539867</v>
      </c>
      <c r="AV136" s="14">
        <f t="shared" si="49"/>
        <v>2.240913251377544</v>
      </c>
      <c r="AW136" s="14">
        <f t="shared" si="50"/>
        <v>2.0447731430422087E-2</v>
      </c>
      <c r="AX136" s="14">
        <f t="shared" si="43"/>
        <v>1.164086801356212</v>
      </c>
      <c r="AY136" s="14">
        <f t="shared" si="44"/>
        <v>1.6893548677006689</v>
      </c>
      <c r="AZ136" s="14">
        <f t="shared" si="51"/>
        <v>1.124024336372428</v>
      </c>
      <c r="BA136" s="14">
        <f t="shared" si="52"/>
        <v>0.55555646639700162</v>
      </c>
      <c r="BB136" s="14">
        <f t="shared" si="45"/>
        <v>0.16867327184329423</v>
      </c>
      <c r="BC136" s="14">
        <f t="shared" si="46"/>
        <v>0.25527179307174469</v>
      </c>
      <c r="BD136" s="14">
        <f t="shared" si="53"/>
        <v>1.7145482876770761</v>
      </c>
      <c r="BE136" s="14">
        <f t="shared" si="54"/>
        <v>7.659173741733552E-2</v>
      </c>
      <c r="BF136">
        <f t="shared" si="47"/>
        <v>0.77782853618445325</v>
      </c>
      <c r="BG136">
        <f t="shared" si="48"/>
        <v>1.1158180787695544</v>
      </c>
      <c r="BH136">
        <v>247</v>
      </c>
      <c r="BI136">
        <v>25.7</v>
      </c>
      <c r="BJ136">
        <v>6.77</v>
      </c>
      <c r="BK136">
        <v>66.45</v>
      </c>
    </row>
    <row r="137" spans="1:63" x14ac:dyDescent="0.3">
      <c r="A137" s="2" t="s">
        <v>89</v>
      </c>
      <c r="B137" s="2" t="s">
        <v>1836</v>
      </c>
      <c r="C137" s="2" t="s">
        <v>90</v>
      </c>
      <c r="D137" s="2">
        <v>23</v>
      </c>
      <c r="E137" s="2">
        <v>26</v>
      </c>
      <c r="F137" s="2">
        <v>65</v>
      </c>
      <c r="G137" s="2">
        <v>25</v>
      </c>
      <c r="H137" s="2">
        <v>205593.78125</v>
      </c>
      <c r="I137" s="2">
        <v>303223.0625</v>
      </c>
      <c r="J137" s="2">
        <v>921965.59375</v>
      </c>
      <c r="K137" s="8">
        <v>896318.9453125</v>
      </c>
      <c r="L137" s="8">
        <v>139520.53125</v>
      </c>
      <c r="M137" s="8">
        <v>254692.9296875</v>
      </c>
      <c r="N137" s="5">
        <v>379011.86328125</v>
      </c>
      <c r="O137" s="5">
        <v>657319.16015625</v>
      </c>
      <c r="P137" s="5">
        <v>247836.890625</v>
      </c>
      <c r="Q137" s="3">
        <v>140532.28125</v>
      </c>
      <c r="R137" s="3">
        <v>337392.7890625</v>
      </c>
      <c r="S137" s="3">
        <v>282504.375</v>
      </c>
      <c r="T137" s="2">
        <v>205593.78125</v>
      </c>
      <c r="U137" s="2">
        <v>303223.0625</v>
      </c>
      <c r="V137" s="2">
        <v>921965.59375</v>
      </c>
      <c r="W137" s="8">
        <v>896318.9453125</v>
      </c>
      <c r="X137" s="8">
        <v>139520.53125</v>
      </c>
      <c r="Y137" s="8">
        <v>254692.9296875</v>
      </c>
      <c r="Z137" s="5">
        <v>379011.86328125</v>
      </c>
      <c r="AA137" s="5">
        <v>657319.16015625</v>
      </c>
      <c r="AB137" s="5">
        <v>247836.890625</v>
      </c>
      <c r="AC137" s="3">
        <v>140532.28125</v>
      </c>
      <c r="AD137" s="3">
        <v>337392.7890625</v>
      </c>
      <c r="AE137" s="3">
        <v>282504.375</v>
      </c>
      <c r="AF137">
        <f>T137/'Normalizing factors'!$B$5</f>
        <v>106785.70545871051</v>
      </c>
      <c r="AG137">
        <f>U137/'Normalizing factors'!$C$5</f>
        <v>99323.589102265731</v>
      </c>
      <c r="AH137">
        <f>V137/'Normalizing factors'!$D$5</f>
        <v>440121.53912903718</v>
      </c>
      <c r="AI137">
        <f>W137/'Normalizing factors'!$E$5</f>
        <v>272525.32239978662</v>
      </c>
      <c r="AJ137">
        <f>X137/'Normalizing factors'!$F$5</f>
        <v>61318.800254059606</v>
      </c>
      <c r="AK137">
        <f>Y137/'Normalizing factors'!$G$5</f>
        <v>165116.01227598888</v>
      </c>
      <c r="AL137">
        <f>Z137/'Normalizing factors'!$H$5</f>
        <v>161137.48530438842</v>
      </c>
      <c r="AM137">
        <f>AA137/'Normalizing factors'!$I$5</f>
        <v>256055.72211186067</v>
      </c>
      <c r="AN137">
        <f>AB137/'Normalizing factors'!$J$5</f>
        <v>138310.13232471544</v>
      </c>
      <c r="AO137">
        <f>AC137/'Normalizing factors'!$K$5</f>
        <v>86959.978082106551</v>
      </c>
      <c r="AP137">
        <f>AD137/'Normalizing factors'!$L$5</f>
        <v>162633.55331776297</v>
      </c>
      <c r="AQ137">
        <f>AE137/'Normalizing factors'!$M$5</f>
        <v>202471.20775257971</v>
      </c>
      <c r="AR137" s="14">
        <f t="shared" si="39"/>
        <v>0.81379301763199197</v>
      </c>
      <c r="AS137" s="14">
        <f t="shared" si="40"/>
        <v>0.52419917076282718</v>
      </c>
      <c r="AT137" s="14">
        <f t="shared" si="41"/>
        <v>-0.29726619278848637</v>
      </c>
      <c r="AU137" s="14">
        <f t="shared" si="42"/>
        <v>0.28050367040470486</v>
      </c>
      <c r="AV137" s="14">
        <f t="shared" si="49"/>
        <v>1.1037360176892086</v>
      </c>
      <c r="AW137" s="14">
        <f t="shared" si="50"/>
        <v>0.83365583480703742</v>
      </c>
      <c r="AX137" s="14">
        <f t="shared" si="43"/>
        <v>0.14239516168963182</v>
      </c>
      <c r="AY137" s="14">
        <f t="shared" si="44"/>
        <v>7.9013205828936423E-2</v>
      </c>
      <c r="AZ137" s="14">
        <f t="shared" si="51"/>
        <v>1.1633248397594795</v>
      </c>
      <c r="BA137" s="14">
        <f t="shared" si="52"/>
        <v>0.81039393793968051</v>
      </c>
      <c r="BB137" s="14">
        <f t="shared" si="45"/>
        <v>0.21825400246310303</v>
      </c>
      <c r="BC137" s="14">
        <f t="shared" si="46"/>
        <v>9.1303816326444021E-2</v>
      </c>
      <c r="BD137" s="14">
        <f t="shared" si="53"/>
        <v>0.77210821415119657</v>
      </c>
      <c r="BE137" s="14">
        <f t="shared" si="54"/>
        <v>0.72054441069788866</v>
      </c>
      <c r="BF137">
        <f t="shared" si="47"/>
        <v>-0.37312503356195764</v>
      </c>
      <c r="BG137">
        <f t="shared" si="48"/>
        <v>0.14233924631892728</v>
      </c>
      <c r="BH137">
        <v>1550</v>
      </c>
      <c r="BI137">
        <v>169</v>
      </c>
      <c r="BJ137">
        <v>5.92</v>
      </c>
      <c r="BK137">
        <v>127.13</v>
      </c>
    </row>
    <row r="138" spans="1:63" x14ac:dyDescent="0.3">
      <c r="A138" s="2" t="s">
        <v>680</v>
      </c>
      <c r="B138" s="2" t="s">
        <v>1722</v>
      </c>
      <c r="C138" s="2" t="s">
        <v>681</v>
      </c>
      <c r="D138" s="2">
        <v>19</v>
      </c>
      <c r="E138" s="2">
        <v>7</v>
      </c>
      <c r="F138" s="2">
        <v>18</v>
      </c>
      <c r="G138" s="2">
        <v>7</v>
      </c>
      <c r="H138" s="2" t="s">
        <v>70</v>
      </c>
      <c r="I138" s="2" t="s">
        <v>70</v>
      </c>
      <c r="J138" s="2" t="s">
        <v>70</v>
      </c>
      <c r="K138" s="8">
        <v>144222.859375</v>
      </c>
      <c r="L138" s="8">
        <v>338956.6875</v>
      </c>
      <c r="M138" s="8">
        <v>143644.015625</v>
      </c>
      <c r="N138" s="5">
        <v>103301.8203125</v>
      </c>
      <c r="O138" s="5">
        <v>269774.515625</v>
      </c>
      <c r="P138" s="5">
        <v>140605.921875</v>
      </c>
      <c r="Q138" s="3">
        <v>187697.84375</v>
      </c>
      <c r="R138" s="3">
        <v>284192.34375</v>
      </c>
      <c r="S138" s="3">
        <v>56507.3984375</v>
      </c>
      <c r="T138" s="2">
        <v>8778.8378909999992</v>
      </c>
      <c r="U138" s="2">
        <v>7454.2651370000003</v>
      </c>
      <c r="V138" s="2">
        <v>14006.66699</v>
      </c>
      <c r="W138" s="8">
        <v>144222.859375</v>
      </c>
      <c r="X138" s="8">
        <v>338956.6875</v>
      </c>
      <c r="Y138" s="8">
        <v>143644.015625</v>
      </c>
      <c r="Z138" s="5">
        <v>103301.8203125</v>
      </c>
      <c r="AA138" s="5">
        <v>269774.515625</v>
      </c>
      <c r="AB138" s="5">
        <v>140605.921875</v>
      </c>
      <c r="AC138" s="3">
        <v>187697.84375</v>
      </c>
      <c r="AD138" s="3">
        <v>284192.34375</v>
      </c>
      <c r="AE138" s="3">
        <v>56507.3984375</v>
      </c>
      <c r="AF138">
        <f>T138/'Normalizing factors'!$B$5</f>
        <v>4559.7410174491515</v>
      </c>
      <c r="AG138">
        <f>U138/'Normalizing factors'!$C$5</f>
        <v>2441.7152225244495</v>
      </c>
      <c r="AH138">
        <f>V138/'Normalizing factors'!$D$5</f>
        <v>6686.4055182717366</v>
      </c>
      <c r="AI138">
        <f>W138/'Normalizing factors'!$E$5</f>
        <v>43850.887515144015</v>
      </c>
      <c r="AJ138">
        <f>X138/'Normalizing factors'!$F$5</f>
        <v>148970.31447183658</v>
      </c>
      <c r="AK138">
        <f>Y138/'Normalizing factors'!$G$5</f>
        <v>93123.617826419315</v>
      </c>
      <c r="AL138">
        <f>Z138/'Normalizing factors'!$H$5</f>
        <v>43918.930158051131</v>
      </c>
      <c r="AM138">
        <f>AA138/'Normalizing factors'!$I$5</f>
        <v>105089.44907267968</v>
      </c>
      <c r="AN138">
        <f>AB138/'Normalizing factors'!$J$5</f>
        <v>78467.832658517684</v>
      </c>
      <c r="AO138">
        <f>AC138/'Normalizing factors'!$K$5</f>
        <v>116145.55910838927</v>
      </c>
      <c r="AP138">
        <f>AD138/'Normalizing factors'!$L$5</f>
        <v>136989.32575943053</v>
      </c>
      <c r="AQ138">
        <f>AE138/'Normalizing factors'!$M$5</f>
        <v>40498.91690561203</v>
      </c>
      <c r="AR138" s="14">
        <f t="shared" si="39"/>
        <v>1.29083300330495</v>
      </c>
      <c r="AS138" s="14">
        <f t="shared" si="40"/>
        <v>0.55468736199445101</v>
      </c>
      <c r="AT138" s="14">
        <f t="shared" si="41"/>
        <v>0.36830236943865374</v>
      </c>
      <c r="AU138" s="14">
        <f t="shared" si="42"/>
        <v>0.25595172898072477</v>
      </c>
      <c r="AV138" s="14">
        <f t="shared" si="49"/>
        <v>0.97381438406071286</v>
      </c>
      <c r="AW138" s="14">
        <f t="shared" si="50"/>
        <v>0.95449044131302752</v>
      </c>
      <c r="AX138" s="14">
        <f t="shared" si="43"/>
        <v>-3.8281284299014902E-2</v>
      </c>
      <c r="AY138" s="14">
        <f t="shared" si="44"/>
        <v>2.0228416464439836E-2</v>
      </c>
      <c r="AZ138" s="14">
        <f t="shared" si="51"/>
        <v>6.0172717158265131E-2</v>
      </c>
      <c r="BA138" s="14">
        <f t="shared" si="52"/>
        <v>1.5933256579579259E-2</v>
      </c>
      <c r="BB138" s="14">
        <f t="shared" si="45"/>
        <v>-4.0547466852215726</v>
      </c>
      <c r="BC138" s="14">
        <f t="shared" si="46"/>
        <v>1.7976954501878037</v>
      </c>
      <c r="BD138" s="14">
        <f t="shared" si="53"/>
        <v>20.89039361032059</v>
      </c>
      <c r="BE138" s="14">
        <f t="shared" si="54"/>
        <v>4.0487038060085738E-2</v>
      </c>
      <c r="BF138">
        <f t="shared" si="47"/>
        <v>4.3847677703612113</v>
      </c>
      <c r="BG138">
        <f t="shared" si="48"/>
        <v>1.3926839940691447</v>
      </c>
      <c r="BH138">
        <v>358</v>
      </c>
      <c r="BI138">
        <v>42.1</v>
      </c>
      <c r="BJ138">
        <v>7.12</v>
      </c>
      <c r="BK138">
        <v>25.88</v>
      </c>
    </row>
    <row r="139" spans="1:63" x14ac:dyDescent="0.3">
      <c r="A139" s="2" t="s">
        <v>976</v>
      </c>
      <c r="B139" s="2" t="s">
        <v>1719</v>
      </c>
      <c r="C139" s="2" t="s">
        <v>977</v>
      </c>
      <c r="D139" s="2">
        <v>11</v>
      </c>
      <c r="E139" s="2">
        <v>4</v>
      </c>
      <c r="F139" s="2">
        <v>13</v>
      </c>
      <c r="G139" s="2">
        <v>4</v>
      </c>
      <c r="H139" s="2" t="s">
        <v>70</v>
      </c>
      <c r="I139" s="2" t="s">
        <v>70</v>
      </c>
      <c r="J139" s="2">
        <v>51490.890625</v>
      </c>
      <c r="K139" s="8">
        <v>326646.2109375</v>
      </c>
      <c r="L139" s="8">
        <v>292213.1640625</v>
      </c>
      <c r="M139" s="8">
        <v>218447.4375</v>
      </c>
      <c r="N139" s="5">
        <v>233882.4140625</v>
      </c>
      <c r="O139" s="5">
        <v>223478.4453125</v>
      </c>
      <c r="P139" s="5">
        <v>333931.578125</v>
      </c>
      <c r="Q139" s="3">
        <v>504574.859375</v>
      </c>
      <c r="R139" s="3">
        <v>279299.15625</v>
      </c>
      <c r="S139" s="3">
        <v>545203.484375</v>
      </c>
      <c r="T139" s="2">
        <v>8778.8378909999992</v>
      </c>
      <c r="U139" s="2">
        <v>7454.2651370000003</v>
      </c>
      <c r="V139" s="2">
        <v>51490.890625</v>
      </c>
      <c r="W139" s="8">
        <v>326646.2109375</v>
      </c>
      <c r="X139" s="8">
        <v>292213.1640625</v>
      </c>
      <c r="Y139" s="8">
        <v>218447.4375</v>
      </c>
      <c r="Z139" s="5">
        <v>233882.4140625</v>
      </c>
      <c r="AA139" s="5">
        <v>223478.4453125</v>
      </c>
      <c r="AB139" s="5">
        <v>333931.578125</v>
      </c>
      <c r="AC139" s="3">
        <v>504574.859375</v>
      </c>
      <c r="AD139" s="3">
        <v>279299.15625</v>
      </c>
      <c r="AE139" s="3">
        <v>545203.484375</v>
      </c>
      <c r="AF139">
        <f>T139/'Normalizing factors'!$B$5</f>
        <v>4559.7410174491515</v>
      </c>
      <c r="AG139">
        <f>U139/'Normalizing factors'!$C$5</f>
        <v>2441.7152225244495</v>
      </c>
      <c r="AH139">
        <f>V139/'Normalizing factors'!$D$5</f>
        <v>24580.364155264779</v>
      </c>
      <c r="AI139">
        <f>W139/'Normalizing factors'!$E$5</f>
        <v>99316.615376655289</v>
      </c>
      <c r="AJ139">
        <f>X139/'Normalizing factors'!$F$5</f>
        <v>128426.69446727172</v>
      </c>
      <c r="AK139">
        <f>Y139/'Normalizing factors'!$G$5</f>
        <v>141618.26092370925</v>
      </c>
      <c r="AL139">
        <f>Z139/'Normalizing factors'!$H$5</f>
        <v>99435.473424705851</v>
      </c>
      <c r="AM139">
        <f>AA139/'Normalizing factors'!$I$5</f>
        <v>87055.02312959476</v>
      </c>
      <c r="AN139">
        <f>AB139/'Normalizing factors'!$J$5</f>
        <v>186356.92467492117</v>
      </c>
      <c r="AO139">
        <f>AC139/'Normalizing factors'!$K$5</f>
        <v>312225.90512122633</v>
      </c>
      <c r="AP139">
        <f>AD139/'Normalizing factors'!$L$5</f>
        <v>134630.6610340038</v>
      </c>
      <c r="AQ139">
        <f>AE139/'Normalizing factors'!$M$5</f>
        <v>390747.95904424833</v>
      </c>
      <c r="AR139" s="14">
        <f t="shared" si="39"/>
        <v>2.2465074920942798</v>
      </c>
      <c r="AS139" s="14">
        <f t="shared" si="40"/>
        <v>0.13167272880657205</v>
      </c>
      <c r="AT139" s="14">
        <f t="shared" si="41"/>
        <v>1.1676838732520656</v>
      </c>
      <c r="AU139" s="14">
        <f t="shared" si="42"/>
        <v>0.88050416395419029</v>
      </c>
      <c r="AV139" s="14">
        <f t="shared" si="49"/>
        <v>0.44097370495899779</v>
      </c>
      <c r="AW139" s="14">
        <f t="shared" si="50"/>
        <v>0.11185103994733255</v>
      </c>
      <c r="AX139" s="14">
        <f t="shared" si="43"/>
        <v>-1.1812354637219713</v>
      </c>
      <c r="AY139" s="14">
        <f t="shared" si="44"/>
        <v>0.95135997364792024</v>
      </c>
      <c r="AZ139" s="14">
        <f t="shared" si="51"/>
        <v>8.4704408819881005E-2</v>
      </c>
      <c r="BA139" s="14">
        <f t="shared" si="52"/>
        <v>2.3762709182702929E-2</v>
      </c>
      <c r="BB139" s="14">
        <f t="shared" si="45"/>
        <v>-3.5614191267456672</v>
      </c>
      <c r="BC139" s="14">
        <f t="shared" si="46"/>
        <v>1.6241040470231347</v>
      </c>
      <c r="BD139" s="14">
        <f t="shared" si="53"/>
        <v>11.695385704344178</v>
      </c>
      <c r="BE139" s="14">
        <f t="shared" si="54"/>
        <v>1.4249874965868233E-3</v>
      </c>
      <c r="BF139">
        <f t="shared" si="47"/>
        <v>3.5478675362757621</v>
      </c>
      <c r="BG139">
        <f t="shared" si="48"/>
        <v>2.8461889463131347</v>
      </c>
      <c r="BH139">
        <v>419</v>
      </c>
      <c r="BI139">
        <v>47</v>
      </c>
      <c r="BJ139">
        <v>5.12</v>
      </c>
      <c r="BK139">
        <v>14.53</v>
      </c>
    </row>
    <row r="140" spans="1:63" x14ac:dyDescent="0.3">
      <c r="A140" s="2" t="s">
        <v>461</v>
      </c>
      <c r="B140" s="2" t="s">
        <v>1837</v>
      </c>
      <c r="C140" s="2" t="s">
        <v>462</v>
      </c>
      <c r="D140" s="2">
        <v>33</v>
      </c>
      <c r="E140" s="2">
        <v>10</v>
      </c>
      <c r="F140" s="2">
        <v>67</v>
      </c>
      <c r="G140" s="2">
        <v>10</v>
      </c>
      <c r="H140" s="2">
        <v>1427382.5625</v>
      </c>
      <c r="I140" s="2">
        <v>3268205.07421875</v>
      </c>
      <c r="J140" s="2">
        <v>1009734.859375</v>
      </c>
      <c r="K140" s="8">
        <v>5529851.5625</v>
      </c>
      <c r="L140" s="8">
        <v>1697971.47265625</v>
      </c>
      <c r="M140" s="8">
        <v>1625571.08203125</v>
      </c>
      <c r="N140" s="5">
        <v>1160655.58984375</v>
      </c>
      <c r="O140" s="5">
        <v>1504008.359375</v>
      </c>
      <c r="P140" s="5">
        <v>731678.21484375</v>
      </c>
      <c r="Q140" s="3">
        <v>1001810.71875</v>
      </c>
      <c r="R140" s="3">
        <v>880453.359375</v>
      </c>
      <c r="S140" s="3">
        <v>551006.5546875</v>
      </c>
      <c r="T140" s="2">
        <v>1427382.5625</v>
      </c>
      <c r="U140" s="2">
        <v>3268205.07421875</v>
      </c>
      <c r="V140" s="2">
        <v>1009734.859375</v>
      </c>
      <c r="W140" s="8">
        <v>5529851.5625</v>
      </c>
      <c r="X140" s="8">
        <v>1697971.47265625</v>
      </c>
      <c r="Y140" s="8">
        <v>1625571.08203125</v>
      </c>
      <c r="Z140" s="5">
        <v>1160655.58984375</v>
      </c>
      <c r="AA140" s="5">
        <v>1504008.359375</v>
      </c>
      <c r="AB140" s="5">
        <v>731678.21484375</v>
      </c>
      <c r="AC140" s="3">
        <v>1001810.71875</v>
      </c>
      <c r="AD140" s="3">
        <v>880453.359375</v>
      </c>
      <c r="AE140" s="3">
        <v>551006.5546875</v>
      </c>
      <c r="AF140">
        <f>T140/'Normalizing factors'!$B$5</f>
        <v>741384.55438337557</v>
      </c>
      <c r="AG140">
        <f>U140/'Normalizing factors'!$C$5</f>
        <v>1070531.5592333712</v>
      </c>
      <c r="AH140">
        <f>V140/'Normalizing factors'!$D$5</f>
        <v>482020.22226533538</v>
      </c>
      <c r="AI140">
        <f>W140/'Normalizing factors'!$E$5</f>
        <v>1681348.5732669132</v>
      </c>
      <c r="AJ140">
        <f>X140/'Normalizing factors'!$F$5</f>
        <v>746252.70299707248</v>
      </c>
      <c r="AK140">
        <f>Y140/'Normalizing factors'!$G$5</f>
        <v>1053848.7074042147</v>
      </c>
      <c r="AL140">
        <f>Z140/'Normalizing factors'!$H$5</f>
        <v>493454.53578353947</v>
      </c>
      <c r="AM140">
        <f>AA140/'Normalizing factors'!$I$5</f>
        <v>585879.69112371036</v>
      </c>
      <c r="AN140">
        <f>AB140/'Normalizing factors'!$J$5</f>
        <v>408327.06728585163</v>
      </c>
      <c r="AO140">
        <f>AC140/'Normalizing factors'!$K$5</f>
        <v>619910.5100268157</v>
      </c>
      <c r="AP140">
        <f>AD140/'Normalizing factors'!$L$5</f>
        <v>424405.21258203965</v>
      </c>
      <c r="AQ140">
        <f>AE140/'Normalizing factors'!$M$5</f>
        <v>394907.02615549223</v>
      </c>
      <c r="AR140" s="14">
        <f t="shared" si="39"/>
        <v>0.96743980258286777</v>
      </c>
      <c r="AS140" s="14">
        <f t="shared" si="40"/>
        <v>0.86219244775504811</v>
      </c>
      <c r="AT140" s="14">
        <f t="shared" si="41"/>
        <v>-4.7756200262933229E-2</v>
      </c>
      <c r="AU140" s="14">
        <f t="shared" si="42"/>
        <v>6.4395785602605587E-2</v>
      </c>
      <c r="AV140" s="14">
        <f t="shared" si="49"/>
        <v>2.4189792627008004</v>
      </c>
      <c r="AW140" s="14">
        <f t="shared" si="50"/>
        <v>7.4646193851747936E-2</v>
      </c>
      <c r="AX140" s="14">
        <f t="shared" si="43"/>
        <v>1.2743984015100851</v>
      </c>
      <c r="AY140" s="14">
        <f t="shared" si="44"/>
        <v>1.1269923316941433</v>
      </c>
      <c r="AZ140" s="14">
        <f t="shared" si="51"/>
        <v>1.5419748734716523</v>
      </c>
      <c r="BA140" s="14">
        <f t="shared" si="52"/>
        <v>0.20525057876426669</v>
      </c>
      <c r="BB140" s="14">
        <f t="shared" si="45"/>
        <v>0.62477925668408396</v>
      </c>
      <c r="BC140" s="14">
        <f t="shared" si="46"/>
        <v>0.68771560958599809</v>
      </c>
      <c r="BD140" s="14">
        <f t="shared" si="53"/>
        <v>1.5176750676166813</v>
      </c>
      <c r="BE140" s="14">
        <f t="shared" si="54"/>
        <v>0.28835696736395167</v>
      </c>
      <c r="BF140">
        <f t="shared" si="47"/>
        <v>0.60186294456306777</v>
      </c>
      <c r="BG140">
        <f t="shared" si="48"/>
        <v>0.54006955057817096</v>
      </c>
      <c r="BH140">
        <v>312</v>
      </c>
      <c r="BI140">
        <v>34.700000000000003</v>
      </c>
      <c r="BJ140">
        <v>5.9</v>
      </c>
      <c r="BK140">
        <v>123.04</v>
      </c>
    </row>
    <row r="141" spans="1:63" x14ac:dyDescent="0.3">
      <c r="A141" s="2" t="s">
        <v>854</v>
      </c>
      <c r="B141" s="2" t="s">
        <v>1720</v>
      </c>
      <c r="C141" s="2" t="s">
        <v>855</v>
      </c>
      <c r="D141" s="2">
        <v>33</v>
      </c>
      <c r="E141" s="2">
        <v>4</v>
      </c>
      <c r="F141" s="2">
        <v>23</v>
      </c>
      <c r="G141" s="2">
        <v>4</v>
      </c>
      <c r="H141" s="2" t="s">
        <v>70</v>
      </c>
      <c r="I141" s="2">
        <v>217099.390625</v>
      </c>
      <c r="J141" s="2" t="s">
        <v>70</v>
      </c>
      <c r="K141" s="8">
        <v>1494824.765625</v>
      </c>
      <c r="L141" s="8">
        <v>589659.4453125</v>
      </c>
      <c r="M141" s="8">
        <v>621712.8125</v>
      </c>
      <c r="N141" s="5">
        <v>479483.125</v>
      </c>
      <c r="O141" s="5">
        <v>1132159.28125</v>
      </c>
      <c r="P141" s="5">
        <v>950507.4375</v>
      </c>
      <c r="Q141" s="3">
        <v>708664</v>
      </c>
      <c r="R141" s="3">
        <v>915660.625</v>
      </c>
      <c r="S141" s="3">
        <v>751192.875</v>
      </c>
      <c r="T141" s="2">
        <v>8778.8378909999992</v>
      </c>
      <c r="U141" s="2">
        <v>217099.390625</v>
      </c>
      <c r="V141" s="2">
        <v>14006.66699</v>
      </c>
      <c r="W141" s="8">
        <v>1494824.765625</v>
      </c>
      <c r="X141" s="8">
        <v>589659.4453125</v>
      </c>
      <c r="Y141" s="8">
        <v>621712.8125</v>
      </c>
      <c r="Z141" s="5">
        <v>479483.125</v>
      </c>
      <c r="AA141" s="5">
        <v>1132159.28125</v>
      </c>
      <c r="AB141" s="5">
        <v>950507.4375</v>
      </c>
      <c r="AC141" s="3">
        <v>708664</v>
      </c>
      <c r="AD141" s="3">
        <v>915660.625</v>
      </c>
      <c r="AE141" s="3">
        <v>751192.875</v>
      </c>
      <c r="AF141">
        <f>T141/'Normalizing factors'!$B$5</f>
        <v>4559.7410174491515</v>
      </c>
      <c r="AG141">
        <f>U141/'Normalizing factors'!$C$5</f>
        <v>71112.963806273081</v>
      </c>
      <c r="AH141">
        <f>V141/'Normalizing factors'!$D$5</f>
        <v>6686.4055182717366</v>
      </c>
      <c r="AI141">
        <f>W141/'Normalizing factors'!$E$5</f>
        <v>454500.71463245386</v>
      </c>
      <c r="AJ141">
        <f>X141/'Normalizing factors'!$F$5</f>
        <v>259153.32618859113</v>
      </c>
      <c r="AK141">
        <f>Y141/'Normalizing factors'!$G$5</f>
        <v>403052.96463016712</v>
      </c>
      <c r="AL141">
        <f>Z141/'Normalizing factors'!$H$5</f>
        <v>203852.99905785819</v>
      </c>
      <c r="AM141">
        <f>AA141/'Normalizing factors'!$I$5</f>
        <v>441027.55537690903</v>
      </c>
      <c r="AN141">
        <f>AB141/'Normalizing factors'!$J$5</f>
        <v>530448.91389946279</v>
      </c>
      <c r="AO141">
        <f>AC141/'Normalizing factors'!$K$5</f>
        <v>438514.23572886712</v>
      </c>
      <c r="AP141">
        <f>AD141/'Normalizing factors'!$L$5</f>
        <v>441376.18201830523</v>
      </c>
      <c r="AQ141">
        <f>AE141/'Normalizing factors'!$M$5</f>
        <v>538380.79023159423</v>
      </c>
      <c r="AR141" s="14">
        <f t="shared" si="39"/>
        <v>1.2067009686984642</v>
      </c>
      <c r="AS141" s="14">
        <f t="shared" si="40"/>
        <v>0.4749906758115528</v>
      </c>
      <c r="AT141" s="14">
        <f t="shared" si="41"/>
        <v>0.27106820763797829</v>
      </c>
      <c r="AU141" s="14">
        <f t="shared" si="42"/>
        <v>0.32331491560321002</v>
      </c>
      <c r="AV141" s="14">
        <f t="shared" si="49"/>
        <v>0.78737197735451092</v>
      </c>
      <c r="AW141" s="14">
        <f t="shared" si="50"/>
        <v>0.20815860425479341</v>
      </c>
      <c r="AX141" s="14">
        <f t="shared" si="43"/>
        <v>-0.34488272713398432</v>
      </c>
      <c r="AY141" s="14">
        <f t="shared" si="44"/>
        <v>0.68160563280436437</v>
      </c>
      <c r="AZ141" s="14">
        <f t="shared" si="51"/>
        <v>7.0073211436381164E-2</v>
      </c>
      <c r="BA141" s="14">
        <f t="shared" si="52"/>
        <v>2.1803574218565814E-2</v>
      </c>
      <c r="BB141" s="14">
        <f t="shared" si="45"/>
        <v>-3.8349931737034511</v>
      </c>
      <c r="BC141" s="14">
        <f t="shared" si="46"/>
        <v>1.6614723074888127</v>
      </c>
      <c r="BD141" s="14">
        <f t="shared" si="53"/>
        <v>13.558997915520415</v>
      </c>
      <c r="BE141" s="14">
        <f t="shared" si="54"/>
        <v>5.2419160832908119E-3</v>
      </c>
      <c r="BF141">
        <f t="shared" si="47"/>
        <v>3.7611786542074443</v>
      </c>
      <c r="BG141">
        <f t="shared" si="48"/>
        <v>2.28050993586089</v>
      </c>
      <c r="BH141">
        <v>177</v>
      </c>
      <c r="BI141">
        <v>20.5</v>
      </c>
      <c r="BJ141">
        <v>9.33</v>
      </c>
      <c r="BK141">
        <v>11.07</v>
      </c>
    </row>
    <row r="142" spans="1:63" x14ac:dyDescent="0.3">
      <c r="A142" s="2" t="s">
        <v>708</v>
      </c>
      <c r="B142" s="2" t="s">
        <v>1838</v>
      </c>
      <c r="C142" s="2" t="s">
        <v>709</v>
      </c>
      <c r="D142" s="2">
        <v>13</v>
      </c>
      <c r="E142" s="2">
        <v>4</v>
      </c>
      <c r="F142" s="2">
        <v>64</v>
      </c>
      <c r="G142" s="2">
        <v>4</v>
      </c>
      <c r="H142" s="2">
        <v>1646440.84375</v>
      </c>
      <c r="I142" s="2">
        <v>3636888.03125</v>
      </c>
      <c r="J142" s="2">
        <v>1733640.546875</v>
      </c>
      <c r="K142" s="8">
        <v>10670184</v>
      </c>
      <c r="L142" s="8">
        <v>1866903.234375</v>
      </c>
      <c r="M142" s="8">
        <v>1592346.265625</v>
      </c>
      <c r="N142" s="5">
        <v>2120988.125</v>
      </c>
      <c r="O142" s="5">
        <v>5217063.65625</v>
      </c>
      <c r="P142" s="5">
        <v>1959387.88671875</v>
      </c>
      <c r="Q142" s="3">
        <v>1116467.1875</v>
      </c>
      <c r="R142" s="3">
        <v>1811579.28125</v>
      </c>
      <c r="S142" s="3">
        <v>1739641</v>
      </c>
      <c r="T142" s="2">
        <v>1646440.84375</v>
      </c>
      <c r="U142" s="2">
        <v>3636888.03125</v>
      </c>
      <c r="V142" s="2">
        <v>1733640.546875</v>
      </c>
      <c r="W142" s="8">
        <v>10670184</v>
      </c>
      <c r="X142" s="8">
        <v>1866903.234375</v>
      </c>
      <c r="Y142" s="8">
        <v>1592346.265625</v>
      </c>
      <c r="Z142" s="5">
        <v>2120988.125</v>
      </c>
      <c r="AA142" s="5">
        <v>5217063.65625</v>
      </c>
      <c r="AB142" s="5">
        <v>1959387.88671875</v>
      </c>
      <c r="AC142" s="3">
        <v>1116467.1875</v>
      </c>
      <c r="AD142" s="3">
        <v>1811579.28125</v>
      </c>
      <c r="AE142" s="3">
        <v>1739641</v>
      </c>
      <c r="AF142">
        <f>T142/'Normalizing factors'!$B$5</f>
        <v>855163.7404931396</v>
      </c>
      <c r="AG142">
        <f>U142/'Normalizing factors'!$C$5</f>
        <v>1191297.157441061</v>
      </c>
      <c r="AH142">
        <f>V142/'Normalizing factors'!$D$5</f>
        <v>827593.29736336018</v>
      </c>
      <c r="AI142">
        <f>W142/'Normalizing factors'!$E$5</f>
        <v>3244264.0534070292</v>
      </c>
      <c r="AJ142">
        <f>X142/'Normalizing factors'!$F$5</f>
        <v>820497.63928417128</v>
      </c>
      <c r="AK142">
        <f>Y142/'Normalizing factors'!$G$5</f>
        <v>1032309.2433903022</v>
      </c>
      <c r="AL142">
        <f>Z142/'Normalizing factors'!$H$5</f>
        <v>901741.4121661809</v>
      </c>
      <c r="AM142">
        <f>AA142/'Normalizing factors'!$I$5</f>
        <v>2032283.6801031227</v>
      </c>
      <c r="AN142">
        <f>AB142/'Normalizing factors'!$J$5</f>
        <v>1093474.0070539685</v>
      </c>
      <c r="AO142">
        <f>AC142/'Normalizing factors'!$K$5</f>
        <v>690858.7926618543</v>
      </c>
      <c r="AP142">
        <f>AD142/'Normalizing factors'!$L$5</f>
        <v>873236.13656707213</v>
      </c>
      <c r="AQ142">
        <f>AE142/'Normalizing factors'!$M$5</f>
        <v>1246802.6887226277</v>
      </c>
      <c r="AR142" s="14">
        <f t="shared" si="39"/>
        <v>0.69792631820174966</v>
      </c>
      <c r="AS142" s="14">
        <f t="shared" si="40"/>
        <v>0.35241751552733852</v>
      </c>
      <c r="AT142" s="14">
        <f t="shared" si="41"/>
        <v>-0.51885335927756038</v>
      </c>
      <c r="AU142" s="14">
        <f t="shared" si="42"/>
        <v>0.45294251482346259</v>
      </c>
      <c r="AV142" s="14">
        <f t="shared" si="49"/>
        <v>1.813325004628237</v>
      </c>
      <c r="AW142" s="14">
        <f t="shared" si="50"/>
        <v>0.39050456676421469</v>
      </c>
      <c r="AX142" s="14">
        <f t="shared" si="43"/>
        <v>0.85863752438912733</v>
      </c>
      <c r="AY142" s="14">
        <f t="shared" si="44"/>
        <v>0.40837388289064613</v>
      </c>
      <c r="AZ142" s="14">
        <f t="shared" si="51"/>
        <v>0.71360765686588945</v>
      </c>
      <c r="BA142" s="14">
        <f t="shared" si="52"/>
        <v>0.35550870576121241</v>
      </c>
      <c r="BB142" s="14">
        <f t="shared" si="45"/>
        <v>-0.48679699971997459</v>
      </c>
      <c r="BC142" s="14">
        <f t="shared" si="46"/>
        <v>0.44914975972250831</v>
      </c>
      <c r="BD142" s="14">
        <f t="shared" si="53"/>
        <v>1.7734776694264061</v>
      </c>
      <c r="BE142" s="14">
        <f t="shared" si="54"/>
        <v>0.3979880393290211</v>
      </c>
      <c r="BF142">
        <f t="shared" si="47"/>
        <v>0.82658116483154154</v>
      </c>
      <c r="BG142">
        <f t="shared" si="48"/>
        <v>0.4001299795128932</v>
      </c>
      <c r="BH142">
        <v>360</v>
      </c>
      <c r="BI142">
        <v>39.700000000000003</v>
      </c>
      <c r="BJ142">
        <v>5.64</v>
      </c>
      <c r="BK142">
        <v>121.03</v>
      </c>
    </row>
    <row r="143" spans="1:63" x14ac:dyDescent="0.3">
      <c r="A143" s="2" t="s">
        <v>550</v>
      </c>
      <c r="B143" s="2" t="s">
        <v>1726</v>
      </c>
      <c r="C143" s="2" t="s">
        <v>551</v>
      </c>
      <c r="D143" s="2">
        <v>47</v>
      </c>
      <c r="E143" s="2">
        <v>8</v>
      </c>
      <c r="F143" s="2">
        <v>104</v>
      </c>
      <c r="G143" s="2">
        <v>8</v>
      </c>
      <c r="H143" s="2">
        <v>5028965.65625</v>
      </c>
      <c r="I143" s="2">
        <v>4821454.578125</v>
      </c>
      <c r="J143" s="2">
        <v>2305753.734375</v>
      </c>
      <c r="K143" s="8">
        <v>13344537.4375</v>
      </c>
      <c r="L143" s="8">
        <v>11583327.75</v>
      </c>
      <c r="M143" s="8">
        <v>6231830.4375</v>
      </c>
      <c r="N143" s="5">
        <v>4812976.859375</v>
      </c>
      <c r="O143" s="5">
        <v>4351398.25</v>
      </c>
      <c r="P143" s="5">
        <v>5264358.03125</v>
      </c>
      <c r="Q143" s="3">
        <v>6692544.65625</v>
      </c>
      <c r="R143" s="3">
        <v>6914782.3125</v>
      </c>
      <c r="S143" s="3">
        <v>4664854</v>
      </c>
      <c r="T143" s="2">
        <v>5028965.65625</v>
      </c>
      <c r="U143" s="2">
        <v>4821454.578125</v>
      </c>
      <c r="V143" s="2">
        <v>2305753.734375</v>
      </c>
      <c r="W143" s="8">
        <v>13344537.4375</v>
      </c>
      <c r="X143" s="8">
        <v>11583327.75</v>
      </c>
      <c r="Y143" s="8">
        <v>6231830.4375</v>
      </c>
      <c r="Z143" s="5">
        <v>4812976.859375</v>
      </c>
      <c r="AA143" s="5">
        <v>4351398.25</v>
      </c>
      <c r="AB143" s="5">
        <v>5264358.03125</v>
      </c>
      <c r="AC143" s="3">
        <v>6692544.65625</v>
      </c>
      <c r="AD143" s="3">
        <v>6914782.3125</v>
      </c>
      <c r="AE143" s="3">
        <v>4664854</v>
      </c>
      <c r="AF143">
        <f>T143/'Normalizing factors'!$B$5</f>
        <v>2612051.98943868</v>
      </c>
      <c r="AG143">
        <f>U143/'Normalizing factors'!$C$5</f>
        <v>1579313.1612240921</v>
      </c>
      <c r="AH143">
        <f>V143/'Normalizing factors'!$D$5</f>
        <v>1100704.7218519375</v>
      </c>
      <c r="AI143">
        <f>W143/'Normalizing factors'!$E$5</f>
        <v>4057399.8646907681</v>
      </c>
      <c r="AJ143">
        <f>X143/'Normalizing factors'!$F$5</f>
        <v>5090833.2574139023</v>
      </c>
      <c r="AK143">
        <f>Y143/'Normalizing factors'!$G$5</f>
        <v>4040061.0738690319</v>
      </c>
      <c r="AL143">
        <f>Z143/'Normalizing factors'!$H$5</f>
        <v>2046244.6247293171</v>
      </c>
      <c r="AM143">
        <f>AA143/'Normalizing factors'!$I$5</f>
        <v>1695067.6150002724</v>
      </c>
      <c r="AN143">
        <f>AB143/'Normalizing factors'!$J$5</f>
        <v>2937876.0122058238</v>
      </c>
      <c r="AO143">
        <f>AC143/'Normalizing factors'!$K$5</f>
        <v>4141280.0777473985</v>
      </c>
      <c r="AP143">
        <f>AD143/'Normalizing factors'!$L$5</f>
        <v>3333134.7152543091</v>
      </c>
      <c r="AQ143">
        <f>AE143/'Normalizing factors'!$M$5</f>
        <v>3343306.1819642703</v>
      </c>
      <c r="AR143" s="14">
        <f t="shared" si="39"/>
        <v>1.6196161220386853</v>
      </c>
      <c r="AS143" s="14">
        <f t="shared" si="40"/>
        <v>3.9117031741754321E-2</v>
      </c>
      <c r="AT143" s="14">
        <f t="shared" si="41"/>
        <v>0.6956519091232396</v>
      </c>
      <c r="AU143" s="14">
        <f t="shared" si="42"/>
        <v>1.4076341075420298</v>
      </c>
      <c r="AV143" s="14">
        <f t="shared" si="49"/>
        <v>1.2191379521152033</v>
      </c>
      <c r="AW143" s="14">
        <f t="shared" si="50"/>
        <v>0.14595009827039576</v>
      </c>
      <c r="AX143" s="14">
        <f t="shared" si="43"/>
        <v>0.28586138401538436</v>
      </c>
      <c r="AY143" s="14">
        <f t="shared" si="44"/>
        <v>0.83579560825886345</v>
      </c>
      <c r="AZ143" s="14">
        <f t="shared" si="51"/>
        <v>0.79232231117025931</v>
      </c>
      <c r="BA143" s="14">
        <f t="shared" si="52"/>
        <v>0.46955308514203159</v>
      </c>
      <c r="BB143" s="14">
        <f t="shared" si="45"/>
        <v>-0.33584066693674247</v>
      </c>
      <c r="BC143" s="14">
        <f t="shared" si="46"/>
        <v>0.32831530162791772</v>
      </c>
      <c r="BD143" s="14">
        <f t="shared" si="53"/>
        <v>2.492086180583029</v>
      </c>
      <c r="BE143" s="14">
        <f t="shared" si="54"/>
        <v>9.617874400687218E-3</v>
      </c>
      <c r="BF143">
        <f t="shared" si="47"/>
        <v>1.3173539600753663</v>
      </c>
      <c r="BG143">
        <f t="shared" si="48"/>
        <v>2.0169208986538352</v>
      </c>
      <c r="BH143">
        <v>178</v>
      </c>
      <c r="BI143">
        <v>19.899999999999999</v>
      </c>
      <c r="BJ143">
        <v>9.17</v>
      </c>
      <c r="BK143">
        <v>148.22999999999999</v>
      </c>
    </row>
    <row r="144" spans="1:63" x14ac:dyDescent="0.3">
      <c r="A144" s="2" t="s">
        <v>449</v>
      </c>
      <c r="B144" s="2" t="s">
        <v>1839</v>
      </c>
      <c r="C144" s="2" t="s">
        <v>450</v>
      </c>
      <c r="D144" s="2">
        <v>48</v>
      </c>
      <c r="E144" s="2">
        <v>9</v>
      </c>
      <c r="F144" s="2">
        <v>86</v>
      </c>
      <c r="G144" s="2">
        <v>9</v>
      </c>
      <c r="H144" s="2">
        <v>5366232.25</v>
      </c>
      <c r="I144" s="2">
        <v>6379568.1484375</v>
      </c>
      <c r="J144" s="2">
        <v>2802682.87109375</v>
      </c>
      <c r="K144" s="8">
        <v>10987333.09375</v>
      </c>
      <c r="L144" s="8">
        <v>6470397.796875</v>
      </c>
      <c r="M144" s="8">
        <v>4352981.578125</v>
      </c>
      <c r="N144" s="5">
        <v>5926360.203125</v>
      </c>
      <c r="O144" s="5">
        <v>3835462.21875</v>
      </c>
      <c r="P144" s="5">
        <v>4615373.09765625</v>
      </c>
      <c r="Q144" s="3">
        <v>5124116.734375</v>
      </c>
      <c r="R144" s="3">
        <v>5410326.8564453097</v>
      </c>
      <c r="S144" s="3">
        <v>3509038.859375</v>
      </c>
      <c r="T144" s="2">
        <v>5366232.25</v>
      </c>
      <c r="U144" s="2">
        <v>6379568.1484375</v>
      </c>
      <c r="V144" s="2">
        <v>2802682.87109375</v>
      </c>
      <c r="W144" s="8">
        <v>10987333.09375</v>
      </c>
      <c r="X144" s="8">
        <v>6470397.796875</v>
      </c>
      <c r="Y144" s="8">
        <v>4352981.578125</v>
      </c>
      <c r="Z144" s="5">
        <v>5926360.203125</v>
      </c>
      <c r="AA144" s="5">
        <v>3835462.21875</v>
      </c>
      <c r="AB144" s="5">
        <v>4615373.09765625</v>
      </c>
      <c r="AC144" s="3">
        <v>5124116.734375</v>
      </c>
      <c r="AD144" s="3">
        <v>5410326.8564453097</v>
      </c>
      <c r="AE144" s="3">
        <v>3509038.859375</v>
      </c>
      <c r="AF144">
        <f>T144/'Normalizing factors'!$B$5</f>
        <v>2787228.7429488259</v>
      </c>
      <c r="AG144">
        <f>U144/'Normalizing factors'!$C$5</f>
        <v>2089688.0342843593</v>
      </c>
      <c r="AH144">
        <f>V144/'Normalizing factors'!$D$5</f>
        <v>1337925.3057580492</v>
      </c>
      <c r="AI144">
        <f>W144/'Normalizing factors'!$E$5</f>
        <v>3340693.075101851</v>
      </c>
      <c r="AJ144">
        <f>X144/'Normalizing factors'!$F$5</f>
        <v>2843717.8852190292</v>
      </c>
      <c r="AK144">
        <f>Y144/'Normalizing factors'!$G$5</f>
        <v>2822013.7895964379</v>
      </c>
      <c r="AL144">
        <f>Z144/'Normalizing factors'!$H$5</f>
        <v>2519601.2912950148</v>
      </c>
      <c r="AM144">
        <f>AA144/'Normalizing factors'!$I$5</f>
        <v>1494087.0547898519</v>
      </c>
      <c r="AN144">
        <f>AB144/'Normalizing factors'!$J$5</f>
        <v>2575697.5172459465</v>
      </c>
      <c r="AO144">
        <f>AC144/'Normalizing factors'!$K$5</f>
        <v>3170752.4772811257</v>
      </c>
      <c r="AP144">
        <f>AD144/'Normalizing factors'!$L$5</f>
        <v>2607941.573734188</v>
      </c>
      <c r="AQ144">
        <f>AE144/'Normalizing factors'!$M$5</f>
        <v>2514932.1524963672</v>
      </c>
      <c r="AR144" s="14">
        <f t="shared" si="39"/>
        <v>1.2586341694853194</v>
      </c>
      <c r="AS144" s="14">
        <f t="shared" si="40"/>
        <v>0.23517749273859681</v>
      </c>
      <c r="AT144" s="14">
        <f t="shared" si="41"/>
        <v>0.33185901493652731</v>
      </c>
      <c r="AU144" s="14">
        <f t="shared" si="42"/>
        <v>0.62860424402087589</v>
      </c>
      <c r="AV144" s="14">
        <f t="shared" si="49"/>
        <v>1.0859453427143635</v>
      </c>
      <c r="AW144" s="14">
        <f t="shared" si="50"/>
        <v>0.42194705897032753</v>
      </c>
      <c r="AX144" s="14">
        <f t="shared" si="43"/>
        <v>0.11895149192743211</v>
      </c>
      <c r="AY144" s="14">
        <f t="shared" si="44"/>
        <v>0.37474203586149546</v>
      </c>
      <c r="AZ144" s="14">
        <f t="shared" si="51"/>
        <v>0.94315953138761055</v>
      </c>
      <c r="BA144" s="14">
        <f t="shared" si="52"/>
        <v>0.83051532532437644</v>
      </c>
      <c r="BB144" s="14">
        <f t="shared" si="45"/>
        <v>-8.4426277671193026E-2</v>
      </c>
      <c r="BC144" s="14">
        <f t="shared" si="46"/>
        <v>8.0652349194041822E-2</v>
      </c>
      <c r="BD144" s="14">
        <f t="shared" si="53"/>
        <v>1.4491799839236592</v>
      </c>
      <c r="BE144" s="14">
        <f t="shared" si="54"/>
        <v>0.1083104235919153</v>
      </c>
      <c r="BF144">
        <f t="shared" si="47"/>
        <v>0.53523678453515244</v>
      </c>
      <c r="BG144">
        <f t="shared" si="48"/>
        <v>0.96532974567742336</v>
      </c>
      <c r="BH144">
        <v>193</v>
      </c>
      <c r="BI144">
        <v>22.1</v>
      </c>
      <c r="BJ144">
        <v>6.76</v>
      </c>
      <c r="BK144">
        <v>116.66</v>
      </c>
    </row>
    <row r="145" spans="1:63" x14ac:dyDescent="0.3">
      <c r="A145" s="2" t="s">
        <v>339</v>
      </c>
      <c r="B145" s="2" t="s">
        <v>1576</v>
      </c>
      <c r="C145" s="2" t="s">
        <v>340</v>
      </c>
      <c r="D145" s="2">
        <v>51</v>
      </c>
      <c r="E145" s="2">
        <v>14</v>
      </c>
      <c r="F145" s="2">
        <v>63</v>
      </c>
      <c r="G145" s="2">
        <v>14</v>
      </c>
      <c r="H145" s="2">
        <v>2689941.9609375</v>
      </c>
      <c r="I145" s="2">
        <v>4467772.96875</v>
      </c>
      <c r="J145" s="2">
        <v>2697571.5546875</v>
      </c>
      <c r="K145" s="8">
        <v>8288085.21875</v>
      </c>
      <c r="L145" s="8">
        <v>3255224.4609375</v>
      </c>
      <c r="M145" s="8">
        <v>2541682.0703125</v>
      </c>
      <c r="N145" s="5">
        <v>1447261.078125</v>
      </c>
      <c r="O145" s="5">
        <v>3111372.078125</v>
      </c>
      <c r="P145" s="5">
        <v>1816469.69140625</v>
      </c>
      <c r="Q145" s="3">
        <v>1347752.2890625</v>
      </c>
      <c r="R145" s="3">
        <v>1788889.79296875</v>
      </c>
      <c r="S145" s="3">
        <v>839291.3125</v>
      </c>
      <c r="T145" s="2">
        <v>2689941.9609375</v>
      </c>
      <c r="U145" s="2">
        <v>4467772.96875</v>
      </c>
      <c r="V145" s="2">
        <v>2697571.5546875</v>
      </c>
      <c r="W145" s="8">
        <v>8288085.21875</v>
      </c>
      <c r="X145" s="8">
        <v>3255224.4609375</v>
      </c>
      <c r="Y145" s="8">
        <v>2541682.0703125</v>
      </c>
      <c r="Z145" s="5">
        <v>1447261.078125</v>
      </c>
      <c r="AA145" s="5">
        <v>3111372.078125</v>
      </c>
      <c r="AB145" s="5">
        <v>1816469.69140625</v>
      </c>
      <c r="AC145" s="3">
        <v>1347752.2890625</v>
      </c>
      <c r="AD145" s="3">
        <v>1788889.79296875</v>
      </c>
      <c r="AE145" s="3">
        <v>839291.3125</v>
      </c>
      <c r="AF145">
        <f>T145/'Normalizing factors'!$B$5</f>
        <v>1397159.7204703782</v>
      </c>
      <c r="AG145">
        <f>U145/'Normalizing factors'!$C$5</f>
        <v>1463461.3966750463</v>
      </c>
      <c r="AH145">
        <f>V145/'Normalizing factors'!$D$5</f>
        <v>1287747.9947279997</v>
      </c>
      <c r="AI145">
        <f>W145/'Normalizing factors'!$E$5</f>
        <v>2519988.1226757439</v>
      </c>
      <c r="AJ145">
        <f>X145/'Normalizing factors'!$F$5</f>
        <v>1430660.1094049048</v>
      </c>
      <c r="AK145">
        <f>Y145/'Normalizing factors'!$G$5</f>
        <v>1647758.3749117185</v>
      </c>
      <c r="AL145">
        <f>Z145/'Normalizing factors'!$H$5</f>
        <v>615305.30651207059</v>
      </c>
      <c r="AM145">
        <f>AA145/'Normalizing factors'!$I$5</f>
        <v>1212020.9975829688</v>
      </c>
      <c r="AN145">
        <f>AB145/'Normalizing factors'!$J$5</f>
        <v>1013715.7658355909</v>
      </c>
      <c r="AO145">
        <f>AC145/'Normalizing factors'!$K$5</f>
        <v>833975.71344117017</v>
      </c>
      <c r="AP145">
        <f>AD145/'Normalizing factors'!$L$5</f>
        <v>862299.11532131606</v>
      </c>
      <c r="AQ145">
        <f>AE145/'Normalizing factors'!$M$5</f>
        <v>601521.04086219124</v>
      </c>
      <c r="AR145" s="14">
        <f t="shared" si="39"/>
        <v>0.80878628794144625</v>
      </c>
      <c r="AS145" s="14">
        <f t="shared" si="40"/>
        <v>0.40329660363226955</v>
      </c>
      <c r="AT145" s="14">
        <f t="shared" si="41"/>
        <v>-0.30616955670500101</v>
      </c>
      <c r="AU145" s="14">
        <f t="shared" si="42"/>
        <v>0.39437543539375702</v>
      </c>
      <c r="AV145" s="14">
        <f t="shared" si="49"/>
        <v>2.4364246976850965</v>
      </c>
      <c r="AW145" s="14">
        <f t="shared" si="50"/>
        <v>3.2656977210125553E-2</v>
      </c>
      <c r="AX145" s="14">
        <f t="shared" si="43"/>
        <v>1.2847656339995095</v>
      </c>
      <c r="AY145" s="14">
        <f t="shared" si="44"/>
        <v>1.4860240168350292</v>
      </c>
      <c r="AZ145" s="14">
        <f t="shared" si="51"/>
        <v>1.4601575794246213</v>
      </c>
      <c r="BA145" s="14">
        <f t="shared" si="52"/>
        <v>7.5649066757194974E-2</v>
      </c>
      <c r="BB145" s="14">
        <f t="shared" si="45"/>
        <v>0.54612407238395788</v>
      </c>
      <c r="BC145" s="14">
        <f t="shared" si="46"/>
        <v>1.1211964252706754</v>
      </c>
      <c r="BD145" s="14">
        <f t="shared" si="53"/>
        <v>1.3495439909068503</v>
      </c>
      <c r="BE145" s="14">
        <f t="shared" si="54"/>
        <v>0.22457921530411959</v>
      </c>
      <c r="BF145">
        <f t="shared" si="47"/>
        <v>0.43247200491055054</v>
      </c>
      <c r="BG145">
        <f t="shared" si="48"/>
        <v>0.64863043995534175</v>
      </c>
      <c r="BH145">
        <v>357</v>
      </c>
      <c r="BI145">
        <v>39.4</v>
      </c>
      <c r="BJ145">
        <v>5.08</v>
      </c>
      <c r="BK145">
        <v>62.2</v>
      </c>
    </row>
    <row r="146" spans="1:63" x14ac:dyDescent="0.3">
      <c r="A146" s="2" t="s">
        <v>604</v>
      </c>
      <c r="B146" s="2" t="s">
        <v>1595</v>
      </c>
      <c r="C146" s="2" t="s">
        <v>605</v>
      </c>
      <c r="D146" s="2">
        <v>25</v>
      </c>
      <c r="E146" s="2">
        <v>7</v>
      </c>
      <c r="F146" s="2">
        <v>29</v>
      </c>
      <c r="G146" s="2">
        <v>7</v>
      </c>
      <c r="H146" s="2">
        <v>1125246.90625</v>
      </c>
      <c r="I146" s="2">
        <v>2665021.921875</v>
      </c>
      <c r="J146" s="2">
        <v>1385129.5</v>
      </c>
      <c r="K146" s="8">
        <v>1590412.40625</v>
      </c>
      <c r="L146" s="8">
        <v>1776372.3125</v>
      </c>
      <c r="M146" s="8">
        <v>1121991.6484375</v>
      </c>
      <c r="N146" s="5">
        <v>681601.5625</v>
      </c>
      <c r="O146" s="5">
        <v>1480148.984375</v>
      </c>
      <c r="P146" s="5">
        <v>966541.53125</v>
      </c>
      <c r="Q146" s="3">
        <v>635667.203125</v>
      </c>
      <c r="R146" s="3">
        <v>791858.328125</v>
      </c>
      <c r="S146" s="3">
        <v>234372.640625</v>
      </c>
      <c r="T146" s="2">
        <v>1125246.90625</v>
      </c>
      <c r="U146" s="2">
        <v>2665021.921875</v>
      </c>
      <c r="V146" s="2">
        <v>1385129.5</v>
      </c>
      <c r="W146" s="8">
        <v>1590412.40625</v>
      </c>
      <c r="X146" s="8">
        <v>1776372.3125</v>
      </c>
      <c r="Y146" s="8">
        <v>1121991.6484375</v>
      </c>
      <c r="Z146" s="5">
        <v>681601.5625</v>
      </c>
      <c r="AA146" s="5">
        <v>1480148.984375</v>
      </c>
      <c r="AB146" s="5">
        <v>966541.53125</v>
      </c>
      <c r="AC146" s="3">
        <v>635667.203125</v>
      </c>
      <c r="AD146" s="3">
        <v>791858.328125</v>
      </c>
      <c r="AE146" s="3">
        <v>234372.640625</v>
      </c>
      <c r="AF146">
        <f>T146/'Normalizing factors'!$B$5</f>
        <v>584454.86030058481</v>
      </c>
      <c r="AG146">
        <f>U146/'Normalizing factors'!$C$5</f>
        <v>872953.1986599568</v>
      </c>
      <c r="AH146">
        <f>V146/'Normalizing factors'!$D$5</f>
        <v>661223.51155583316</v>
      </c>
      <c r="AI146">
        <f>W146/'Normalizing factors'!$E$5</f>
        <v>483564.0884627155</v>
      </c>
      <c r="AJ146">
        <f>X146/'Normalizing factors'!$F$5</f>
        <v>780709.60618585988</v>
      </c>
      <c r="AK146">
        <f>Y146/'Normalizing factors'!$G$5</f>
        <v>727380.95644928108</v>
      </c>
      <c r="AL146">
        <f>Z146/'Normalizing factors'!$H$5</f>
        <v>289783.96826404927</v>
      </c>
      <c r="AM146">
        <f>AA146/'Normalizing factors'!$I$5</f>
        <v>576585.37891575578</v>
      </c>
      <c r="AN146">
        <f>AB146/'Normalizing factors'!$J$5</f>
        <v>539397.0475799524</v>
      </c>
      <c r="AO146">
        <f>AC146/'Normalizing factors'!$K$5</f>
        <v>393344.54375594913</v>
      </c>
      <c r="AP146">
        <f>AD146/'Normalizing factors'!$L$5</f>
        <v>381699.72151768662</v>
      </c>
      <c r="AQ146">
        <f>AE146/'Normalizing factors'!$M$5</f>
        <v>167975.13883282366</v>
      </c>
      <c r="AR146" s="14">
        <f t="shared" si="39"/>
        <v>0.67082227005975592</v>
      </c>
      <c r="AS146" s="14">
        <f t="shared" si="40"/>
        <v>0.25464907055777636</v>
      </c>
      <c r="AT146" s="14">
        <f t="shared" si="41"/>
        <v>-0.57599751038066938</v>
      </c>
      <c r="AU146" s="14">
        <f t="shared" si="42"/>
        <v>0.59405790461391972</v>
      </c>
      <c r="AV146" s="14">
        <f t="shared" si="49"/>
        <v>2.1119975288154458</v>
      </c>
      <c r="AW146" s="14">
        <f t="shared" si="50"/>
        <v>4.0626533303002192E-2</v>
      </c>
      <c r="AX146" s="14">
        <f t="shared" si="43"/>
        <v>1.078608146643437</v>
      </c>
      <c r="AY146" s="14">
        <f t="shared" si="44"/>
        <v>1.3911902348138894</v>
      </c>
      <c r="AZ146" s="14">
        <f t="shared" si="51"/>
        <v>1.507100737657372</v>
      </c>
      <c r="BA146" s="14">
        <f t="shared" si="52"/>
        <v>0.12940701478223049</v>
      </c>
      <c r="BB146" s="14">
        <f t="shared" si="45"/>
        <v>0.59177585280926936</v>
      </c>
      <c r="BC146" s="14">
        <f t="shared" si="46"/>
        <v>0.8880421811739454</v>
      </c>
      <c r="BD146" s="14">
        <f t="shared" si="53"/>
        <v>0.94006654050398664</v>
      </c>
      <c r="BE146" s="14">
        <f t="shared" si="54"/>
        <v>0.7533076689476832</v>
      </c>
      <c r="BF146">
        <f t="shared" si="47"/>
        <v>-8.9165216546502071E-2</v>
      </c>
      <c r="BG146">
        <f t="shared" si="48"/>
        <v>0.12302761126818841</v>
      </c>
      <c r="BH146">
        <v>413</v>
      </c>
      <c r="BI146">
        <v>43.3</v>
      </c>
      <c r="BJ146">
        <v>5.47</v>
      </c>
      <c r="BK146">
        <v>59.78</v>
      </c>
    </row>
    <row r="147" spans="1:63" x14ac:dyDescent="0.3">
      <c r="A147" s="2" t="s">
        <v>560</v>
      </c>
      <c r="B147" s="2" t="s">
        <v>1840</v>
      </c>
      <c r="C147" s="2" t="s">
        <v>561</v>
      </c>
      <c r="D147" s="2">
        <v>33</v>
      </c>
      <c r="E147" s="2">
        <v>6</v>
      </c>
      <c r="F147" s="2">
        <v>66</v>
      </c>
      <c r="G147" s="2">
        <v>6</v>
      </c>
      <c r="H147" s="2">
        <v>9983413.28125</v>
      </c>
      <c r="I147" s="2">
        <v>15284362.09375</v>
      </c>
      <c r="J147" s="2">
        <v>7907106.21875</v>
      </c>
      <c r="K147" s="8">
        <v>18636345.4375</v>
      </c>
      <c r="L147" s="8">
        <v>8843293.21875</v>
      </c>
      <c r="M147" s="8">
        <v>5896077.453125</v>
      </c>
      <c r="N147" s="5">
        <v>10309778.328125</v>
      </c>
      <c r="O147" s="5">
        <v>9039977.84375</v>
      </c>
      <c r="P147" s="5">
        <v>6240814.0625</v>
      </c>
      <c r="Q147" s="3">
        <v>9262235.5625</v>
      </c>
      <c r="R147" s="3">
        <v>6457866.421875</v>
      </c>
      <c r="S147" s="3">
        <v>3778947.25</v>
      </c>
      <c r="T147" s="2">
        <v>9983413.28125</v>
      </c>
      <c r="U147" s="2">
        <v>15284362.09375</v>
      </c>
      <c r="V147" s="2">
        <v>7907106.21875</v>
      </c>
      <c r="W147" s="8">
        <v>18636345.4375</v>
      </c>
      <c r="X147" s="8">
        <v>8843293.21875</v>
      </c>
      <c r="Y147" s="8">
        <v>5896077.453125</v>
      </c>
      <c r="Z147" s="5">
        <v>10309778.328125</v>
      </c>
      <c r="AA147" s="5">
        <v>9039977.84375</v>
      </c>
      <c r="AB147" s="5">
        <v>6240814.0625</v>
      </c>
      <c r="AC147" s="3">
        <v>9262235.5625</v>
      </c>
      <c r="AD147" s="3">
        <v>6457866.421875</v>
      </c>
      <c r="AE147" s="3">
        <v>3778947.25</v>
      </c>
      <c r="AF147">
        <f>T147/'Normalizing factors'!$B$5</f>
        <v>5185399.2063494921</v>
      </c>
      <c r="AG147">
        <f>U147/'Normalizing factors'!$C$5</f>
        <v>5006537.721021371</v>
      </c>
      <c r="AH147">
        <f>V147/'Normalizing factors'!$D$5</f>
        <v>3774639.5121949539</v>
      </c>
      <c r="AI147">
        <f>W147/'Normalizing factors'!$E$5</f>
        <v>5666371.4130662922</v>
      </c>
      <c r="AJ147">
        <f>X147/'Normalizing factors'!$F$5</f>
        <v>3886597.3746685479</v>
      </c>
      <c r="AK147">
        <f>Y147/'Normalizing factors'!$G$5</f>
        <v>3822394.2781798732</v>
      </c>
      <c r="AL147">
        <f>Z147/'Normalizing factors'!$H$5</f>
        <v>4383218.3495717235</v>
      </c>
      <c r="AM147">
        <f>AA147/'Normalizing factors'!$I$5</f>
        <v>3521482.7057625945</v>
      </c>
      <c r="AN147">
        <f>AB147/'Normalizing factors'!$J$5</f>
        <v>3482806.0367508894</v>
      </c>
      <c r="AO147">
        <f>AC147/'Normalizing factors'!$K$5</f>
        <v>5731379.2556563076</v>
      </c>
      <c r="AP147">
        <f>AD147/'Normalizing factors'!$L$5</f>
        <v>3112887.4033121187</v>
      </c>
      <c r="AQ147">
        <f>AE147/'Normalizing factors'!$M$5</f>
        <v>2708375.803881939</v>
      </c>
      <c r="AR147" s="14">
        <f t="shared" si="39"/>
        <v>1.0145014505308132</v>
      </c>
      <c r="AS147" s="14">
        <f t="shared" si="40"/>
        <v>0.95841031185995929</v>
      </c>
      <c r="AT147" s="14">
        <f t="shared" si="41"/>
        <v>2.0770927856636777E-2</v>
      </c>
      <c r="AU147" s="14">
        <f t="shared" si="42"/>
        <v>1.8448522208743212E-2</v>
      </c>
      <c r="AV147" s="14">
        <f t="shared" si="49"/>
        <v>1.1577752110762225</v>
      </c>
      <c r="AW147" s="14">
        <f t="shared" si="50"/>
        <v>0.61743797322938776</v>
      </c>
      <c r="AX147" s="14">
        <f t="shared" si="43"/>
        <v>0.21135517271738397</v>
      </c>
      <c r="AY147" s="14">
        <f t="shared" si="44"/>
        <v>0.20940666436340424</v>
      </c>
      <c r="AZ147" s="14">
        <f t="shared" si="51"/>
        <v>1.2264823482984408</v>
      </c>
      <c r="BA147" s="14">
        <f t="shared" si="52"/>
        <v>0.18141475348391642</v>
      </c>
      <c r="BB147" s="14">
        <f t="shared" si="45"/>
        <v>0.29452647058075176</v>
      </c>
      <c r="BC147" s="14">
        <f t="shared" si="46"/>
        <v>0.74132739701071515</v>
      </c>
      <c r="BD147" s="14">
        <f t="shared" si="53"/>
        <v>0.95766941338778921</v>
      </c>
      <c r="BE147" s="14">
        <f t="shared" si="54"/>
        <v>0.80558970630082039</v>
      </c>
      <c r="BF147">
        <f t="shared" si="47"/>
        <v>-6.2400370006731203E-2</v>
      </c>
      <c r="BG147">
        <f t="shared" si="48"/>
        <v>9.3886091765900195E-2</v>
      </c>
      <c r="BH147">
        <v>258</v>
      </c>
      <c r="BI147">
        <v>27.6</v>
      </c>
      <c r="BJ147">
        <v>6.43</v>
      </c>
      <c r="BK147">
        <v>114.22</v>
      </c>
    </row>
    <row r="148" spans="1:63" x14ac:dyDescent="0.3">
      <c r="A148" s="2" t="s">
        <v>884</v>
      </c>
      <c r="B148" s="2" t="s">
        <v>1646</v>
      </c>
      <c r="C148" s="2" t="s">
        <v>885</v>
      </c>
      <c r="D148" s="2">
        <v>33</v>
      </c>
      <c r="E148" s="2">
        <v>4</v>
      </c>
      <c r="F148" s="2">
        <v>24</v>
      </c>
      <c r="G148" s="2">
        <v>4</v>
      </c>
      <c r="H148" s="2">
        <v>926696.390625</v>
      </c>
      <c r="I148" s="2">
        <v>2241666.625</v>
      </c>
      <c r="J148" s="2">
        <v>1648607.421875</v>
      </c>
      <c r="K148" s="8">
        <v>270097.875</v>
      </c>
      <c r="L148" s="8">
        <v>1218213.71875</v>
      </c>
      <c r="M148" s="8">
        <v>588145.375</v>
      </c>
      <c r="N148" s="5">
        <v>464396.0625</v>
      </c>
      <c r="O148" s="5">
        <v>735516.328125</v>
      </c>
      <c r="P148" s="5">
        <v>398024.484375</v>
      </c>
      <c r="Q148" s="3">
        <v>287370.19921875</v>
      </c>
      <c r="R148" s="3">
        <v>534026.265625</v>
      </c>
      <c r="S148" s="3">
        <v>310035.125</v>
      </c>
      <c r="T148" s="2">
        <v>926696.390625</v>
      </c>
      <c r="U148" s="2">
        <v>2241666.625</v>
      </c>
      <c r="V148" s="2">
        <v>1648607.421875</v>
      </c>
      <c r="W148" s="8">
        <v>270097.875</v>
      </c>
      <c r="X148" s="8">
        <v>1218213.71875</v>
      </c>
      <c r="Y148" s="8">
        <v>588145.375</v>
      </c>
      <c r="Z148" s="5">
        <v>464396.0625</v>
      </c>
      <c r="AA148" s="5">
        <v>735516.328125</v>
      </c>
      <c r="AB148" s="5">
        <v>398024.484375</v>
      </c>
      <c r="AC148" s="3">
        <v>287370.19921875</v>
      </c>
      <c r="AD148" s="3">
        <v>534026.265625</v>
      </c>
      <c r="AE148" s="3">
        <v>310035.125</v>
      </c>
      <c r="AF148">
        <f>T148/'Normalizing factors'!$B$5</f>
        <v>481327.43713001482</v>
      </c>
      <c r="AG148">
        <f>U148/'Normalizing factors'!$C$5</f>
        <v>734279.15716589929</v>
      </c>
      <c r="AH148">
        <f>V148/'Normalizing factors'!$D$5</f>
        <v>787000.77405700786</v>
      </c>
      <c r="AI148">
        <f>W148/'Normalizing factors'!$E$5</f>
        <v>82123.122409522184</v>
      </c>
      <c r="AJ148">
        <f>X148/'Normalizing factors'!$F$5</f>
        <v>535400.79741336568</v>
      </c>
      <c r="AK148">
        <f>Y148/'Normalizing factors'!$G$5</f>
        <v>381291.38126338896</v>
      </c>
      <c r="AL148">
        <f>Z148/'Normalizing factors'!$H$5</f>
        <v>197438.7108853634</v>
      </c>
      <c r="AM148">
        <f>AA148/'Normalizing factors'!$I$5</f>
        <v>286517.07715068402</v>
      </c>
      <c r="AN148">
        <f>AB148/'Normalizing factors'!$J$5</f>
        <v>222125.20082686088</v>
      </c>
      <c r="AO148">
        <f>AC148/'Normalizing factors'!$K$5</f>
        <v>177821.82145792991</v>
      </c>
      <c r="AP148">
        <f>AD148/'Normalizing factors'!$L$5</f>
        <v>257416.85050512664</v>
      </c>
      <c r="AQ148">
        <f>AE148/'Normalizing factors'!$M$5</f>
        <v>222202.52767579976</v>
      </c>
      <c r="AR148" s="14">
        <f t="shared" si="39"/>
        <v>0.93111301679091674</v>
      </c>
      <c r="AS148" s="14">
        <f t="shared" si="40"/>
        <v>0.66855439586364951</v>
      </c>
      <c r="AT148" s="14">
        <f t="shared" si="41"/>
        <v>-0.10297180479597608</v>
      </c>
      <c r="AU148" s="14">
        <f t="shared" si="42"/>
        <v>0.17486325128556018</v>
      </c>
      <c r="AV148" s="14">
        <f t="shared" si="49"/>
        <v>1.5192465906227706</v>
      </c>
      <c r="AW148" s="14">
        <f t="shared" si="50"/>
        <v>0.44686972293443783</v>
      </c>
      <c r="AX148" s="14">
        <f t="shared" si="43"/>
        <v>0.60335605430052042</v>
      </c>
      <c r="AY148" s="14">
        <f t="shared" si="44"/>
        <v>0.3498190693896383</v>
      </c>
      <c r="AZ148" s="14">
        <f t="shared" si="51"/>
        <v>2.836228987807722</v>
      </c>
      <c r="BA148" s="14">
        <f t="shared" si="52"/>
        <v>1.1603221631156638E-2</v>
      </c>
      <c r="BB148" s="14">
        <f t="shared" si="45"/>
        <v>1.5039740157361712</v>
      </c>
      <c r="BC148" s="14">
        <f t="shared" si="46"/>
        <v>1.9354214122919493</v>
      </c>
      <c r="BD148" s="14">
        <f t="shared" si="53"/>
        <v>0.49875742837587239</v>
      </c>
      <c r="BE148" s="14">
        <f t="shared" si="54"/>
        <v>0.10952759595535209</v>
      </c>
      <c r="BF148">
        <f t="shared" si="47"/>
        <v>-1.0035897662316267</v>
      </c>
      <c r="BG148">
        <f t="shared" si="48"/>
        <v>0.96047644464854076</v>
      </c>
      <c r="BH148">
        <v>101</v>
      </c>
      <c r="BI148">
        <v>10.9</v>
      </c>
      <c r="BJ148">
        <v>4.7</v>
      </c>
      <c r="BK148">
        <v>38.979999999999997</v>
      </c>
    </row>
    <row r="149" spans="1:63" x14ac:dyDescent="0.3">
      <c r="A149" s="2" t="s">
        <v>211</v>
      </c>
      <c r="B149" s="2" t="s">
        <v>1841</v>
      </c>
      <c r="C149" s="2" t="s">
        <v>212</v>
      </c>
      <c r="D149" s="2">
        <v>46</v>
      </c>
      <c r="E149" s="2">
        <v>16</v>
      </c>
      <c r="F149" s="2">
        <v>72</v>
      </c>
      <c r="G149" s="2">
        <v>16</v>
      </c>
      <c r="H149" s="2">
        <v>1691151.30859375</v>
      </c>
      <c r="I149" s="2">
        <v>3010458.01171875</v>
      </c>
      <c r="J149" s="2">
        <v>1167531.7890625</v>
      </c>
      <c r="K149" s="8">
        <v>4231088.8828125</v>
      </c>
      <c r="L149" s="8">
        <v>1359214.92578125</v>
      </c>
      <c r="M149" s="8">
        <v>1310578.23828125</v>
      </c>
      <c r="N149" s="5">
        <v>1583985.046875</v>
      </c>
      <c r="O149" s="5">
        <v>1398714.20703125</v>
      </c>
      <c r="P149" s="5">
        <v>579829.083984375</v>
      </c>
      <c r="Q149" s="3">
        <v>1020752.25</v>
      </c>
      <c r="R149" s="3">
        <v>1627886.1953125</v>
      </c>
      <c r="S149" s="3">
        <v>464916.5390625</v>
      </c>
      <c r="T149" s="2">
        <v>1691151.30859375</v>
      </c>
      <c r="U149" s="2">
        <v>3010458.01171875</v>
      </c>
      <c r="V149" s="2">
        <v>1167531.7890625</v>
      </c>
      <c r="W149" s="8">
        <v>4231088.8828125</v>
      </c>
      <c r="X149" s="8">
        <v>1359214.92578125</v>
      </c>
      <c r="Y149" s="8">
        <v>1310578.23828125</v>
      </c>
      <c r="Z149" s="5">
        <v>1583985.046875</v>
      </c>
      <c r="AA149" s="5">
        <v>1398714.20703125</v>
      </c>
      <c r="AB149" s="5">
        <v>579829.083984375</v>
      </c>
      <c r="AC149" s="3">
        <v>1020752.25</v>
      </c>
      <c r="AD149" s="3">
        <v>1627886.1953125</v>
      </c>
      <c r="AE149" s="3">
        <v>464916.5390625</v>
      </c>
      <c r="AF149">
        <f>T149/'Normalizing factors'!$B$5</f>
        <v>878386.4201904455</v>
      </c>
      <c r="AG149">
        <f>U149/'Normalizing factors'!$C$5</f>
        <v>986104.06510743883</v>
      </c>
      <c r="AH149">
        <f>V149/'Normalizing factors'!$D$5</f>
        <v>557348.22586405859</v>
      </c>
      <c r="AI149">
        <f>W149/'Normalizing factors'!$E$5</f>
        <v>1286460.4367908463</v>
      </c>
      <c r="AJ149">
        <f>X149/'Normalizing factors'!$F$5</f>
        <v>597370.34965107997</v>
      </c>
      <c r="AK149">
        <f>Y149/'Normalizing factors'!$G$5</f>
        <v>849640.5956231429</v>
      </c>
      <c r="AL149">
        <f>Z149/'Normalizing factors'!$H$5</f>
        <v>673433.71524966776</v>
      </c>
      <c r="AM149">
        <f>AA149/'Normalizing factors'!$I$5</f>
        <v>544862.8277081874</v>
      </c>
      <c r="AN149">
        <f>AB149/'Normalizing factors'!$J$5</f>
        <v>323584.74611813028</v>
      </c>
      <c r="AO149">
        <f>AC149/'Normalizing factors'!$K$5</f>
        <v>631631.34119592851</v>
      </c>
      <c r="AP149">
        <f>AD149/'Normalizing factors'!$L$5</f>
        <v>784690.49998446356</v>
      </c>
      <c r="AQ149">
        <f>AE149/'Normalizing factors'!$M$5</f>
        <v>333206.21377326909</v>
      </c>
      <c r="AR149" s="14">
        <f t="shared" si="39"/>
        <v>1.1346710459156772</v>
      </c>
      <c r="AS149" s="14">
        <f t="shared" si="40"/>
        <v>0.70041045919831479</v>
      </c>
      <c r="AT149" s="14">
        <f t="shared" si="41"/>
        <v>0.18227410437731262</v>
      </c>
      <c r="AU149" s="14">
        <f t="shared" si="42"/>
        <v>0.15464737723993704</v>
      </c>
      <c r="AV149" s="14">
        <f t="shared" si="49"/>
        <v>1.5624050007803214</v>
      </c>
      <c r="AW149" s="14">
        <f t="shared" si="50"/>
        <v>0.2451986600466014</v>
      </c>
      <c r="AX149" s="14">
        <f t="shared" si="43"/>
        <v>0.64376847197010245</v>
      </c>
      <c r="AY149" s="14">
        <f t="shared" si="44"/>
        <v>0.61048190746502995</v>
      </c>
      <c r="AZ149" s="14">
        <f t="shared" si="51"/>
        <v>1.5707037424478354</v>
      </c>
      <c r="BA149" s="14">
        <f t="shared" si="52"/>
        <v>0.14892409962629632</v>
      </c>
      <c r="BB149" s="14">
        <f t="shared" si="45"/>
        <v>0.65141109304038258</v>
      </c>
      <c r="BC149" s="14">
        <f t="shared" si="46"/>
        <v>0.82703501690320336</v>
      </c>
      <c r="BD149" s="14">
        <f t="shared" si="53"/>
        <v>1.128676063136183</v>
      </c>
      <c r="BE149" s="14">
        <f t="shared" si="54"/>
        <v>0.68619403921496658</v>
      </c>
      <c r="BF149">
        <f t="shared" si="47"/>
        <v>0.17463148330703249</v>
      </c>
      <c r="BG149">
        <f t="shared" si="48"/>
        <v>0.16355305886406524</v>
      </c>
      <c r="BH149">
        <v>320</v>
      </c>
      <c r="BI149">
        <v>34.9</v>
      </c>
      <c r="BJ149">
        <v>5.73</v>
      </c>
      <c r="BK149">
        <v>112.57</v>
      </c>
    </row>
    <row r="150" spans="1:63" x14ac:dyDescent="0.3">
      <c r="A150" s="2" t="s">
        <v>582</v>
      </c>
      <c r="B150" s="2" t="s">
        <v>1530</v>
      </c>
      <c r="C150" s="2" t="s">
        <v>583</v>
      </c>
      <c r="D150" s="2">
        <v>25</v>
      </c>
      <c r="E150" s="2">
        <v>5</v>
      </c>
      <c r="F150" s="2">
        <v>16</v>
      </c>
      <c r="G150" s="2">
        <v>5</v>
      </c>
      <c r="H150" s="2">
        <v>1386283.171875</v>
      </c>
      <c r="I150" s="2">
        <v>2166523.40625</v>
      </c>
      <c r="J150" s="2">
        <v>1248620.1796875</v>
      </c>
      <c r="K150" s="8">
        <v>840096.40625</v>
      </c>
      <c r="L150" s="8">
        <v>981047.37890625</v>
      </c>
      <c r="M150" s="8">
        <v>366675.78125</v>
      </c>
      <c r="N150" s="5" t="s">
        <v>70</v>
      </c>
      <c r="O150" s="5">
        <v>263876</v>
      </c>
      <c r="P150" s="5" t="s">
        <v>70</v>
      </c>
      <c r="Q150" s="3" t="s">
        <v>70</v>
      </c>
      <c r="R150" s="3">
        <v>101874.03125</v>
      </c>
      <c r="S150" s="3">
        <v>171584.6484375</v>
      </c>
      <c r="T150" s="2">
        <v>1386283.171875</v>
      </c>
      <c r="U150" s="2">
        <v>2166523.40625</v>
      </c>
      <c r="V150" s="2">
        <v>1248620.1796875</v>
      </c>
      <c r="W150" s="8">
        <v>840096.40625</v>
      </c>
      <c r="X150" s="8">
        <v>981047.37890625</v>
      </c>
      <c r="Y150" s="8">
        <v>366675.78125</v>
      </c>
      <c r="Z150" s="5">
        <v>18882.322270000001</v>
      </c>
      <c r="AA150" s="5">
        <v>263876</v>
      </c>
      <c r="AB150" s="5">
        <v>13332.70801</v>
      </c>
      <c r="AC150" s="3">
        <v>20019.0625</v>
      </c>
      <c r="AD150" s="3">
        <v>101874.03125</v>
      </c>
      <c r="AE150" s="3">
        <v>171584.6484375</v>
      </c>
      <c r="AF150">
        <f>T150/'Normalizing factors'!$B$5</f>
        <v>720037.47182509059</v>
      </c>
      <c r="AG150">
        <f>U150/'Normalizing factors'!$C$5</f>
        <v>709665.2834011137</v>
      </c>
      <c r="AH150">
        <f>V150/'Normalizing factors'!$D$5</f>
        <v>596057.63924055046</v>
      </c>
      <c r="AI150">
        <f>W150/'Normalizing factors'!$E$5</f>
        <v>255430.88780786755</v>
      </c>
      <c r="AJ150">
        <f>X150/'Normalizing factors'!$F$5</f>
        <v>431166.99548061012</v>
      </c>
      <c r="AK150">
        <f>Y150/'Normalizing factors'!$G$5</f>
        <v>237713.87322164144</v>
      </c>
      <c r="AL150">
        <f>Z150/'Normalizing factors'!$H$5</f>
        <v>8027.8487880391722</v>
      </c>
      <c r="AM150">
        <f>AA150/'Normalizing factors'!$I$5</f>
        <v>102791.70884343024</v>
      </c>
      <c r="AN150">
        <f>AB150/'Normalizing factors'!$J$5</f>
        <v>7440.5735339058483</v>
      </c>
      <c r="AO150">
        <f>AC150/'Normalizing factors'!$K$5</f>
        <v>12387.596790857055</v>
      </c>
      <c r="AP150">
        <f>AD150/'Normalizing factors'!$L$5</f>
        <v>49106.371653731985</v>
      </c>
      <c r="AQ150">
        <f>AE150/'Normalizing factors'!$M$5</f>
        <v>122974.9132237064</v>
      </c>
      <c r="AR150" s="14">
        <f t="shared" si="39"/>
        <v>1.5598569006348699</v>
      </c>
      <c r="AS150" s="14">
        <f t="shared" si="40"/>
        <v>0.65234107319277834</v>
      </c>
      <c r="AT150" s="14">
        <f t="shared" si="41"/>
        <v>0.6414136840786675</v>
      </c>
      <c r="AU150" s="14">
        <f t="shared" si="42"/>
        <v>0.1855252762385034</v>
      </c>
      <c r="AV150" s="14">
        <f t="shared" si="49"/>
        <v>5.0106649324853585</v>
      </c>
      <c r="AW150" s="14">
        <f t="shared" si="50"/>
        <v>2.4143745900980888E-2</v>
      </c>
      <c r="AX150" s="14">
        <f t="shared" si="43"/>
        <v>2.3250020667229738</v>
      </c>
      <c r="AY150" s="14">
        <f t="shared" si="44"/>
        <v>1.6171953482437074</v>
      </c>
      <c r="AZ150" s="14">
        <f t="shared" si="51"/>
        <v>17.129698525650422</v>
      </c>
      <c r="BA150" s="14">
        <f t="shared" si="52"/>
        <v>2.3446930607908477E-4</v>
      </c>
      <c r="BB150" s="14">
        <f t="shared" si="45"/>
        <v>4.0984278558027709</v>
      </c>
      <c r="BC150" s="14">
        <f t="shared" si="46"/>
        <v>3.629914001874095</v>
      </c>
      <c r="BD150" s="14">
        <f t="shared" si="53"/>
        <v>0.45627891582579183</v>
      </c>
      <c r="BE150" s="14">
        <f t="shared" si="54"/>
        <v>7.4837917786202352E-3</v>
      </c>
      <c r="BF150">
        <f t="shared" si="47"/>
        <v>-1.1320121050011303</v>
      </c>
      <c r="BG150">
        <f t="shared" si="48"/>
        <v>2.1258783043700826</v>
      </c>
      <c r="BH150">
        <v>248</v>
      </c>
      <c r="BI150">
        <v>25.4</v>
      </c>
      <c r="BJ150">
        <v>5.33</v>
      </c>
      <c r="BK150">
        <v>28.53</v>
      </c>
    </row>
    <row r="151" spans="1:63" x14ac:dyDescent="0.3">
      <c r="A151" s="2" t="s">
        <v>698</v>
      </c>
      <c r="B151" s="2" t="s">
        <v>1688</v>
      </c>
      <c r="C151" s="2" t="s">
        <v>699</v>
      </c>
      <c r="D151" s="2">
        <v>42</v>
      </c>
      <c r="E151" s="2">
        <v>6</v>
      </c>
      <c r="F151" s="2">
        <v>46</v>
      </c>
      <c r="G151" s="2">
        <v>6</v>
      </c>
      <c r="H151" s="2">
        <v>3184946.0234375</v>
      </c>
      <c r="I151" s="2">
        <v>4792109.5625</v>
      </c>
      <c r="J151" s="2">
        <v>4874655.03125</v>
      </c>
      <c r="K151" s="8">
        <v>2904236.6875</v>
      </c>
      <c r="L151" s="8">
        <v>3614979.21875</v>
      </c>
      <c r="M151" s="8">
        <v>2152192.375</v>
      </c>
      <c r="N151" s="5">
        <v>2069671.625</v>
      </c>
      <c r="O151" s="5">
        <v>1677997.46875</v>
      </c>
      <c r="P151" s="5">
        <v>2185539.5</v>
      </c>
      <c r="Q151" s="3">
        <v>2325865.96875</v>
      </c>
      <c r="R151" s="3">
        <v>1809865.171875</v>
      </c>
      <c r="S151" s="3">
        <v>739168.96875</v>
      </c>
      <c r="T151" s="2">
        <v>3184946.0234375</v>
      </c>
      <c r="U151" s="2">
        <v>4792109.5625</v>
      </c>
      <c r="V151" s="2">
        <v>4874655.03125</v>
      </c>
      <c r="W151" s="8">
        <v>2904236.6875</v>
      </c>
      <c r="X151" s="8">
        <v>3614979.21875</v>
      </c>
      <c r="Y151" s="8">
        <v>2152192.375</v>
      </c>
      <c r="Z151" s="5">
        <v>2069671.625</v>
      </c>
      <c r="AA151" s="5">
        <v>1677997.46875</v>
      </c>
      <c r="AB151" s="5">
        <v>2185539.5</v>
      </c>
      <c r="AC151" s="3">
        <v>2325865.96875</v>
      </c>
      <c r="AD151" s="3">
        <v>1809865.171875</v>
      </c>
      <c r="AE151" s="3">
        <v>739168.96875</v>
      </c>
      <c r="AF151">
        <f>T151/'Normalizing factors'!$B$5</f>
        <v>1654265.5419480894</v>
      </c>
      <c r="AG151">
        <f>U151/'Normalizing factors'!$C$5</f>
        <v>1569700.9231241716</v>
      </c>
      <c r="AH151">
        <f>V151/'Normalizing factors'!$D$5</f>
        <v>2327029.0015384369</v>
      </c>
      <c r="AI151">
        <f>W151/'Normalizing factors'!$E$5</f>
        <v>883031.6972830228</v>
      </c>
      <c r="AJ151">
        <f>X151/'Normalizing factors'!$F$5</f>
        <v>1588771.1052355077</v>
      </c>
      <c r="AK151">
        <f>Y151/'Normalizing factors'!$G$5</f>
        <v>1395254.3678648898</v>
      </c>
      <c r="AL151">
        <f>Z151/'Normalizing factors'!$H$5</f>
        <v>879924.12208709295</v>
      </c>
      <c r="AM151">
        <f>AA151/'Normalizing factors'!$I$5</f>
        <v>653656.36604982242</v>
      </c>
      <c r="AN151">
        <f>AB151/'Normalizing factors'!$J$5</f>
        <v>1219682.2542583996</v>
      </c>
      <c r="AO151">
        <f>AC151/'Normalizing factors'!$K$5</f>
        <v>1439222.7313567323</v>
      </c>
      <c r="AP151">
        <f>AD151/'Normalizing factors'!$L$5</f>
        <v>872409.88388038555</v>
      </c>
      <c r="AQ151">
        <f>AE151/'Normalizing factors'!$M$5</f>
        <v>529763.24290921632</v>
      </c>
      <c r="AR151" s="14">
        <f t="shared" si="39"/>
        <v>1.0320104268996659</v>
      </c>
      <c r="AS151" s="14">
        <f t="shared" si="40"/>
        <v>0.92952319666095629</v>
      </c>
      <c r="AT151" s="14">
        <f t="shared" si="41"/>
        <v>4.5457547079429783E-2</v>
      </c>
      <c r="AU151" s="14">
        <f t="shared" si="42"/>
        <v>3.1739767746683988E-2</v>
      </c>
      <c r="AV151" s="14">
        <f t="shared" si="49"/>
        <v>1.360970932401586</v>
      </c>
      <c r="AW151" s="14">
        <f t="shared" si="50"/>
        <v>0.36975224390092198</v>
      </c>
      <c r="AX151" s="14">
        <f t="shared" si="43"/>
        <v>0.44463625411015884</v>
      </c>
      <c r="AY151" s="14">
        <f t="shared" si="44"/>
        <v>0.43208918173720556</v>
      </c>
      <c r="AZ151" s="14">
        <f t="shared" si="51"/>
        <v>2.0161517392202746</v>
      </c>
      <c r="BA151" s="14">
        <f t="shared" si="52"/>
        <v>3.2623809870734481E-2</v>
      </c>
      <c r="BB151" s="14">
        <f t="shared" si="45"/>
        <v>1.0116042227577116</v>
      </c>
      <c r="BC151" s="14">
        <f t="shared" si="46"/>
        <v>1.4864653225962037</v>
      </c>
      <c r="BD151" s="14">
        <f t="shared" si="53"/>
        <v>0.69664210566263551</v>
      </c>
      <c r="BE151" s="14">
        <f t="shared" si="54"/>
        <v>0.15324506452018294</v>
      </c>
      <c r="BF151">
        <f t="shared" si="47"/>
        <v>-0.52151042156812311</v>
      </c>
      <c r="BG151">
        <f t="shared" si="48"/>
        <v>0.814613503668707</v>
      </c>
      <c r="BH151">
        <v>96</v>
      </c>
      <c r="BI151">
        <v>10.5</v>
      </c>
      <c r="BJ151">
        <v>5.52</v>
      </c>
      <c r="BK151">
        <v>37.69</v>
      </c>
    </row>
    <row r="152" spans="1:63" x14ac:dyDescent="0.3">
      <c r="A152" s="2" t="s">
        <v>131</v>
      </c>
      <c r="B152" s="2" t="s">
        <v>1842</v>
      </c>
      <c r="C152" s="2" t="s">
        <v>132</v>
      </c>
      <c r="D152" s="2">
        <v>35</v>
      </c>
      <c r="E152" s="2">
        <v>24</v>
      </c>
      <c r="F152" s="2">
        <v>67</v>
      </c>
      <c r="G152" s="2">
        <v>24</v>
      </c>
      <c r="H152" s="2">
        <v>1374247.28515625</v>
      </c>
      <c r="I152" s="2">
        <v>2010531.76953125</v>
      </c>
      <c r="J152" s="2">
        <v>476757.8515625</v>
      </c>
      <c r="K152" s="8">
        <v>3201502.578125</v>
      </c>
      <c r="L152" s="8">
        <v>882154.74609375</v>
      </c>
      <c r="M152" s="8">
        <v>964038.421875</v>
      </c>
      <c r="N152" s="5">
        <v>594076.375</v>
      </c>
      <c r="O152" s="5">
        <v>2114395.5234375</v>
      </c>
      <c r="P152" s="5">
        <v>672802.0625</v>
      </c>
      <c r="Q152" s="3">
        <v>417290.21484375</v>
      </c>
      <c r="R152" s="3">
        <v>876657.0390625</v>
      </c>
      <c r="S152" s="3">
        <v>657905.26953125</v>
      </c>
      <c r="T152" s="2">
        <v>1374247.28515625</v>
      </c>
      <c r="U152" s="2">
        <v>2010531.76953125</v>
      </c>
      <c r="V152" s="2">
        <v>476757.8515625</v>
      </c>
      <c r="W152" s="8">
        <v>3201502.578125</v>
      </c>
      <c r="X152" s="8">
        <v>882154.74609375</v>
      </c>
      <c r="Y152" s="8">
        <v>964038.421875</v>
      </c>
      <c r="Z152" s="5">
        <v>594076.375</v>
      </c>
      <c r="AA152" s="5">
        <v>2114395.5234375</v>
      </c>
      <c r="AB152" s="5">
        <v>672802.0625</v>
      </c>
      <c r="AC152" s="3">
        <v>417290.21484375</v>
      </c>
      <c r="AD152" s="3">
        <v>876657.0390625</v>
      </c>
      <c r="AE152" s="3">
        <v>657905.26953125</v>
      </c>
      <c r="AF152">
        <f>T152/'Normalizing factors'!$B$5</f>
        <v>713786.01496550802</v>
      </c>
      <c r="AG152">
        <f>U152/'Normalizing factors'!$C$5</f>
        <v>658568.74377414177</v>
      </c>
      <c r="AH152">
        <f>V152/'Normalizing factors'!$D$5</f>
        <v>227591.35573386523</v>
      </c>
      <c r="AI152">
        <f>W152/'Normalizing factors'!$E$5</f>
        <v>973415.24111494864</v>
      </c>
      <c r="AJ152">
        <f>X152/'Normalizing factors'!$F$5</f>
        <v>387704.01878679288</v>
      </c>
      <c r="AK152">
        <f>Y152/'Normalizing factors'!$G$5</f>
        <v>624980.75661599217</v>
      </c>
      <c r="AL152">
        <f>Z152/'Normalizing factors'!$H$5</f>
        <v>252572.49817325859</v>
      </c>
      <c r="AM152">
        <f>AA152/'Normalizing factors'!$I$5</f>
        <v>823653.26526489633</v>
      </c>
      <c r="AN152">
        <f>AB152/'Normalizing factors'!$J$5</f>
        <v>375470.10075073026</v>
      </c>
      <c r="AO152">
        <f>AC152/'Normalizing factors'!$K$5</f>
        <v>258215.0351073877</v>
      </c>
      <c r="AP152">
        <f>AD152/'Normalizing factors'!$L$5</f>
        <v>422575.27109553118</v>
      </c>
      <c r="AQ152">
        <f>AE152/'Normalizing factors'!$M$5</f>
        <v>471521.45699966123</v>
      </c>
      <c r="AR152" s="14">
        <f t="shared" si="39"/>
        <v>0.79376940558166997</v>
      </c>
      <c r="AS152" s="14">
        <f t="shared" si="40"/>
        <v>0.61848053902836475</v>
      </c>
      <c r="AT152" s="14">
        <f t="shared" si="41"/>
        <v>-0.33320813757129791</v>
      </c>
      <c r="AU152" s="14">
        <f t="shared" si="42"/>
        <v>0.20867396123383125</v>
      </c>
      <c r="AV152" s="14">
        <f t="shared" si="49"/>
        <v>1.7235787049485936</v>
      </c>
      <c r="AW152" s="14">
        <f t="shared" si="50"/>
        <v>0.20128084936347629</v>
      </c>
      <c r="AX152" s="14">
        <f t="shared" si="43"/>
        <v>0.78540717897585099</v>
      </c>
      <c r="AY152" s="14">
        <f t="shared" si="44"/>
        <v>0.69619754359823627</v>
      </c>
      <c r="AZ152" s="14">
        <f t="shared" si="51"/>
        <v>1.1021221138268258</v>
      </c>
      <c r="BA152" s="14">
        <f t="shared" si="52"/>
        <v>0.84161534129986693</v>
      </c>
      <c r="BB152" s="14">
        <f t="shared" si="45"/>
        <v>0.14028408166963713</v>
      </c>
      <c r="BC152" s="14">
        <f t="shared" si="46"/>
        <v>7.4886356625278622E-2</v>
      </c>
      <c r="BD152" s="14">
        <f t="shared" si="53"/>
        <v>1.2413543172179196</v>
      </c>
      <c r="BE152" s="14">
        <f t="shared" si="54"/>
        <v>0.60443006071335037</v>
      </c>
      <c r="BF152">
        <f t="shared" si="47"/>
        <v>0.31191495973491595</v>
      </c>
      <c r="BG152">
        <f t="shared" si="48"/>
        <v>0.21865394460223597</v>
      </c>
      <c r="BH152">
        <v>932</v>
      </c>
      <c r="BI152">
        <v>106.9</v>
      </c>
      <c r="BJ152">
        <v>5.12</v>
      </c>
      <c r="BK152">
        <v>112.13</v>
      </c>
    </row>
    <row r="153" spans="1:63" x14ac:dyDescent="0.3">
      <c r="A153" s="2" t="s">
        <v>347</v>
      </c>
      <c r="B153" s="2" t="s">
        <v>1843</v>
      </c>
      <c r="C153" s="2" t="s">
        <v>348</v>
      </c>
      <c r="D153" s="2">
        <v>41</v>
      </c>
      <c r="E153" s="2">
        <v>9</v>
      </c>
      <c r="F153" s="2">
        <v>71</v>
      </c>
      <c r="G153" s="2">
        <v>9</v>
      </c>
      <c r="H153" s="2">
        <v>1806082.25</v>
      </c>
      <c r="I153" s="2">
        <v>3736937.40625</v>
      </c>
      <c r="J153" s="2">
        <v>725871.5234375</v>
      </c>
      <c r="K153" s="8">
        <v>29796251.6953125</v>
      </c>
      <c r="L153" s="8">
        <v>3063591.171875</v>
      </c>
      <c r="M153" s="8">
        <v>2540677.140625</v>
      </c>
      <c r="N153" s="5">
        <v>3829707.28125</v>
      </c>
      <c r="O153" s="5">
        <v>11532391.25</v>
      </c>
      <c r="P153" s="5">
        <v>1778354.015625</v>
      </c>
      <c r="Q153" s="3">
        <v>748749.77734375</v>
      </c>
      <c r="R153" s="3">
        <v>3081366.2265625</v>
      </c>
      <c r="S153" s="3">
        <v>2904795.3359375</v>
      </c>
      <c r="T153" s="2">
        <v>1806082.25</v>
      </c>
      <c r="U153" s="2">
        <v>3736937.40625</v>
      </c>
      <c r="V153" s="2">
        <v>725871.5234375</v>
      </c>
      <c r="W153" s="8">
        <v>29796251.6953125</v>
      </c>
      <c r="X153" s="8">
        <v>3063591.171875</v>
      </c>
      <c r="Y153" s="8">
        <v>2540677.140625</v>
      </c>
      <c r="Z153" s="5">
        <v>3829707.28125</v>
      </c>
      <c r="AA153" s="5">
        <v>11532391.25</v>
      </c>
      <c r="AB153" s="5">
        <v>1778354.015625</v>
      </c>
      <c r="AC153" s="3">
        <v>748749.77734375</v>
      </c>
      <c r="AD153" s="3">
        <v>3081366.2265625</v>
      </c>
      <c r="AE153" s="3">
        <v>2904795.3359375</v>
      </c>
      <c r="AF153">
        <f>T153/'Normalizing factors'!$B$5</f>
        <v>938081.71633452643</v>
      </c>
      <c r="AG153">
        <f>U153/'Normalizing factors'!$C$5</f>
        <v>1224069.2788308661</v>
      </c>
      <c r="AH153">
        <f>V153/'Normalizing factors'!$D$5</f>
        <v>346511.51222013967</v>
      </c>
      <c r="AI153">
        <f>W153/'Normalizing factors'!$E$5</f>
        <v>9059535.2714977171</v>
      </c>
      <c r="AJ153">
        <f>X153/'Normalizing factors'!$F$5</f>
        <v>1346437.9288500131</v>
      </c>
      <c r="AK153">
        <f>Y153/'Normalizing factors'!$G$5</f>
        <v>1647106.8845746238</v>
      </c>
      <c r="AL153">
        <f>Z153/'Normalizing factors'!$H$5</f>
        <v>1628206.0287242203</v>
      </c>
      <c r="AM153">
        <f>AA153/'Normalizing factors'!$I$5</f>
        <v>4492391.1368920347</v>
      </c>
      <c r="AN153">
        <f>AB153/'Normalizing factors'!$J$5</f>
        <v>992444.58159963577</v>
      </c>
      <c r="AO153">
        <f>AC153/'Normalizing factors'!$K$5</f>
        <v>463318.9161070041</v>
      </c>
      <c r="AP153">
        <f>AD153/'Normalizing factors'!$L$5</f>
        <v>1485311.9412886279</v>
      </c>
      <c r="AQ153">
        <f>AE153/'Normalizing factors'!$M$5</f>
        <v>2081870.1301221482</v>
      </c>
      <c r="AR153" s="14">
        <f t="shared" si="39"/>
        <v>0.56663536230408795</v>
      </c>
      <c r="AS153" s="14">
        <f t="shared" si="40"/>
        <v>0.43144360778738511</v>
      </c>
      <c r="AT153" s="14">
        <f t="shared" si="41"/>
        <v>-0.81950745535139624</v>
      </c>
      <c r="AU153" s="14">
        <f t="shared" si="42"/>
        <v>0.36507596107794577</v>
      </c>
      <c r="AV153" s="14">
        <f t="shared" si="49"/>
        <v>2.9904669722821113</v>
      </c>
      <c r="AW153" s="14">
        <f t="shared" si="50"/>
        <v>0.35622893257468718</v>
      </c>
      <c r="AX153" s="14">
        <f t="shared" si="43"/>
        <v>1.5803707840864758</v>
      </c>
      <c r="AY153" s="14">
        <f t="shared" si="44"/>
        <v>0.44827081045601236</v>
      </c>
      <c r="AZ153" s="14">
        <f t="shared" si="51"/>
        <v>0.35268491266305946</v>
      </c>
      <c r="BA153" s="14">
        <f t="shared" si="52"/>
        <v>0.2378925347737669</v>
      </c>
      <c r="BB153" s="14">
        <f t="shared" si="45"/>
        <v>-1.5035482341550817</v>
      </c>
      <c r="BC153" s="14">
        <f t="shared" si="46"/>
        <v>0.62361918619908685</v>
      </c>
      <c r="BD153" s="14">
        <f t="shared" si="53"/>
        <v>4.8045841357448209</v>
      </c>
      <c r="BE153" s="14">
        <f t="shared" si="54"/>
        <v>0.27789335988069447</v>
      </c>
      <c r="BF153">
        <f t="shared" si="47"/>
        <v>2.2644115628901607</v>
      </c>
      <c r="BG153">
        <f t="shared" si="48"/>
        <v>0.55612183034255025</v>
      </c>
      <c r="BH153">
        <v>202</v>
      </c>
      <c r="BI153">
        <v>23.2</v>
      </c>
      <c r="BJ153">
        <v>10.48</v>
      </c>
      <c r="BK153">
        <v>111.67</v>
      </c>
    </row>
    <row r="154" spans="1:63" x14ac:dyDescent="0.3">
      <c r="A154" s="2" t="s">
        <v>137</v>
      </c>
      <c r="B154" s="2" t="s">
        <v>1844</v>
      </c>
      <c r="C154" s="2" t="s">
        <v>138</v>
      </c>
      <c r="D154" s="2">
        <v>33</v>
      </c>
      <c r="E154" s="2">
        <v>21</v>
      </c>
      <c r="F154" s="2">
        <v>65</v>
      </c>
      <c r="G154" s="2">
        <v>21</v>
      </c>
      <c r="H154" s="2">
        <v>378241.90625</v>
      </c>
      <c r="I154" s="2">
        <v>1249828.609375</v>
      </c>
      <c r="J154" s="2">
        <v>834608.96875</v>
      </c>
      <c r="K154" s="8">
        <v>4557075.0234375</v>
      </c>
      <c r="L154" s="8">
        <v>1142636.15625</v>
      </c>
      <c r="M154" s="8">
        <v>429121.6875</v>
      </c>
      <c r="N154" s="5">
        <v>369338.6484375</v>
      </c>
      <c r="O154" s="5">
        <v>1472145.6953125</v>
      </c>
      <c r="P154" s="5">
        <v>310907.28125</v>
      </c>
      <c r="Q154" s="3">
        <v>184685.345703125</v>
      </c>
      <c r="R154" s="3">
        <v>497038.109375</v>
      </c>
      <c r="S154" s="3">
        <v>443390.046875</v>
      </c>
      <c r="T154" s="2">
        <v>378241.90625</v>
      </c>
      <c r="U154" s="2">
        <v>1249828.609375</v>
      </c>
      <c r="V154" s="2">
        <v>834608.96875</v>
      </c>
      <c r="W154" s="8">
        <v>4557075.0234375</v>
      </c>
      <c r="X154" s="8">
        <v>1142636.15625</v>
      </c>
      <c r="Y154" s="8">
        <v>429121.6875</v>
      </c>
      <c r="Z154" s="5">
        <v>369338.6484375</v>
      </c>
      <c r="AA154" s="5">
        <v>1472145.6953125</v>
      </c>
      <c r="AB154" s="5">
        <v>310907.28125</v>
      </c>
      <c r="AC154" s="3">
        <v>184685.345703125</v>
      </c>
      <c r="AD154" s="3">
        <v>497038.109375</v>
      </c>
      <c r="AE154" s="3">
        <v>443390.046875</v>
      </c>
      <c r="AF154">
        <f>T154/'Normalizing factors'!$B$5</f>
        <v>196459.38971198184</v>
      </c>
      <c r="AG154">
        <f>U154/'Normalizing factors'!$C$5</f>
        <v>409393.21113089367</v>
      </c>
      <c r="AH154">
        <f>V154/'Normalizing factors'!$D$5</f>
        <v>398419.83951166127</v>
      </c>
      <c r="AI154">
        <f>W154/'Normalizing factors'!$E$5</f>
        <v>1385576.3581225288</v>
      </c>
      <c r="AJ154">
        <f>X154/'Normalizing factors'!$F$5</f>
        <v>502184.7150410717</v>
      </c>
      <c r="AK154">
        <f>Y154/'Normalizing factors'!$G$5</f>
        <v>278197.20754745603</v>
      </c>
      <c r="AL154">
        <f>Z154/'Normalizing factors'!$H$5</f>
        <v>157024.90291386232</v>
      </c>
      <c r="AM154">
        <f>AA154/'Normalizing factors'!$I$5</f>
        <v>573467.73366153671</v>
      </c>
      <c r="AN154">
        <f>AB154/'Normalizing factors'!$J$5</f>
        <v>173507.77401202323</v>
      </c>
      <c r="AO154">
        <f>AC154/'Normalizing factors'!$K$5</f>
        <v>114281.45527545843</v>
      </c>
      <c r="AP154">
        <f>AD154/'Normalizing factors'!$L$5</f>
        <v>239587.43779501747</v>
      </c>
      <c r="AQ154">
        <f>AE154/'Normalizing factors'!$M$5</f>
        <v>317778.15227199288</v>
      </c>
      <c r="AR154" s="14">
        <f t="shared" ref="AR154:AR217" si="55">((AVERAGE(AO154:AQ154))/(AVERAGE(AL154:AN154)))</f>
        <v>0.7429720578401402</v>
      </c>
      <c r="AS154" s="14">
        <f t="shared" ref="AS154:AS217" si="56">TTEST(AO154:AQ154,AL154:AN154,2,2)</f>
        <v>0.62950431219494196</v>
      </c>
      <c r="AT154" s="14">
        <f t="shared" ref="AT154:AT217" si="57">LOG(AR154,2)</f>
        <v>-0.42862014088458333</v>
      </c>
      <c r="AU154" s="14">
        <f t="shared" ref="AU154:AU217" si="58">-LOG10(AS154)</f>
        <v>0.20100129056635874</v>
      </c>
      <c r="AV154" s="14">
        <f t="shared" si="49"/>
        <v>3.224845989766318</v>
      </c>
      <c r="AW154" s="14">
        <f t="shared" si="50"/>
        <v>0.22030296554676063</v>
      </c>
      <c r="AX154" s="14">
        <f t="shared" ref="AX154:AX217" si="59">LOG(AV154,2)</f>
        <v>1.6892302628286369</v>
      </c>
      <c r="AY154" s="14">
        <f t="shared" ref="AY154:AY217" si="60">-LOG10(AW154)</f>
        <v>0.65697965667617098</v>
      </c>
      <c r="AZ154" s="14">
        <f t="shared" si="51"/>
        <v>1.1109203365316589</v>
      </c>
      <c r="BA154" s="14">
        <f t="shared" si="52"/>
        <v>0.83749158835950477</v>
      </c>
      <c r="BB154" s="14">
        <f t="shared" ref="BB154:BB217" si="61">LOG(AZ154,2)</f>
        <v>0.15175536559162861</v>
      </c>
      <c r="BC154" s="14">
        <f t="shared" ref="BC154:BC217" si="62">-LOG10(BA154)</f>
        <v>7.7019546258157767E-2</v>
      </c>
      <c r="BD154" s="14">
        <f t="shared" si="53"/>
        <v>2.1567437217996459</v>
      </c>
      <c r="BE154" s="14">
        <f t="shared" si="54"/>
        <v>0.32457152823885893</v>
      </c>
      <c r="BF154">
        <f t="shared" ref="BF154:BF217" si="63">LOG(BD154,2)</f>
        <v>1.1088547563524249</v>
      </c>
      <c r="BG154">
        <f t="shared" ref="BG154:BG217" si="64">-LOG10(BE154)</f>
        <v>0.48868957961477438</v>
      </c>
      <c r="BH154">
        <v>626</v>
      </c>
      <c r="BI154">
        <v>70.900000000000006</v>
      </c>
      <c r="BJ154">
        <v>7.49</v>
      </c>
      <c r="BK154">
        <v>111.1</v>
      </c>
    </row>
    <row r="155" spans="1:63" x14ac:dyDescent="0.3">
      <c r="A155" s="2" t="s">
        <v>842</v>
      </c>
      <c r="B155" s="2" t="s">
        <v>1566</v>
      </c>
      <c r="C155" s="2" t="s">
        <v>843</v>
      </c>
      <c r="D155" s="2">
        <v>28</v>
      </c>
      <c r="E155" s="2">
        <v>4</v>
      </c>
      <c r="F155" s="2">
        <v>16</v>
      </c>
      <c r="G155" s="2">
        <v>4</v>
      </c>
      <c r="H155" s="2">
        <v>1036094.453125</v>
      </c>
      <c r="I155" s="2">
        <v>1809248.6875</v>
      </c>
      <c r="J155" s="2">
        <v>1254779.015625</v>
      </c>
      <c r="K155" s="8">
        <v>690027.640625</v>
      </c>
      <c r="L155" s="8">
        <v>746283.046875</v>
      </c>
      <c r="M155" s="8">
        <v>458129.53125</v>
      </c>
      <c r="N155" s="5">
        <v>172280.859375</v>
      </c>
      <c r="O155" s="5">
        <v>350483.0625</v>
      </c>
      <c r="P155" s="5">
        <v>93431.1171875</v>
      </c>
      <c r="Q155" s="3">
        <v>128952.3203125</v>
      </c>
      <c r="R155" s="3">
        <v>371234.890625</v>
      </c>
      <c r="S155" s="3" t="s">
        <v>70</v>
      </c>
      <c r="T155" s="2">
        <v>1036094.453125</v>
      </c>
      <c r="U155" s="2">
        <v>1809248.6875</v>
      </c>
      <c r="V155" s="2">
        <v>1254779.015625</v>
      </c>
      <c r="W155" s="8">
        <v>690027.640625</v>
      </c>
      <c r="X155" s="8">
        <v>746283.046875</v>
      </c>
      <c r="Y155" s="8">
        <v>458129.53125</v>
      </c>
      <c r="Z155" s="5">
        <v>172280.859375</v>
      </c>
      <c r="AA155" s="5">
        <v>350483.0625</v>
      </c>
      <c r="AB155" s="5">
        <v>93431.1171875</v>
      </c>
      <c r="AC155" s="3">
        <v>128952.3203125</v>
      </c>
      <c r="AD155" s="3">
        <v>371234.890625</v>
      </c>
      <c r="AE155" s="3">
        <v>28181.134770000001</v>
      </c>
      <c r="AF155">
        <f>T155/'Normalizing factors'!$B$5</f>
        <v>538148.94801838754</v>
      </c>
      <c r="AG155">
        <f>U155/'Normalizing factors'!$C$5</f>
        <v>592636.56180856482</v>
      </c>
      <c r="AH155">
        <f>V155/'Normalizing factors'!$D$5</f>
        <v>598997.70161427802</v>
      </c>
      <c r="AI155">
        <f>W155/'Normalizing factors'!$E$5</f>
        <v>209802.55545142907</v>
      </c>
      <c r="AJ155">
        <f>X155/'Normalizing factors'!$F$5</f>
        <v>327988.86783423944</v>
      </c>
      <c r="AK155">
        <f>Y155/'Normalizing factors'!$G$5</f>
        <v>297002.83160070999</v>
      </c>
      <c r="AL155">
        <f>Z155/'Normalizing factors'!$H$5</f>
        <v>73245.476290451043</v>
      </c>
      <c r="AM155">
        <f>AA155/'Normalizing factors'!$I$5</f>
        <v>136529.10046784763</v>
      </c>
      <c r="AN155">
        <f>AB155/'Normalizing factors'!$J$5</f>
        <v>52141.027709236412</v>
      </c>
      <c r="AO155">
        <f>AC155/'Normalizing factors'!$K$5</f>
        <v>79794.413413550006</v>
      </c>
      <c r="AP155">
        <f>AD155/'Normalizing factors'!$L$5</f>
        <v>178946.47228720316</v>
      </c>
      <c r="AQ155">
        <f>AE155/'Normalizing factors'!$M$5</f>
        <v>20197.45142962872</v>
      </c>
      <c r="AR155" s="14">
        <f t="shared" si="55"/>
        <v>1.0649931977037161</v>
      </c>
      <c r="AS155" s="14">
        <f t="shared" si="56"/>
        <v>0.91957304057355316</v>
      </c>
      <c r="AT155" s="14">
        <f t="shared" si="57"/>
        <v>9.0844215737070327E-2</v>
      </c>
      <c r="AU155" s="14">
        <f t="shared" si="58"/>
        <v>3.641376957084029E-2</v>
      </c>
      <c r="AV155" s="14">
        <f t="shared" si="49"/>
        <v>2.9927555440189542</v>
      </c>
      <c r="AW155" s="14">
        <f t="shared" si="50"/>
        <v>3.3541802907753424E-2</v>
      </c>
      <c r="AX155" s="14">
        <f t="shared" si="59"/>
        <v>1.5814744406018353</v>
      </c>
      <c r="AY155" s="14">
        <f t="shared" si="60"/>
        <v>1.4744135973099879</v>
      </c>
      <c r="AZ155" s="14">
        <f t="shared" si="51"/>
        <v>6.604353394513538</v>
      </c>
      <c r="BA155" s="14">
        <f t="shared" si="52"/>
        <v>1.0502115241900673E-4</v>
      </c>
      <c r="BB155" s="14">
        <f t="shared" si="61"/>
        <v>2.7234173199591214</v>
      </c>
      <c r="BC155" s="14">
        <f t="shared" si="62"/>
        <v>3.9787232204188965</v>
      </c>
      <c r="BD155" s="14">
        <f t="shared" si="53"/>
        <v>0.48260050702587176</v>
      </c>
      <c r="BE155" s="14">
        <f t="shared" si="54"/>
        <v>1.777485491984908E-3</v>
      </c>
      <c r="BF155">
        <f t="shared" si="63"/>
        <v>-1.0510986636202158</v>
      </c>
      <c r="BG155">
        <f t="shared" si="64"/>
        <v>2.7501939353389058</v>
      </c>
      <c r="BH155">
        <v>173</v>
      </c>
      <c r="BI155">
        <v>19.899999999999999</v>
      </c>
      <c r="BJ155">
        <v>4.82</v>
      </c>
      <c r="BK155">
        <v>21.13</v>
      </c>
    </row>
    <row r="156" spans="1:63" x14ac:dyDescent="0.3">
      <c r="A156" s="2" t="s">
        <v>700</v>
      </c>
      <c r="B156" s="2" t="s">
        <v>1845</v>
      </c>
      <c r="C156" s="2" t="s">
        <v>701</v>
      </c>
      <c r="D156" s="2">
        <v>16</v>
      </c>
      <c r="E156" s="2">
        <v>7</v>
      </c>
      <c r="F156" s="2">
        <v>11</v>
      </c>
      <c r="G156" s="2">
        <v>7</v>
      </c>
      <c r="H156" s="2" t="s">
        <v>70</v>
      </c>
      <c r="I156" s="2" t="s">
        <v>70</v>
      </c>
      <c r="J156" s="2" t="s">
        <v>70</v>
      </c>
      <c r="K156" s="8">
        <v>116782.9296875</v>
      </c>
      <c r="L156" s="8" t="s">
        <v>70</v>
      </c>
      <c r="M156" s="8" t="s">
        <v>70</v>
      </c>
      <c r="N156" s="5" t="s">
        <v>70</v>
      </c>
      <c r="O156" s="5" t="s">
        <v>70</v>
      </c>
      <c r="P156" s="5" t="s">
        <v>70</v>
      </c>
      <c r="Q156" s="3" t="s">
        <v>70</v>
      </c>
      <c r="R156" s="3" t="s">
        <v>70</v>
      </c>
      <c r="S156" s="3" t="s">
        <v>70</v>
      </c>
      <c r="T156" s="2">
        <v>8778.8378909999992</v>
      </c>
      <c r="U156" s="2">
        <v>7454.2651370000003</v>
      </c>
      <c r="V156" s="2">
        <v>14006.66699</v>
      </c>
      <c r="W156" s="8">
        <v>116782.9296875</v>
      </c>
      <c r="X156" s="8">
        <v>32279.556639999999</v>
      </c>
      <c r="Y156" s="8">
        <v>8132.5</v>
      </c>
      <c r="Z156" s="5">
        <v>18882.322270000001</v>
      </c>
      <c r="AA156" s="5">
        <v>10361.740229999999</v>
      </c>
      <c r="AB156" s="5">
        <v>13332.70801</v>
      </c>
      <c r="AC156" s="3">
        <v>20019.0625</v>
      </c>
      <c r="AD156" s="3">
        <v>26814.189450000002</v>
      </c>
      <c r="AE156" s="3">
        <v>28181.134770000001</v>
      </c>
      <c r="AF156">
        <f>T156/'Normalizing factors'!$B$5</f>
        <v>4559.7410174491515</v>
      </c>
      <c r="AG156">
        <f>U156/'Normalizing factors'!$C$5</f>
        <v>2441.7152225244495</v>
      </c>
      <c r="AH156">
        <f>V156/'Normalizing factors'!$D$5</f>
        <v>6686.4055182717366</v>
      </c>
      <c r="AI156">
        <f>W156/'Normalizing factors'!$E$5</f>
        <v>35507.790759439275</v>
      </c>
      <c r="AJ156">
        <f>X156/'Normalizing factors'!$F$5</f>
        <v>14186.755656420735</v>
      </c>
      <c r="AK156">
        <f>Y156/'Normalizing factors'!$G$5</f>
        <v>5272.2545988302818</v>
      </c>
      <c r="AL156">
        <f>Z156/'Normalizing factors'!$H$5</f>
        <v>8027.8487880391722</v>
      </c>
      <c r="AM156">
        <f>AA156/'Normalizing factors'!$I$5</f>
        <v>4036.3692978270774</v>
      </c>
      <c r="AN156">
        <f>AB156/'Normalizing factors'!$J$5</f>
        <v>7440.5735339058483</v>
      </c>
      <c r="AO156">
        <f>AC156/'Normalizing factors'!$K$5</f>
        <v>12387.596790857055</v>
      </c>
      <c r="AP156">
        <f>AD156/'Normalizing factors'!$L$5</f>
        <v>12925.252260745099</v>
      </c>
      <c r="AQ156">
        <f>AE156/'Normalizing factors'!$M$5</f>
        <v>20197.45142962872</v>
      </c>
      <c r="AR156" s="14">
        <f t="shared" si="55"/>
        <v>2.3332882180139198</v>
      </c>
      <c r="AS156" s="14">
        <f t="shared" si="56"/>
        <v>3.6719407149695155E-2</v>
      </c>
      <c r="AT156" s="14">
        <f t="shared" si="57"/>
        <v>1.2223645263606622</v>
      </c>
      <c r="AU156" s="14">
        <f t="shared" si="58"/>
        <v>1.4351043392816467</v>
      </c>
      <c r="AV156" s="14">
        <f t="shared" si="49"/>
        <v>1.2077881366078742</v>
      </c>
      <c r="AW156" s="14">
        <f t="shared" si="50"/>
        <v>0.75212325964469329</v>
      </c>
      <c r="AX156" s="14">
        <f t="shared" si="59"/>
        <v>0.27236740741822929</v>
      </c>
      <c r="AY156" s="14">
        <f t="shared" si="60"/>
        <v>0.12371098042311406</v>
      </c>
      <c r="AZ156" s="14">
        <f t="shared" si="51"/>
        <v>0.70176918703247704</v>
      </c>
      <c r="BA156" s="14">
        <f t="shared" si="52"/>
        <v>0.3291000076678256</v>
      </c>
      <c r="BB156" s="14">
        <f t="shared" si="61"/>
        <v>-0.51093149096511281</v>
      </c>
      <c r="BC156" s="14">
        <f t="shared" si="62"/>
        <v>0.48267210758683488</v>
      </c>
      <c r="BD156" s="14">
        <f t="shared" si="53"/>
        <v>4.0157332084084798</v>
      </c>
      <c r="BE156" s="14">
        <f t="shared" si="54"/>
        <v>0.20317329374868545</v>
      </c>
      <c r="BF156">
        <f t="shared" si="63"/>
        <v>2.0056634247440042</v>
      </c>
      <c r="BG156">
        <f t="shared" si="64"/>
        <v>0.69213337876913772</v>
      </c>
      <c r="BH156">
        <v>670</v>
      </c>
      <c r="BI156">
        <v>75.099999999999994</v>
      </c>
      <c r="BJ156">
        <v>5.77</v>
      </c>
      <c r="BK156">
        <v>20.079999999999998</v>
      </c>
    </row>
    <row r="157" spans="1:63" x14ac:dyDescent="0.3">
      <c r="A157" s="2" t="s">
        <v>1274</v>
      </c>
      <c r="B157" s="2" t="s">
        <v>1583</v>
      </c>
      <c r="C157" s="2" t="s">
        <v>1275</v>
      </c>
      <c r="D157" s="2">
        <v>30</v>
      </c>
      <c r="E157" s="2">
        <v>3</v>
      </c>
      <c r="F157" s="2">
        <v>5</v>
      </c>
      <c r="G157" s="2">
        <v>3</v>
      </c>
      <c r="H157" s="2">
        <v>584821.0625</v>
      </c>
      <c r="I157" s="2">
        <v>1153259.03125</v>
      </c>
      <c r="J157" s="2">
        <v>1066249.5625</v>
      </c>
      <c r="K157" s="8">
        <v>1397496.6875</v>
      </c>
      <c r="L157" s="8">
        <v>1004925</v>
      </c>
      <c r="M157" s="8">
        <v>592446.0625</v>
      </c>
      <c r="N157" s="5">
        <v>569004.40625</v>
      </c>
      <c r="O157" s="5">
        <v>266453.90625</v>
      </c>
      <c r="P157" s="5">
        <v>291481.96875</v>
      </c>
      <c r="Q157" s="3">
        <v>416986.296875</v>
      </c>
      <c r="R157" s="3">
        <v>365237.6875</v>
      </c>
      <c r="S157" s="3">
        <v>138171.453125</v>
      </c>
      <c r="T157" s="2">
        <v>584821.0625</v>
      </c>
      <c r="U157" s="2">
        <v>1153259.03125</v>
      </c>
      <c r="V157" s="2">
        <v>1066249.5625</v>
      </c>
      <c r="W157" s="8">
        <v>1397496.6875</v>
      </c>
      <c r="X157" s="8">
        <v>1004925</v>
      </c>
      <c r="Y157" s="8">
        <v>592446.0625</v>
      </c>
      <c r="Z157" s="5">
        <v>569004.40625</v>
      </c>
      <c r="AA157" s="5">
        <v>266453.90625</v>
      </c>
      <c r="AB157" s="5">
        <v>291481.96875</v>
      </c>
      <c r="AC157" s="3">
        <v>416986.296875</v>
      </c>
      <c r="AD157" s="3">
        <v>365237.6875</v>
      </c>
      <c r="AE157" s="3">
        <v>138171.453125</v>
      </c>
      <c r="AF157">
        <f>T157/'Normalizing factors'!$B$5</f>
        <v>303756.90036186407</v>
      </c>
      <c r="AG157">
        <f>U157/'Normalizing factors'!$C$5</f>
        <v>377760.93020085513</v>
      </c>
      <c r="AH157">
        <f>V157/'Normalizing factors'!$D$5</f>
        <v>508998.81917981006</v>
      </c>
      <c r="AI157">
        <f>W157/'Normalizing factors'!$E$5</f>
        <v>424908.16165978456</v>
      </c>
      <c r="AJ157">
        <f>X157/'Normalizing factors'!$F$5</f>
        <v>441661.12896241463</v>
      </c>
      <c r="AK157">
        <f>Y157/'Normalizing factors'!$G$5</f>
        <v>384079.49309247069</v>
      </c>
      <c r="AL157">
        <f>Z157/'Normalizing factors'!$H$5</f>
        <v>241913.11152232607</v>
      </c>
      <c r="AM157">
        <f>AA157/'Normalizing factors'!$I$5</f>
        <v>103795.92062728197</v>
      </c>
      <c r="AN157">
        <f>AB157/'Normalizing factors'!$J$5</f>
        <v>162667.10563715568</v>
      </c>
      <c r="AO157">
        <f>AC157/'Normalizing factors'!$K$5</f>
        <v>258026.97369070692</v>
      </c>
      <c r="AP157">
        <f>AD157/'Normalizing factors'!$L$5</f>
        <v>176055.63855925866</v>
      </c>
      <c r="AQ157">
        <f>AE157/'Normalizing factors'!$M$5</f>
        <v>99027.638036216973</v>
      </c>
      <c r="AR157" s="14">
        <f t="shared" si="55"/>
        <v>1.0486531736267162</v>
      </c>
      <c r="AS157" s="14">
        <f t="shared" si="56"/>
        <v>0.89884776465968175</v>
      </c>
      <c r="AT157" s="14">
        <f t="shared" si="57"/>
        <v>6.8537606967860376E-2</v>
      </c>
      <c r="AU157" s="14">
        <f t="shared" si="58"/>
        <v>4.6313857284333813E-2</v>
      </c>
      <c r="AV157" s="14">
        <f t="shared" si="49"/>
        <v>2.3459477341568662</v>
      </c>
      <c r="AW157" s="14">
        <f t="shared" si="50"/>
        <v>8.1463993295242728E-3</v>
      </c>
      <c r="AX157" s="14">
        <f t="shared" si="59"/>
        <v>1.2301708716304207</v>
      </c>
      <c r="AY157" s="14">
        <f t="shared" si="60"/>
        <v>2.0890343049843483</v>
      </c>
      <c r="AZ157" s="14">
        <f t="shared" si="51"/>
        <v>2.3418027740749046</v>
      </c>
      <c r="BA157" s="14">
        <f t="shared" si="52"/>
        <v>3.4433974216384902E-2</v>
      </c>
      <c r="BB157" s="14">
        <f t="shared" si="61"/>
        <v>1.227619577613023</v>
      </c>
      <c r="BC157" s="14">
        <f t="shared" si="62"/>
        <v>1.4630128500621131</v>
      </c>
      <c r="BD157" s="14">
        <f t="shared" si="53"/>
        <v>1.0505092759392698</v>
      </c>
      <c r="BE157" s="14">
        <f t="shared" si="54"/>
        <v>0.76412795614623552</v>
      </c>
      <c r="BF157">
        <f t="shared" si="63"/>
        <v>7.1088900985258024E-2</v>
      </c>
      <c r="BG157">
        <f t="shared" si="64"/>
        <v>0.11683391106407805</v>
      </c>
      <c r="BH157">
        <v>109</v>
      </c>
      <c r="BI157">
        <v>12.2</v>
      </c>
      <c r="BJ157">
        <v>5.03</v>
      </c>
      <c r="BK157">
        <v>1.92</v>
      </c>
    </row>
    <row r="158" spans="1:63" x14ac:dyDescent="0.3">
      <c r="A158" s="2" t="s">
        <v>962</v>
      </c>
      <c r="B158" s="2" t="s">
        <v>1637</v>
      </c>
      <c r="C158" s="2" t="s">
        <v>963</v>
      </c>
      <c r="D158" s="2">
        <v>12</v>
      </c>
      <c r="E158" s="2">
        <v>3</v>
      </c>
      <c r="F158" s="2">
        <v>17</v>
      </c>
      <c r="G158" s="2">
        <v>3</v>
      </c>
      <c r="H158" s="2">
        <v>689142.47265625</v>
      </c>
      <c r="I158" s="2">
        <v>1465008</v>
      </c>
      <c r="J158" s="2">
        <v>520527.84375</v>
      </c>
      <c r="K158" s="8">
        <v>1261709.84375</v>
      </c>
      <c r="L158" s="8">
        <v>842927.15625</v>
      </c>
      <c r="M158" s="8">
        <v>21364.890625</v>
      </c>
      <c r="N158" s="5">
        <v>79105.1015625</v>
      </c>
      <c r="O158" s="5">
        <v>491158.8828125</v>
      </c>
      <c r="P158" s="5">
        <v>202234.494140625</v>
      </c>
      <c r="Q158" s="3">
        <v>143518.390625</v>
      </c>
      <c r="R158" s="3">
        <v>380379.75</v>
      </c>
      <c r="S158" s="3" t="s">
        <v>70</v>
      </c>
      <c r="T158" s="2">
        <v>689142.47265625</v>
      </c>
      <c r="U158" s="2">
        <v>1465008</v>
      </c>
      <c r="V158" s="2">
        <v>520527.84375</v>
      </c>
      <c r="W158" s="8">
        <v>1261709.84375</v>
      </c>
      <c r="X158" s="8">
        <v>842927.15625</v>
      </c>
      <c r="Y158" s="8">
        <v>21364.890625</v>
      </c>
      <c r="Z158" s="5">
        <v>79105.1015625</v>
      </c>
      <c r="AA158" s="5">
        <v>491158.8828125</v>
      </c>
      <c r="AB158" s="5">
        <v>202234.494140625</v>
      </c>
      <c r="AC158" s="3">
        <v>143518.390625</v>
      </c>
      <c r="AD158" s="3">
        <v>380379.75</v>
      </c>
      <c r="AE158" s="3">
        <v>28181.134770000001</v>
      </c>
      <c r="AF158">
        <f>T158/'Normalizing factors'!$B$5</f>
        <v>357941.59072677582</v>
      </c>
      <c r="AG158">
        <f>U158/'Normalizing factors'!$C$5</f>
        <v>479877.2607328709</v>
      </c>
      <c r="AH158">
        <f>V158/'Normalizing factors'!$D$5</f>
        <v>248485.97095575614</v>
      </c>
      <c r="AI158">
        <f>W158/'Normalizing factors'!$E$5</f>
        <v>383622.2404325853</v>
      </c>
      <c r="AJ158">
        <f>X158/'Normalizing factors'!$F$5</f>
        <v>370463.626103891</v>
      </c>
      <c r="AK158">
        <f>Y158/'Normalizing factors'!$G$5</f>
        <v>13850.739975550228</v>
      </c>
      <c r="AL158">
        <f>Z158/'Normalizing factors'!$H$5</f>
        <v>33631.657410867359</v>
      </c>
      <c r="AM158">
        <f>AA158/'Normalizing factors'!$I$5</f>
        <v>191328.73348817995</v>
      </c>
      <c r="AN158">
        <f>AB158/'Normalizing factors'!$J$5</f>
        <v>112860.83994466565</v>
      </c>
      <c r="AO158">
        <f>AC158/'Normalizing factors'!$K$5</f>
        <v>88807.752867309304</v>
      </c>
      <c r="AP158">
        <f>AD158/'Normalizing factors'!$L$5</f>
        <v>183354.57175749741</v>
      </c>
      <c r="AQ158">
        <f>AE158/'Normalizing factors'!$M$5</f>
        <v>20197.45142962872</v>
      </c>
      <c r="AR158" s="14">
        <f t="shared" si="55"/>
        <v>0.86542747868232861</v>
      </c>
      <c r="AS158" s="14">
        <f t="shared" si="56"/>
        <v>0.82876487884069361</v>
      </c>
      <c r="AT158" s="14">
        <f t="shared" si="57"/>
        <v>-0.20851516556579539</v>
      </c>
      <c r="AU158" s="14">
        <f t="shared" si="58"/>
        <v>8.1568661615338683E-2</v>
      </c>
      <c r="AV158" s="14">
        <f t="shared" si="49"/>
        <v>2.6266835228695817</v>
      </c>
      <c r="AW158" s="14">
        <f t="shared" si="50"/>
        <v>0.28976616873696615</v>
      </c>
      <c r="AX158" s="14">
        <f t="shared" si="59"/>
        <v>1.3932423871898068</v>
      </c>
      <c r="AY158" s="14">
        <f t="shared" si="60"/>
        <v>0.53795232137876126</v>
      </c>
      <c r="AZ158" s="14">
        <f t="shared" si="51"/>
        <v>3.2156203436425304</v>
      </c>
      <c r="BA158" s="14">
        <f t="shared" si="52"/>
        <v>3.6735790651002111E-2</v>
      </c>
      <c r="BB158" s="14">
        <f t="shared" si="61"/>
        <v>1.6850970829232417</v>
      </c>
      <c r="BC158" s="14">
        <f t="shared" si="62"/>
        <v>1.4349106085575349</v>
      </c>
      <c r="BD158" s="14">
        <f t="shared" si="53"/>
        <v>0.70692552464649527</v>
      </c>
      <c r="BE158" s="14">
        <f t="shared" si="54"/>
        <v>0.48577699333783442</v>
      </c>
      <c r="BF158">
        <f t="shared" si="63"/>
        <v>-0.50036986129923</v>
      </c>
      <c r="BG158">
        <f t="shared" si="64"/>
        <v>0.31356305746630853</v>
      </c>
      <c r="BH158">
        <v>290</v>
      </c>
      <c r="BI158">
        <v>31.1</v>
      </c>
      <c r="BJ158">
        <v>7.25</v>
      </c>
      <c r="BK158">
        <v>29.53</v>
      </c>
    </row>
    <row r="159" spans="1:63" x14ac:dyDescent="0.3">
      <c r="A159" s="2" t="s">
        <v>520</v>
      </c>
      <c r="B159" s="2" t="s">
        <v>1846</v>
      </c>
      <c r="C159" s="2" t="s">
        <v>521</v>
      </c>
      <c r="D159" s="2">
        <v>27</v>
      </c>
      <c r="E159" s="2">
        <v>10</v>
      </c>
      <c r="F159" s="2">
        <v>59</v>
      </c>
      <c r="G159" s="2">
        <v>10</v>
      </c>
      <c r="H159" s="2">
        <v>3774191.54052734</v>
      </c>
      <c r="I159" s="2">
        <v>3646417.578125</v>
      </c>
      <c r="J159" s="2">
        <v>1121619.8125</v>
      </c>
      <c r="K159" s="8">
        <v>3709491.7890625</v>
      </c>
      <c r="L159" s="8">
        <v>3784833.265625</v>
      </c>
      <c r="M159" s="8">
        <v>2790787.2890625</v>
      </c>
      <c r="N159" s="5">
        <v>2309502.703125</v>
      </c>
      <c r="O159" s="5">
        <v>2790011.546875</v>
      </c>
      <c r="P159" s="5">
        <v>2434580.8046875</v>
      </c>
      <c r="Q159" s="3">
        <v>2870158.6875</v>
      </c>
      <c r="R159" s="3">
        <v>3820369.7890625</v>
      </c>
      <c r="S159" s="3">
        <v>1711472.41796875</v>
      </c>
      <c r="T159" s="2">
        <v>3774191.54052734</v>
      </c>
      <c r="U159" s="2">
        <v>3646417.578125</v>
      </c>
      <c r="V159" s="2">
        <v>1121619.8125</v>
      </c>
      <c r="W159" s="8">
        <v>3709491.7890625</v>
      </c>
      <c r="X159" s="8">
        <v>3784833.265625</v>
      </c>
      <c r="Y159" s="8">
        <v>2790787.2890625</v>
      </c>
      <c r="Z159" s="5">
        <v>2309502.703125</v>
      </c>
      <c r="AA159" s="5">
        <v>2790011.546875</v>
      </c>
      <c r="AB159" s="5">
        <v>2434580.8046875</v>
      </c>
      <c r="AC159" s="3">
        <v>2870158.6875</v>
      </c>
      <c r="AD159" s="3">
        <v>3820369.7890625</v>
      </c>
      <c r="AE159" s="3">
        <v>1711472.41796875</v>
      </c>
      <c r="AF159">
        <f>T159/'Normalizing factors'!$B$5</f>
        <v>1960320.5103827012</v>
      </c>
      <c r="AG159">
        <f>U159/'Normalizing factors'!$C$5</f>
        <v>1194418.650873452</v>
      </c>
      <c r="AH159">
        <f>V159/'Normalizing factors'!$D$5</f>
        <v>535431.08500096574</v>
      </c>
      <c r="AI159">
        <f>W159/'Normalizing factors'!$E$5</f>
        <v>1127869.1040064537</v>
      </c>
      <c r="AJ159">
        <f>X159/'Normalizing factors'!$F$5</f>
        <v>1663421.3827205414</v>
      </c>
      <c r="AK159">
        <f>Y159/'Normalizing factors'!$G$5</f>
        <v>1809251.9052095741</v>
      </c>
      <c r="AL159">
        <f>Z159/'Normalizing factors'!$H$5</f>
        <v>981888.67932372307</v>
      </c>
      <c r="AM159">
        <f>AA159/'Normalizing factors'!$I$5</f>
        <v>1086836.4481657424</v>
      </c>
      <c r="AN159">
        <f>AB159/'Normalizing factors'!$J$5</f>
        <v>1358664.5329610736</v>
      </c>
      <c r="AO159">
        <f>AC159/'Normalizing factors'!$K$5</f>
        <v>1776025.6528758775</v>
      </c>
      <c r="AP159">
        <f>AD159/'Normalizing factors'!$L$5</f>
        <v>1841534.0633375868</v>
      </c>
      <c r="AQ159">
        <f>AE159/'Normalizing factors'!$M$5</f>
        <v>1226614.2338551774</v>
      </c>
      <c r="AR159" s="14">
        <f t="shared" si="55"/>
        <v>1.4133712329142822</v>
      </c>
      <c r="AS159" s="14">
        <f t="shared" si="56"/>
        <v>0.10376194980361376</v>
      </c>
      <c r="AT159" s="14">
        <f t="shared" si="57"/>
        <v>0.49914045048551919</v>
      </c>
      <c r="AU159" s="14">
        <f t="shared" si="58"/>
        <v>0.98396187596605278</v>
      </c>
      <c r="AV159" s="14">
        <f t="shared" si="49"/>
        <v>0.9497062738367148</v>
      </c>
      <c r="AW159" s="14">
        <f t="shared" si="50"/>
        <v>0.78945049355566244</v>
      </c>
      <c r="AX159" s="14">
        <f t="shared" si="59"/>
        <v>-7.4446710709510019E-2</v>
      </c>
      <c r="AY159" s="14">
        <f t="shared" si="60"/>
        <v>0.10267509941087974</v>
      </c>
      <c r="AZ159" s="14">
        <f t="shared" si="51"/>
        <v>1.076670764587659</v>
      </c>
      <c r="BA159" s="14">
        <f t="shared" si="52"/>
        <v>0.84739266863439511</v>
      </c>
      <c r="BB159" s="14">
        <f t="shared" si="61"/>
        <v>0.10657715525597834</v>
      </c>
      <c r="BC159" s="14">
        <f t="shared" si="62"/>
        <v>7.1915297693301919E-2</v>
      </c>
      <c r="BD159" s="14">
        <f t="shared" si="53"/>
        <v>1.2467019364764609</v>
      </c>
      <c r="BE159" s="14">
        <f t="shared" si="54"/>
        <v>0.54623909965194062</v>
      </c>
      <c r="BF159">
        <f t="shared" si="63"/>
        <v>0.31811658452003039</v>
      </c>
      <c r="BG159">
        <f t="shared" si="64"/>
        <v>0.26261721639817426</v>
      </c>
      <c r="BH159">
        <v>362</v>
      </c>
      <c r="BI159">
        <v>39.1</v>
      </c>
      <c r="BJ159">
        <v>6.13</v>
      </c>
      <c r="BK159">
        <v>103.45</v>
      </c>
    </row>
    <row r="160" spans="1:63" x14ac:dyDescent="0.3">
      <c r="A160" s="2" t="s">
        <v>147</v>
      </c>
      <c r="B160" s="2" t="s">
        <v>1847</v>
      </c>
      <c r="C160" s="2" t="s">
        <v>148</v>
      </c>
      <c r="D160" s="2">
        <v>38</v>
      </c>
      <c r="E160" s="2">
        <v>17</v>
      </c>
      <c r="F160" s="2">
        <v>59</v>
      </c>
      <c r="G160" s="2">
        <v>17</v>
      </c>
      <c r="H160" s="2">
        <v>480404.05078125</v>
      </c>
      <c r="I160" s="2">
        <v>1042168.12890625</v>
      </c>
      <c r="J160" s="2">
        <v>796573.08203125</v>
      </c>
      <c r="K160" s="8">
        <v>1991613.015625</v>
      </c>
      <c r="L160" s="8">
        <v>457555.5078125</v>
      </c>
      <c r="M160" s="8">
        <v>441509.369140625</v>
      </c>
      <c r="N160" s="5">
        <v>183982.84375</v>
      </c>
      <c r="O160" s="5">
        <v>980447.767578125</v>
      </c>
      <c r="P160" s="5">
        <v>218499.92578125</v>
      </c>
      <c r="Q160" s="3">
        <v>62060.3828125</v>
      </c>
      <c r="R160" s="3">
        <v>179714.265625</v>
      </c>
      <c r="S160" s="3">
        <v>292314.171875</v>
      </c>
      <c r="T160" s="2">
        <v>480404.05078125</v>
      </c>
      <c r="U160" s="2">
        <v>1042168.12890625</v>
      </c>
      <c r="V160" s="2">
        <v>796573.08203125</v>
      </c>
      <c r="W160" s="8">
        <v>1991613.015625</v>
      </c>
      <c r="X160" s="8">
        <v>457555.5078125</v>
      </c>
      <c r="Y160" s="8">
        <v>441509.369140625</v>
      </c>
      <c r="Z160" s="5">
        <v>183982.84375</v>
      </c>
      <c r="AA160" s="5">
        <v>980447.767578125</v>
      </c>
      <c r="AB160" s="5">
        <v>218499.92578125</v>
      </c>
      <c r="AC160" s="3">
        <v>62060.3828125</v>
      </c>
      <c r="AD160" s="3">
        <v>179714.265625</v>
      </c>
      <c r="AE160" s="3">
        <v>292314.171875</v>
      </c>
      <c r="AF160">
        <f>T160/'Normalizing factors'!$B$5</f>
        <v>249522.5544079922</v>
      </c>
      <c r="AG160">
        <f>U160/'Normalizing factors'!$C$5</f>
        <v>341372.05184042186</v>
      </c>
      <c r="AH160">
        <f>V160/'Normalizing factors'!$D$5</f>
        <v>380262.5317788379</v>
      </c>
      <c r="AI160">
        <f>W160/'Normalizing factors'!$E$5</f>
        <v>605548.93101091415</v>
      </c>
      <c r="AJ160">
        <f>X160/'Normalizing factors'!$F$5</f>
        <v>201094.09373181051</v>
      </c>
      <c r="AK160">
        <f>Y160/'Normalizing factors'!$G$5</f>
        <v>286228.07277938107</v>
      </c>
      <c r="AL160">
        <f>Z160/'Normalizing factors'!$H$5</f>
        <v>78220.593214059045</v>
      </c>
      <c r="AM160">
        <f>AA160/'Normalizing factors'!$I$5</f>
        <v>381929.01764875092</v>
      </c>
      <c r="AN160">
        <f>AB160/'Normalizing factors'!$J$5</f>
        <v>121938.07617394607</v>
      </c>
      <c r="AO160">
        <f>AC160/'Normalizing factors'!$K$5</f>
        <v>38402.347710712493</v>
      </c>
      <c r="AP160">
        <f>AD160/'Normalizing factors'!$L$5</f>
        <v>86627.724563110984</v>
      </c>
      <c r="AQ160">
        <f>AE160/'Normalizing factors'!$M$5</f>
        <v>209501.90036075164</v>
      </c>
      <c r="AR160" s="14">
        <f t="shared" si="55"/>
        <v>0.57471061505798704</v>
      </c>
      <c r="AS160" s="14">
        <f t="shared" si="56"/>
        <v>0.48594370199814035</v>
      </c>
      <c r="AT160" s="14">
        <f t="shared" si="57"/>
        <v>-0.79909239850665192</v>
      </c>
      <c r="AU160" s="14">
        <f t="shared" si="58"/>
        <v>0.31341404211176438</v>
      </c>
      <c r="AV160" s="14">
        <f t="shared" si="49"/>
        <v>3.2668659109480687</v>
      </c>
      <c r="AW160" s="14">
        <f t="shared" si="50"/>
        <v>0.13063879379623713</v>
      </c>
      <c r="AX160" s="14">
        <f t="shared" si="59"/>
        <v>1.7079072403345037</v>
      </c>
      <c r="AY160" s="14">
        <f t="shared" si="60"/>
        <v>0.88392783814628595</v>
      </c>
      <c r="AZ160" s="14">
        <f t="shared" si="51"/>
        <v>1.6684035063018403</v>
      </c>
      <c r="BA160" s="14">
        <f t="shared" si="52"/>
        <v>0.27410951881103263</v>
      </c>
      <c r="BB160" s="14">
        <f t="shared" si="61"/>
        <v>0.73846824929791666</v>
      </c>
      <c r="BC160" s="14">
        <f t="shared" si="62"/>
        <v>0.56207588275555376</v>
      </c>
      <c r="BD160" s="14">
        <f t="shared" si="53"/>
        <v>1.1253288007974649</v>
      </c>
      <c r="BE160" s="14">
        <f t="shared" si="54"/>
        <v>0.76896952331461899</v>
      </c>
      <c r="BF160">
        <f t="shared" si="63"/>
        <v>0.17034659252993523</v>
      </c>
      <c r="BG160">
        <f t="shared" si="64"/>
        <v>0.11409087231634991</v>
      </c>
      <c r="BH160">
        <v>599</v>
      </c>
      <c r="BI160">
        <v>67.2</v>
      </c>
      <c r="BJ160">
        <v>5.31</v>
      </c>
      <c r="BK160">
        <v>103.12</v>
      </c>
    </row>
    <row r="161" spans="1:63" x14ac:dyDescent="0.3">
      <c r="A161" s="2" t="s">
        <v>377</v>
      </c>
      <c r="B161" s="2" t="s">
        <v>1848</v>
      </c>
      <c r="C161" s="2" t="s">
        <v>378</v>
      </c>
      <c r="D161" s="2">
        <v>63</v>
      </c>
      <c r="E161" s="2">
        <v>6</v>
      </c>
      <c r="F161" s="2">
        <v>57</v>
      </c>
      <c r="G161" s="2">
        <v>6</v>
      </c>
      <c r="H161" s="2">
        <v>4366226.3203125</v>
      </c>
      <c r="I161" s="2">
        <v>8253579.4375</v>
      </c>
      <c r="J161" s="2">
        <v>4612534.51171875</v>
      </c>
      <c r="K161" s="8">
        <v>11493683.0625</v>
      </c>
      <c r="L161" s="8">
        <v>5739984.4140625</v>
      </c>
      <c r="M161" s="8">
        <v>3240570.796875</v>
      </c>
      <c r="N161" s="5">
        <v>3122193.265625</v>
      </c>
      <c r="O161" s="5">
        <v>3521509.7578125</v>
      </c>
      <c r="P161" s="5">
        <v>4314156.47265625</v>
      </c>
      <c r="Q161" s="3">
        <v>1955276.3671875</v>
      </c>
      <c r="R161" s="3">
        <v>4152419.1035156301</v>
      </c>
      <c r="S161" s="3">
        <v>1110649.859375</v>
      </c>
      <c r="T161" s="2">
        <v>4366226.3203125</v>
      </c>
      <c r="U161" s="2">
        <v>8253579.4375</v>
      </c>
      <c r="V161" s="2">
        <v>4612534.51171875</v>
      </c>
      <c r="W161" s="8">
        <v>11493683.0625</v>
      </c>
      <c r="X161" s="8">
        <v>5739984.4140625</v>
      </c>
      <c r="Y161" s="8">
        <v>3240570.796875</v>
      </c>
      <c r="Z161" s="5">
        <v>3122193.265625</v>
      </c>
      <c r="AA161" s="5">
        <v>3521509.7578125</v>
      </c>
      <c r="AB161" s="5">
        <v>4314156.47265625</v>
      </c>
      <c r="AC161" s="3">
        <v>1955276.3671875</v>
      </c>
      <c r="AD161" s="3">
        <v>4152419.1035156301</v>
      </c>
      <c r="AE161" s="3">
        <v>1110649.859375</v>
      </c>
      <c r="AF161">
        <f>T161/'Normalizing factors'!$B$5</f>
        <v>2267824.2258699643</v>
      </c>
      <c r="AG161">
        <f>U161/'Normalizing factors'!$C$5</f>
        <v>2703538.2002751175</v>
      </c>
      <c r="AH161">
        <f>V161/'Normalizing factors'!$D$5</f>
        <v>2201899.7263513207</v>
      </c>
      <c r="AI161">
        <f>W161/'Normalizing factors'!$E$5</f>
        <v>3494648.527234579</v>
      </c>
      <c r="AJ161">
        <f>X161/'Normalizing factors'!$F$5</f>
        <v>2522703.6809130111</v>
      </c>
      <c r="AK161">
        <f>Y161/'Normalizing factors'!$G$5</f>
        <v>2100844.0561523922</v>
      </c>
      <c r="AL161">
        <f>Z161/'Normalizing factors'!$H$5</f>
        <v>1327405.3405652272</v>
      </c>
      <c r="AM161">
        <f>AA161/'Normalizing factors'!$I$5</f>
        <v>1371788.2858401714</v>
      </c>
      <c r="AN161">
        <f>AB161/'Normalizing factors'!$J$5</f>
        <v>2407597.7998992195</v>
      </c>
      <c r="AO161">
        <f>AC161/'Normalizing factors'!$K$5</f>
        <v>1209905.5713228588</v>
      </c>
      <c r="AP161">
        <f>AD161/'Normalizing factors'!$L$5</f>
        <v>2001591.8998915155</v>
      </c>
      <c r="AQ161">
        <f>AE161/'Normalizing factors'!$M$5</f>
        <v>796004.02088600956</v>
      </c>
      <c r="AR161" s="14">
        <f t="shared" si="55"/>
        <v>0.78473960605833804</v>
      </c>
      <c r="AS161" s="14">
        <f t="shared" si="56"/>
        <v>0.50397323625467683</v>
      </c>
      <c r="AT161" s="14">
        <f t="shared" si="57"/>
        <v>-0.34971407956980621</v>
      </c>
      <c r="AU161" s="14">
        <f t="shared" si="58"/>
        <v>0.29759252636307632</v>
      </c>
      <c r="AV161" s="14">
        <f t="shared" si="49"/>
        <v>2.0257500291148061</v>
      </c>
      <c r="AW161" s="14">
        <f t="shared" si="50"/>
        <v>6.5275114940941445E-2</v>
      </c>
      <c r="AX161" s="14">
        <f t="shared" si="59"/>
        <v>1.018456161302967</v>
      </c>
      <c r="AY161" s="14">
        <f t="shared" si="60"/>
        <v>1.1852523547685543</v>
      </c>
      <c r="AZ161" s="14">
        <f t="shared" si="51"/>
        <v>1.4046514834241286</v>
      </c>
      <c r="BA161" s="14">
        <f t="shared" si="52"/>
        <v>0.14922115496372268</v>
      </c>
      <c r="BB161" s="14">
        <f t="shared" si="61"/>
        <v>0.49021221905311768</v>
      </c>
      <c r="BC161" s="14">
        <f t="shared" si="62"/>
        <v>0.82616960291745378</v>
      </c>
      <c r="BD161" s="14">
        <f t="shared" si="53"/>
        <v>1.131730040212559</v>
      </c>
      <c r="BE161" s="14">
        <f t="shared" si="54"/>
        <v>0.51514115278529915</v>
      </c>
      <c r="BF161">
        <f t="shared" si="63"/>
        <v>0.17852986268004303</v>
      </c>
      <c r="BG161">
        <f t="shared" si="64"/>
        <v>0.28807375449979539</v>
      </c>
      <c r="BH161">
        <v>113</v>
      </c>
      <c r="BI161">
        <v>13.2</v>
      </c>
      <c r="BJ161">
        <v>5.48</v>
      </c>
      <c r="BK161">
        <v>102.82</v>
      </c>
    </row>
    <row r="162" spans="1:63" x14ac:dyDescent="0.3">
      <c r="A162" s="2" t="s">
        <v>161</v>
      </c>
      <c r="B162" s="2" t="s">
        <v>1849</v>
      </c>
      <c r="C162" s="2" t="s">
        <v>162</v>
      </c>
      <c r="D162" s="2">
        <v>37</v>
      </c>
      <c r="E162" s="2">
        <v>16</v>
      </c>
      <c r="F162" s="2">
        <v>52</v>
      </c>
      <c r="G162" s="2">
        <v>16</v>
      </c>
      <c r="H162" s="2">
        <v>8510397.109375</v>
      </c>
      <c r="I162" s="2">
        <v>18878839.9296875</v>
      </c>
      <c r="J162" s="2">
        <v>7878881</v>
      </c>
      <c r="K162" s="8">
        <v>9862255.97265625</v>
      </c>
      <c r="L162" s="8">
        <v>8218642</v>
      </c>
      <c r="M162" s="8">
        <v>6975572.3828125</v>
      </c>
      <c r="N162" s="5">
        <v>8699435.53125</v>
      </c>
      <c r="O162" s="5">
        <v>9309893.21875</v>
      </c>
      <c r="P162" s="5">
        <v>4690365.73046875</v>
      </c>
      <c r="Q162" s="3">
        <v>3746694.2109375</v>
      </c>
      <c r="R162" s="3">
        <v>6038195.23046875</v>
      </c>
      <c r="S162" s="3">
        <v>4027299.375</v>
      </c>
      <c r="T162" s="2">
        <v>8510397.109375</v>
      </c>
      <c r="U162" s="2">
        <v>18878839.9296875</v>
      </c>
      <c r="V162" s="2">
        <v>7878881</v>
      </c>
      <c r="W162" s="8">
        <v>9862255.97265625</v>
      </c>
      <c r="X162" s="8">
        <v>8218642</v>
      </c>
      <c r="Y162" s="8">
        <v>6975572.3828125</v>
      </c>
      <c r="Z162" s="5">
        <v>8699435.53125</v>
      </c>
      <c r="AA162" s="5">
        <v>9309893.21875</v>
      </c>
      <c r="AB162" s="5">
        <v>4690365.73046875</v>
      </c>
      <c r="AC162" s="3">
        <v>3746694.2109375</v>
      </c>
      <c r="AD162" s="3">
        <v>6038195.23046875</v>
      </c>
      <c r="AE162" s="3">
        <v>4027299.375</v>
      </c>
      <c r="AF162">
        <f>T162/'Normalizing factors'!$B$5</f>
        <v>4420312.4896725453</v>
      </c>
      <c r="AG162">
        <f>U162/'Normalizing factors'!$C$5</f>
        <v>6183943.0168796228</v>
      </c>
      <c r="AH162">
        <f>V162/'Normalizing factors'!$D$5</f>
        <v>3761165.5530768307</v>
      </c>
      <c r="AI162">
        <f>W162/'Normalizing factors'!$E$5</f>
        <v>2998613.9449504758</v>
      </c>
      <c r="AJ162">
        <f>X162/'Normalizing factors'!$F$5</f>
        <v>3612065.2827404207</v>
      </c>
      <c r="AK162">
        <f>Y162/'Normalizing factors'!$G$5</f>
        <v>4522224.8478028541</v>
      </c>
      <c r="AL162">
        <f>Z162/'Normalizing factors'!$H$5</f>
        <v>3698578.5957656056</v>
      </c>
      <c r="AM162">
        <f>AA162/'Normalizing factors'!$I$5</f>
        <v>3626627.0259711971</v>
      </c>
      <c r="AN162">
        <f>AB162/'Normalizing factors'!$J$5</f>
        <v>2617548.594950798</v>
      </c>
      <c r="AO162">
        <f>AC162/'Normalizing factors'!$K$5</f>
        <v>2318417.1178711331</v>
      </c>
      <c r="AP162">
        <f>AD162/'Normalizing factors'!$L$5</f>
        <v>2910593.1655687802</v>
      </c>
      <c r="AQ162">
        <f>AE162/'Normalizing factors'!$M$5</f>
        <v>2886370.0551096224</v>
      </c>
      <c r="AR162" s="14">
        <f t="shared" si="55"/>
        <v>0.81621049476702756</v>
      </c>
      <c r="AS162" s="14">
        <f t="shared" si="56"/>
        <v>0.20157558482925145</v>
      </c>
      <c r="AT162" s="14">
        <f t="shared" si="57"/>
        <v>-0.29298683411858939</v>
      </c>
      <c r="AU162" s="14">
        <f t="shared" si="58"/>
        <v>0.69556207151249472</v>
      </c>
      <c r="AV162" s="14">
        <f t="shared" si="49"/>
        <v>1.3718277654357647</v>
      </c>
      <c r="AW162" s="14">
        <f t="shared" si="50"/>
        <v>0.10574671400371663</v>
      </c>
      <c r="AX162" s="14">
        <f t="shared" si="59"/>
        <v>0.45609936084772418</v>
      </c>
      <c r="AY162" s="14">
        <f t="shared" si="60"/>
        <v>0.97573311910399374</v>
      </c>
      <c r="AZ162" s="14">
        <f t="shared" si="51"/>
        <v>1.4448130514499227</v>
      </c>
      <c r="BA162" s="14">
        <f t="shared" si="52"/>
        <v>0.14026757396690195</v>
      </c>
      <c r="BB162" s="14">
        <f t="shared" si="61"/>
        <v>0.53088283030753991</v>
      </c>
      <c r="BC162" s="14">
        <f t="shared" si="62"/>
        <v>0.85304271439471724</v>
      </c>
      <c r="BD162" s="14">
        <f t="shared" si="53"/>
        <v>0.77497930824878092</v>
      </c>
      <c r="BE162" s="14">
        <f t="shared" si="54"/>
        <v>0.27268063696837019</v>
      </c>
      <c r="BF162">
        <f t="shared" si="63"/>
        <v>-0.36777030357840512</v>
      </c>
      <c r="BG162">
        <f t="shared" si="64"/>
        <v>0.56434570018214369</v>
      </c>
      <c r="BH162">
        <v>597</v>
      </c>
      <c r="BI162">
        <v>66</v>
      </c>
      <c r="BJ162">
        <v>5.0999999999999996</v>
      </c>
      <c r="BK162">
        <v>102.56</v>
      </c>
    </row>
    <row r="163" spans="1:63" x14ac:dyDescent="0.3">
      <c r="A163" s="2" t="s">
        <v>401</v>
      </c>
      <c r="B163" s="2" t="s">
        <v>1850</v>
      </c>
      <c r="C163" s="2" t="s">
        <v>402</v>
      </c>
      <c r="D163" s="2">
        <v>42</v>
      </c>
      <c r="E163" s="2">
        <v>12</v>
      </c>
      <c r="F163" s="2">
        <v>104</v>
      </c>
      <c r="G163" s="2">
        <v>12</v>
      </c>
      <c r="H163" s="2">
        <v>4002225.66015625</v>
      </c>
      <c r="I163" s="2">
        <v>6443838.890625</v>
      </c>
      <c r="J163" s="2">
        <v>6616323.796875</v>
      </c>
      <c r="K163" s="8">
        <v>4946651.5390625</v>
      </c>
      <c r="L163" s="8">
        <v>4527430.03125</v>
      </c>
      <c r="M163" s="8">
        <v>3044168.390625</v>
      </c>
      <c r="N163" s="5">
        <v>3859069.1796875</v>
      </c>
      <c r="O163" s="5">
        <v>4833015.5</v>
      </c>
      <c r="P163" s="5">
        <v>3360960.9375</v>
      </c>
      <c r="Q163" s="3">
        <v>3810877.2734375</v>
      </c>
      <c r="R163" s="3">
        <v>4142170.5078125</v>
      </c>
      <c r="S163" s="3">
        <v>2657162.59375</v>
      </c>
      <c r="T163" s="2">
        <v>4002225.66015625</v>
      </c>
      <c r="U163" s="2">
        <v>6443838.890625</v>
      </c>
      <c r="V163" s="2">
        <v>6616323.796875</v>
      </c>
      <c r="W163" s="8">
        <v>4946651.5390625</v>
      </c>
      <c r="X163" s="8">
        <v>4527430.03125</v>
      </c>
      <c r="Y163" s="8">
        <v>3044168.390625</v>
      </c>
      <c r="Z163" s="5">
        <v>3859069.1796875</v>
      </c>
      <c r="AA163" s="5">
        <v>4833015.5</v>
      </c>
      <c r="AB163" s="5">
        <v>3360960.9375</v>
      </c>
      <c r="AC163" s="3">
        <v>3810877.2734375</v>
      </c>
      <c r="AD163" s="3">
        <v>4142170.5078125</v>
      </c>
      <c r="AE163" s="3">
        <v>2657162.59375</v>
      </c>
      <c r="AF163">
        <f>T163/'Normalizing factors'!$B$5</f>
        <v>2078761.7598464622</v>
      </c>
      <c r="AG163">
        <f>U163/'Normalizing factors'!$C$5</f>
        <v>2110740.525264754</v>
      </c>
      <c r="AH163">
        <f>V163/'Normalizing factors'!$D$5</f>
        <v>3158454.754273958</v>
      </c>
      <c r="AI163">
        <f>W163/'Normalizing factors'!$E$5</f>
        <v>1504026.9008398566</v>
      </c>
      <c r="AJ163">
        <f>X163/'Normalizing factors'!$F$5</f>
        <v>1989790.1424486556</v>
      </c>
      <c r="AK163">
        <f>Y163/'Normalizing factors'!$G$5</f>
        <v>1973517.4665953193</v>
      </c>
      <c r="AL163">
        <f>Z163/'Normalizing factors'!$H$5</f>
        <v>1640689.2856782929</v>
      </c>
      <c r="AM163">
        <f>AA163/'Normalizing factors'!$I$5</f>
        <v>1882679.4483461378</v>
      </c>
      <c r="AN163">
        <f>AB163/'Normalizing factors'!$J$5</f>
        <v>1875648.7415232824</v>
      </c>
      <c r="AO163">
        <f>AC163/'Normalizing factors'!$K$5</f>
        <v>2358132.9586629975</v>
      </c>
      <c r="AP163">
        <f>AD163/'Normalizing factors'!$L$5</f>
        <v>1996651.7660482626</v>
      </c>
      <c r="AQ163">
        <f>AE163/'Normalizing factors'!$M$5</f>
        <v>1904391.4613766239</v>
      </c>
      <c r="AR163" s="14">
        <f t="shared" si="55"/>
        <v>1.1593176377805501</v>
      </c>
      <c r="AS163" s="14">
        <f t="shared" si="56"/>
        <v>0.1469636505903513</v>
      </c>
      <c r="AT163" s="14">
        <f t="shared" si="57"/>
        <v>0.21327589996579893</v>
      </c>
      <c r="AU163" s="14">
        <f t="shared" si="58"/>
        <v>0.83279006865411276</v>
      </c>
      <c r="AV163" s="14">
        <f t="shared" si="49"/>
        <v>0.87349107092334932</v>
      </c>
      <c r="AW163" s="14">
        <f t="shared" si="50"/>
        <v>0.27921855832160325</v>
      </c>
      <c r="AX163" s="14">
        <f t="shared" si="59"/>
        <v>-0.19513513931309495</v>
      </c>
      <c r="AY163" s="14">
        <f t="shared" si="60"/>
        <v>0.55405571961330224</v>
      </c>
      <c r="AZ163" s="14">
        <f t="shared" si="51"/>
        <v>1.3609804140594572</v>
      </c>
      <c r="BA163" s="14">
        <f t="shared" si="52"/>
        <v>0.14842763288528737</v>
      </c>
      <c r="BB163" s="14">
        <f t="shared" si="61"/>
        <v>0.44464630509127434</v>
      </c>
      <c r="BC163" s="14">
        <f t="shared" si="62"/>
        <v>0.82848523859587231</v>
      </c>
      <c r="BD163" s="14">
        <f t="shared" si="53"/>
        <v>0.74406185019575188</v>
      </c>
      <c r="BE163" s="14">
        <f t="shared" si="54"/>
        <v>0.18219310077082138</v>
      </c>
      <c r="BF163">
        <f t="shared" si="63"/>
        <v>-0.42650554443857042</v>
      </c>
      <c r="BG163">
        <f t="shared" si="64"/>
        <v>0.73946807277406534</v>
      </c>
      <c r="BH163">
        <v>360</v>
      </c>
      <c r="BI163">
        <v>39.299999999999997</v>
      </c>
      <c r="BJ163">
        <v>4.93</v>
      </c>
      <c r="BK163">
        <v>102.39</v>
      </c>
    </row>
    <row r="164" spans="1:63" x14ac:dyDescent="0.3">
      <c r="A164" s="2" t="s">
        <v>572</v>
      </c>
      <c r="B164" s="2" t="s">
        <v>1851</v>
      </c>
      <c r="C164" s="2" t="s">
        <v>573</v>
      </c>
      <c r="D164" s="2">
        <v>27</v>
      </c>
      <c r="E164" s="2">
        <v>5</v>
      </c>
      <c r="F164" s="2">
        <v>69</v>
      </c>
      <c r="G164" s="2">
        <v>5</v>
      </c>
      <c r="H164" s="2">
        <v>2987815.328125</v>
      </c>
      <c r="I164" s="2">
        <v>6751447.234375</v>
      </c>
      <c r="J164" s="2">
        <v>6232557.921875</v>
      </c>
      <c r="K164" s="8">
        <v>6539644.28125</v>
      </c>
      <c r="L164" s="8">
        <v>4464707.671875</v>
      </c>
      <c r="M164" s="8">
        <v>2863187.7050781301</v>
      </c>
      <c r="N164" s="5">
        <v>4866461.1484375</v>
      </c>
      <c r="O164" s="5">
        <v>3859207.34375</v>
      </c>
      <c r="P164" s="5">
        <v>2781972.59375</v>
      </c>
      <c r="Q164" s="3">
        <v>3346662.234375</v>
      </c>
      <c r="R164" s="3">
        <v>4549914.25</v>
      </c>
      <c r="S164" s="3">
        <v>2559506.859375</v>
      </c>
      <c r="T164" s="2">
        <v>2987815.328125</v>
      </c>
      <c r="U164" s="2">
        <v>6751447.234375</v>
      </c>
      <c r="V164" s="2">
        <v>6232557.921875</v>
      </c>
      <c r="W164" s="8">
        <v>6539644.28125</v>
      </c>
      <c r="X164" s="8">
        <v>4464707.671875</v>
      </c>
      <c r="Y164" s="8">
        <v>2863187.7050781301</v>
      </c>
      <c r="Z164" s="5">
        <v>4866461.1484375</v>
      </c>
      <c r="AA164" s="5">
        <v>3859207.34375</v>
      </c>
      <c r="AB164" s="5">
        <v>2781972.59375</v>
      </c>
      <c r="AC164" s="3">
        <v>3346662.234375</v>
      </c>
      <c r="AD164" s="3">
        <v>4549914.25</v>
      </c>
      <c r="AE164" s="3">
        <v>2559506.859375</v>
      </c>
      <c r="AF164">
        <f>T164/'Normalizing factors'!$B$5</f>
        <v>1551875.5754883843</v>
      </c>
      <c r="AG164">
        <f>U164/'Normalizing factors'!$C$5</f>
        <v>2211500.554819081</v>
      </c>
      <c r="AH164">
        <f>V164/'Normalizing factors'!$D$5</f>
        <v>2975255.263191863</v>
      </c>
      <c r="AI164">
        <f>W164/'Normalizing factors'!$E$5</f>
        <v>1988375.5391404894</v>
      </c>
      <c r="AJ164">
        <f>X164/'Normalizing factors'!$F$5</f>
        <v>1962223.8782470995</v>
      </c>
      <c r="AK164">
        <f>Y164/'Normalizing factors'!$G$5</f>
        <v>1856188.6929495842</v>
      </c>
      <c r="AL164">
        <f>Z164/'Normalizing factors'!$H$5</f>
        <v>2068983.5537122046</v>
      </c>
      <c r="AM164">
        <f>AA164/'Normalizing factors'!$I$5</f>
        <v>1503336.8614242212</v>
      </c>
      <c r="AN164">
        <f>AB164/'Normalizing factors'!$J$5</f>
        <v>1552533.186625127</v>
      </c>
      <c r="AO164">
        <f>AC164/'Normalizing factors'!$K$5</f>
        <v>2070881.3089836875</v>
      </c>
      <c r="AP164">
        <f>AD164/'Normalizing factors'!$L$5</f>
        <v>2193196.6116547608</v>
      </c>
      <c r="AQ164">
        <f>AE164/'Normalizing factors'!$M$5</f>
        <v>1834401.4851758259</v>
      </c>
      <c r="AR164" s="14">
        <f t="shared" si="55"/>
        <v>1.1899811935541067</v>
      </c>
      <c r="AS164" s="14">
        <f t="shared" si="56"/>
        <v>0.19597923844501666</v>
      </c>
      <c r="AT164" s="14">
        <f t="shared" si="57"/>
        <v>0.25093877338143522</v>
      </c>
      <c r="AU164" s="14">
        <f t="shared" si="58"/>
        <v>0.70778993428815551</v>
      </c>
      <c r="AV164" s="14">
        <f t="shared" si="49"/>
        <v>0.95216983184381943</v>
      </c>
      <c r="AW164" s="14">
        <f t="shared" si="50"/>
        <v>0.43730309490946578</v>
      </c>
      <c r="AX164" s="14">
        <f t="shared" si="59"/>
        <v>-7.0709175023563622E-2</v>
      </c>
      <c r="AY164" s="14">
        <f t="shared" si="60"/>
        <v>0.35921744902754937</v>
      </c>
      <c r="AZ164" s="14">
        <f t="shared" si="51"/>
        <v>1.3148924666224759</v>
      </c>
      <c r="BA164" s="14">
        <f t="shared" si="52"/>
        <v>0.29730009854133882</v>
      </c>
      <c r="BB164" s="14">
        <f t="shared" si="61"/>
        <v>0.39494481912671425</v>
      </c>
      <c r="BC164" s="14">
        <f t="shared" si="62"/>
        <v>0.52680494684634849</v>
      </c>
      <c r="BD164" s="14">
        <f t="shared" si="53"/>
        <v>0.86171624047264395</v>
      </c>
      <c r="BE164" s="14">
        <f t="shared" si="54"/>
        <v>0.49406773801619852</v>
      </c>
      <c r="BF164">
        <f t="shared" si="63"/>
        <v>-0.21471522076884245</v>
      </c>
      <c r="BG164">
        <f t="shared" si="64"/>
        <v>0.30621350405226899</v>
      </c>
      <c r="BH164">
        <v>149</v>
      </c>
      <c r="BI164">
        <v>16.5</v>
      </c>
      <c r="BJ164">
        <v>7.34</v>
      </c>
      <c r="BK164">
        <v>102.34</v>
      </c>
    </row>
    <row r="165" spans="1:63" x14ac:dyDescent="0.3">
      <c r="A165" s="2" t="s">
        <v>1040</v>
      </c>
      <c r="B165" s="2" t="s">
        <v>1649</v>
      </c>
      <c r="C165" s="2" t="s">
        <v>1041</v>
      </c>
      <c r="D165" s="2">
        <v>25</v>
      </c>
      <c r="E165" s="2">
        <v>5</v>
      </c>
      <c r="F165" s="2">
        <v>40</v>
      </c>
      <c r="G165" s="2">
        <v>5</v>
      </c>
      <c r="H165" s="2">
        <v>1089754.4453125</v>
      </c>
      <c r="I165" s="2">
        <v>1731283.7421875</v>
      </c>
      <c r="J165" s="2">
        <v>726448.4765625</v>
      </c>
      <c r="K165" s="8">
        <v>930100.859375</v>
      </c>
      <c r="L165" s="8">
        <v>1315873.15625</v>
      </c>
      <c r="M165" s="8">
        <v>783011.765625</v>
      </c>
      <c r="N165" s="5">
        <v>478741.853515625</v>
      </c>
      <c r="O165" s="5">
        <v>464805.8828125</v>
      </c>
      <c r="P165" s="5">
        <v>352396.828125</v>
      </c>
      <c r="Q165" s="3">
        <v>551785.6015625</v>
      </c>
      <c r="R165" s="3">
        <v>575171.69921875</v>
      </c>
      <c r="S165" s="3">
        <v>322142.44921875</v>
      </c>
      <c r="T165" s="2">
        <v>1089754.4453125</v>
      </c>
      <c r="U165" s="2">
        <v>1731283.7421875</v>
      </c>
      <c r="V165" s="2">
        <v>726448.4765625</v>
      </c>
      <c r="W165" s="8">
        <v>930100.859375</v>
      </c>
      <c r="X165" s="8">
        <v>1315873.15625</v>
      </c>
      <c r="Y165" s="8">
        <v>783011.765625</v>
      </c>
      <c r="Z165" s="5">
        <v>478741.853515625</v>
      </c>
      <c r="AA165" s="5">
        <v>464805.8828125</v>
      </c>
      <c r="AB165" s="5">
        <v>352396.828125</v>
      </c>
      <c r="AC165" s="3">
        <v>551785.6015625</v>
      </c>
      <c r="AD165" s="3">
        <v>575171.69921875</v>
      </c>
      <c r="AE165" s="3">
        <v>322142.44921875</v>
      </c>
      <c r="AF165">
        <f>T165/'Normalizing factors'!$B$5</f>
        <v>566020.02508021425</v>
      </c>
      <c r="AG165">
        <f>U165/'Normalizing factors'!$C$5</f>
        <v>567098.40475430258</v>
      </c>
      <c r="AH165">
        <f>V165/'Normalizing factors'!$D$5</f>
        <v>346786.93410041556</v>
      </c>
      <c r="AI165">
        <f>W165/'Normalizing factors'!$E$5</f>
        <v>282796.69630001683</v>
      </c>
      <c r="AJ165">
        <f>X165/'Normalizing factors'!$F$5</f>
        <v>578321.78895013139</v>
      </c>
      <c r="AK165">
        <f>Y165/'Normalizing factors'!$G$5</f>
        <v>507622.18041864433</v>
      </c>
      <c r="AL165">
        <f>Z165/'Normalizing factors'!$H$5</f>
        <v>203537.84632916539</v>
      </c>
      <c r="AM165">
        <f>AA165/'Normalizing factors'!$I$5</f>
        <v>181063.04087820058</v>
      </c>
      <c r="AN165">
        <f>AB165/'Normalizing factors'!$J$5</f>
        <v>196661.81174991795</v>
      </c>
      <c r="AO165">
        <f>AC165/'Normalizing factors'!$K$5</f>
        <v>341439.44288883434</v>
      </c>
      <c r="AP165">
        <f>AD165/'Normalizing factors'!$L$5</f>
        <v>277250.19693421118</v>
      </c>
      <c r="AQ165">
        <f>AE165/'Normalizing factors'!$M$5</f>
        <v>230879.86075151718</v>
      </c>
      <c r="AR165" s="14">
        <f t="shared" si="55"/>
        <v>1.4615930148254641</v>
      </c>
      <c r="AS165" s="14">
        <f t="shared" si="56"/>
        <v>5.2333509951051065E-2</v>
      </c>
      <c r="AT165" s="14">
        <f t="shared" si="57"/>
        <v>0.54754164423626062</v>
      </c>
      <c r="AU165" s="14">
        <f t="shared" si="58"/>
        <v>1.2812201366294582</v>
      </c>
      <c r="AV165" s="14">
        <f t="shared" si="49"/>
        <v>1.6110991093054954</v>
      </c>
      <c r="AW165" s="14">
        <f t="shared" si="50"/>
        <v>0.14160237153348859</v>
      </c>
      <c r="AX165" s="14">
        <f t="shared" si="59"/>
        <v>0.68804524643771281</v>
      </c>
      <c r="AY165" s="14">
        <f t="shared" si="60"/>
        <v>0.84892947309199107</v>
      </c>
      <c r="AZ165" s="14">
        <f t="shared" si="51"/>
        <v>2.5460181198444465</v>
      </c>
      <c r="BA165" s="14">
        <f t="shared" si="52"/>
        <v>1.5195476797458571E-2</v>
      </c>
      <c r="BB165" s="14">
        <f t="shared" si="61"/>
        <v>1.3482426868420601</v>
      </c>
      <c r="BC165" s="14">
        <f t="shared" si="62"/>
        <v>1.8182856682555406</v>
      </c>
      <c r="BD165" s="14">
        <f t="shared" si="53"/>
        <v>0.9248839142182963</v>
      </c>
      <c r="BE165" s="14">
        <f t="shared" si="54"/>
        <v>0.76410471825952286</v>
      </c>
      <c r="BF165">
        <f t="shared" si="63"/>
        <v>-0.11265579616808648</v>
      </c>
      <c r="BG165">
        <f t="shared" si="64"/>
        <v>0.11684711858952911</v>
      </c>
      <c r="BH165">
        <v>184</v>
      </c>
      <c r="BI165">
        <v>20.399999999999999</v>
      </c>
      <c r="BJ165">
        <v>6.57</v>
      </c>
      <c r="BK165">
        <v>28.19</v>
      </c>
    </row>
    <row r="166" spans="1:63" x14ac:dyDescent="0.3">
      <c r="A166" s="2" t="s">
        <v>664</v>
      </c>
      <c r="B166" s="2" t="s">
        <v>1852</v>
      </c>
      <c r="C166" s="2" t="s">
        <v>665</v>
      </c>
      <c r="D166" s="2">
        <v>29</v>
      </c>
      <c r="E166" s="2">
        <v>4</v>
      </c>
      <c r="F166" s="2">
        <v>63</v>
      </c>
      <c r="G166" s="2">
        <v>4</v>
      </c>
      <c r="H166" s="2">
        <v>5288165.0625</v>
      </c>
      <c r="I166" s="2">
        <v>10401164.75</v>
      </c>
      <c r="J166" s="2">
        <v>7167200.609375</v>
      </c>
      <c r="K166" s="8">
        <v>10391784.09375</v>
      </c>
      <c r="L166" s="8">
        <v>5877856.8125</v>
      </c>
      <c r="M166" s="8">
        <v>4776965.0859375</v>
      </c>
      <c r="N166" s="5">
        <v>5359312.40625</v>
      </c>
      <c r="O166" s="5">
        <v>4439060.875</v>
      </c>
      <c r="P166" s="5">
        <v>5088359.5625</v>
      </c>
      <c r="Q166" s="3">
        <v>5116790.296875</v>
      </c>
      <c r="R166" s="3">
        <v>4091375.890625</v>
      </c>
      <c r="S166" s="3">
        <v>2127874.78125</v>
      </c>
      <c r="T166" s="2">
        <v>5288165.0625</v>
      </c>
      <c r="U166" s="2">
        <v>10401164.75</v>
      </c>
      <c r="V166" s="2">
        <v>7167200.609375</v>
      </c>
      <c r="W166" s="8">
        <v>10391784.09375</v>
      </c>
      <c r="X166" s="8">
        <v>5877856.8125</v>
      </c>
      <c r="Y166" s="8">
        <v>4776965.0859375</v>
      </c>
      <c r="Z166" s="5">
        <v>5359312.40625</v>
      </c>
      <c r="AA166" s="5">
        <v>4439060.875</v>
      </c>
      <c r="AB166" s="5">
        <v>5088359.5625</v>
      </c>
      <c r="AC166" s="3">
        <v>5116790.296875</v>
      </c>
      <c r="AD166" s="3">
        <v>4091375.890625</v>
      </c>
      <c r="AE166" s="3">
        <v>2127874.78125</v>
      </c>
      <c r="AF166">
        <f>T166/'Normalizing factors'!$B$5</f>
        <v>2746680.5335638938</v>
      </c>
      <c r="AG166">
        <f>U166/'Normalizing factors'!$C$5</f>
        <v>3407000.1315086987</v>
      </c>
      <c r="AH166">
        <f>V166/'Normalizing factors'!$D$5</f>
        <v>3421428.5053896005</v>
      </c>
      <c r="AI166">
        <f>W166/'Normalizing factors'!$E$5</f>
        <v>3159616.702591077</v>
      </c>
      <c r="AJ166">
        <f>X166/'Normalizing factors'!$F$5</f>
        <v>2583298.132386168</v>
      </c>
      <c r="AK166">
        <f>Y166/'Normalizing factors'!$G$5</f>
        <v>3096879.9437793642</v>
      </c>
      <c r="AL166">
        <f>Z166/'Normalizing factors'!$H$5</f>
        <v>2278520.0353027005</v>
      </c>
      <c r="AM166">
        <f>AA166/'Normalizing factors'!$I$5</f>
        <v>1729216.1962484755</v>
      </c>
      <c r="AN166">
        <f>AB166/'Normalizing factors'!$J$5</f>
        <v>2839656.6896490701</v>
      </c>
      <c r="AO166">
        <f>AC166/'Normalizing factors'!$K$5</f>
        <v>3166218.9506155578</v>
      </c>
      <c r="AP166">
        <f>AD166/'Normalizing factors'!$L$5</f>
        <v>1972167.2205854715</v>
      </c>
      <c r="AQ166">
        <f>AE166/'Normalizing factors'!$M$5</f>
        <v>1525050.2825166648</v>
      </c>
      <c r="AR166" s="14">
        <f t="shared" si="55"/>
        <v>0.97313481647693933</v>
      </c>
      <c r="AS166" s="14">
        <f t="shared" si="56"/>
        <v>0.92162091037258242</v>
      </c>
      <c r="AT166" s="14">
        <f t="shared" si="57"/>
        <v>-3.9288407466484078E-2</v>
      </c>
      <c r="AU166" s="14">
        <f t="shared" si="58"/>
        <v>3.5447680235527496E-2</v>
      </c>
      <c r="AV166" s="14">
        <f t="shared" si="49"/>
        <v>1.326612002703901</v>
      </c>
      <c r="AW166" s="14">
        <f t="shared" si="50"/>
        <v>0.2375173067855802</v>
      </c>
      <c r="AX166" s="14">
        <f t="shared" si="59"/>
        <v>0.40774648402808</v>
      </c>
      <c r="AY166" s="14">
        <f t="shared" si="60"/>
        <v>0.62430473985960533</v>
      </c>
      <c r="AZ166" s="14">
        <f t="shared" si="51"/>
        <v>1.3983583650963936</v>
      </c>
      <c r="BA166" s="14">
        <f t="shared" si="52"/>
        <v>8.0257874520353212E-2</v>
      </c>
      <c r="BB166" s="14">
        <f t="shared" si="61"/>
        <v>0.48373413560105921</v>
      </c>
      <c r="BC166" s="14">
        <f t="shared" si="62"/>
        <v>1.0955123459266876</v>
      </c>
      <c r="BD166" s="14">
        <f t="shared" si="53"/>
        <v>0.92320563884807494</v>
      </c>
      <c r="BE166" s="14">
        <f t="shared" si="54"/>
        <v>0.44245547688330239</v>
      </c>
      <c r="BF166">
        <f t="shared" si="63"/>
        <v>-0.11527605903946335</v>
      </c>
      <c r="BG166">
        <f t="shared" si="64"/>
        <v>0.35413042466500011</v>
      </c>
      <c r="BH166">
        <v>112</v>
      </c>
      <c r="BI166">
        <v>11.9</v>
      </c>
      <c r="BJ166">
        <v>6.06</v>
      </c>
      <c r="BK166">
        <v>101.1</v>
      </c>
    </row>
    <row r="167" spans="1:63" x14ac:dyDescent="0.3">
      <c r="A167" s="2" t="s">
        <v>1024</v>
      </c>
      <c r="B167" s="2" t="s">
        <v>1853</v>
      </c>
      <c r="C167" s="2" t="s">
        <v>1025</v>
      </c>
      <c r="D167" s="2">
        <v>16</v>
      </c>
      <c r="E167" s="2">
        <v>5</v>
      </c>
      <c r="F167" s="2">
        <v>19</v>
      </c>
      <c r="G167" s="2">
        <v>5</v>
      </c>
      <c r="H167" s="2">
        <v>96265.6875</v>
      </c>
      <c r="I167" s="2">
        <v>549705.484375</v>
      </c>
      <c r="J167" s="2">
        <v>337104.828125</v>
      </c>
      <c r="K167" s="8">
        <v>269441.1171875</v>
      </c>
      <c r="L167" s="8">
        <v>870732.3125</v>
      </c>
      <c r="M167" s="8">
        <v>583012.109375</v>
      </c>
      <c r="N167" s="5">
        <v>158838.90625</v>
      </c>
      <c r="O167" s="5">
        <v>245686.484375</v>
      </c>
      <c r="P167" s="5">
        <v>216822.5625</v>
      </c>
      <c r="Q167" s="3">
        <v>808854.109375</v>
      </c>
      <c r="R167" s="3">
        <v>769671.8203125</v>
      </c>
      <c r="S167" s="3">
        <v>968934.453125</v>
      </c>
      <c r="T167" s="2">
        <v>96265.6875</v>
      </c>
      <c r="U167" s="2">
        <v>549705.484375</v>
      </c>
      <c r="V167" s="2">
        <v>337104.828125</v>
      </c>
      <c r="W167" s="8">
        <v>269441.1171875</v>
      </c>
      <c r="X167" s="8">
        <v>870732.3125</v>
      </c>
      <c r="Y167" s="8">
        <v>583012.109375</v>
      </c>
      <c r="Z167" s="5">
        <v>158838.90625</v>
      </c>
      <c r="AA167" s="5">
        <v>245686.484375</v>
      </c>
      <c r="AB167" s="5">
        <v>216822.5625</v>
      </c>
      <c r="AC167" s="3">
        <v>808854.109375</v>
      </c>
      <c r="AD167" s="3">
        <v>769671.8203125</v>
      </c>
      <c r="AE167" s="3">
        <v>968934.453125</v>
      </c>
      <c r="AF167">
        <f>T167/'Normalizing factors'!$B$5</f>
        <v>50000.536439646181</v>
      </c>
      <c r="AG167">
        <f>U167/'Normalizing factors'!$C$5</f>
        <v>180061.24338686952</v>
      </c>
      <c r="AH167">
        <f>V167/'Normalizing factors'!$D$5</f>
        <v>160924.76422979805</v>
      </c>
      <c r="AI167">
        <f>W167/'Normalizing factors'!$E$5</f>
        <v>81923.435528500457</v>
      </c>
      <c r="AJ167">
        <f>X167/'Normalizing factors'!$F$5</f>
        <v>382683.89796532481</v>
      </c>
      <c r="AK167">
        <f>Y167/'Normalizing factors'!$G$5</f>
        <v>377963.51365829539</v>
      </c>
      <c r="AL167">
        <f>Z167/'Normalizing factors'!$H$5</f>
        <v>67530.608936722172</v>
      </c>
      <c r="AM167">
        <f>AA167/'Normalizing factors'!$I$5</f>
        <v>95706.064851070099</v>
      </c>
      <c r="AN167">
        <f>AB167/'Normalizing factors'!$J$5</f>
        <v>121001.9914094816</v>
      </c>
      <c r="AO167">
        <f>AC167/'Normalizing factors'!$K$5</f>
        <v>500510.87904667319</v>
      </c>
      <c r="AP167">
        <f>AD167/'Normalizing factors'!$L$5</f>
        <v>371005.15210710332</v>
      </c>
      <c r="AQ167">
        <f>AE167/'Normalizing factors'!$M$5</f>
        <v>694436.4276033038</v>
      </c>
      <c r="AR167" s="14">
        <f t="shared" si="55"/>
        <v>5.509287266284626</v>
      </c>
      <c r="AS167" s="14">
        <f t="shared" si="56"/>
        <v>1.0940994978153536E-2</v>
      </c>
      <c r="AT167" s="14">
        <f t="shared" si="57"/>
        <v>2.461865690138294</v>
      </c>
      <c r="AU167" s="14">
        <f t="shared" si="58"/>
        <v>1.9609431813048899</v>
      </c>
      <c r="AV167" s="14">
        <f t="shared" si="49"/>
        <v>0.5380564668105452</v>
      </c>
      <c r="AW167" s="14">
        <f t="shared" si="50"/>
        <v>0.15286421105148806</v>
      </c>
      <c r="AX167" s="14">
        <f t="shared" si="59"/>
        <v>-0.89417050925653563</v>
      </c>
      <c r="AY167" s="14">
        <f t="shared" si="60"/>
        <v>0.81569418078902756</v>
      </c>
      <c r="AZ167" s="14">
        <f t="shared" si="51"/>
        <v>1.3755572057198913</v>
      </c>
      <c r="BA167" s="14">
        <f t="shared" si="52"/>
        <v>0.45817555549220595</v>
      </c>
      <c r="BB167" s="14">
        <f t="shared" si="61"/>
        <v>0.46001613870338937</v>
      </c>
      <c r="BC167" s="14">
        <f t="shared" si="62"/>
        <v>0.33896808493718739</v>
      </c>
      <c r="BD167" s="14">
        <f t="shared" si="53"/>
        <v>2.1549868146632822</v>
      </c>
      <c r="BE167" s="14">
        <f t="shared" si="54"/>
        <v>0.23374183930298389</v>
      </c>
      <c r="BF167">
        <f t="shared" si="63"/>
        <v>1.1076790421783691</v>
      </c>
      <c r="BG167">
        <f t="shared" si="64"/>
        <v>0.63126354284068853</v>
      </c>
      <c r="BH167">
        <v>317</v>
      </c>
      <c r="BI167">
        <v>36</v>
      </c>
      <c r="BJ167">
        <v>4.32</v>
      </c>
      <c r="BK167">
        <v>19.73</v>
      </c>
    </row>
    <row r="168" spans="1:63" x14ac:dyDescent="0.3">
      <c r="A168" s="2" t="s">
        <v>544</v>
      </c>
      <c r="B168" s="2" t="s">
        <v>1537</v>
      </c>
      <c r="C168" s="2" t="s">
        <v>545</v>
      </c>
      <c r="D168" s="2">
        <v>23</v>
      </c>
      <c r="E168" s="2">
        <v>8</v>
      </c>
      <c r="F168" s="2">
        <v>24</v>
      </c>
      <c r="G168" s="2">
        <v>8</v>
      </c>
      <c r="H168" s="2">
        <v>156599.9375</v>
      </c>
      <c r="I168" s="2">
        <v>756339.40625</v>
      </c>
      <c r="J168" s="2">
        <v>406903.046875</v>
      </c>
      <c r="K168" s="8">
        <v>644281.21875</v>
      </c>
      <c r="L168" s="8">
        <v>444633.4375</v>
      </c>
      <c r="M168" s="8">
        <v>153573.546875</v>
      </c>
      <c r="N168" s="5">
        <v>180289.59375</v>
      </c>
      <c r="O168" s="5">
        <v>236473.671875</v>
      </c>
      <c r="P168" s="5">
        <v>126453.5625</v>
      </c>
      <c r="Q168" s="3">
        <v>126741.78125</v>
      </c>
      <c r="R168" s="3" t="s">
        <v>70</v>
      </c>
      <c r="S168" s="3" t="s">
        <v>70</v>
      </c>
      <c r="T168" s="2">
        <v>156599.9375</v>
      </c>
      <c r="U168" s="2">
        <v>756339.40625</v>
      </c>
      <c r="V168" s="2">
        <v>406903.046875</v>
      </c>
      <c r="W168" s="8">
        <v>644281.21875</v>
      </c>
      <c r="X168" s="8">
        <v>444633.4375</v>
      </c>
      <c r="Y168" s="8">
        <v>153573.546875</v>
      </c>
      <c r="Z168" s="5">
        <v>180289.59375</v>
      </c>
      <c r="AA168" s="5">
        <v>236473.671875</v>
      </c>
      <c r="AB168" s="5">
        <v>126453.5625</v>
      </c>
      <c r="AC168" s="3">
        <v>126741.78125</v>
      </c>
      <c r="AD168" s="3">
        <v>26814.189450000002</v>
      </c>
      <c r="AE168" s="3">
        <v>28181.134770000001</v>
      </c>
      <c r="AF168">
        <f>T168/'Normalizing factors'!$B$5</f>
        <v>81338.232601466269</v>
      </c>
      <c r="AG168">
        <f>U168/'Normalizing factors'!$C$5</f>
        <v>247746.14367674169</v>
      </c>
      <c r="AH168">
        <f>V168/'Normalizing factors'!$D$5</f>
        <v>194244.55368068852</v>
      </c>
      <c r="AI168">
        <f>W168/'Normalizing factors'!$E$5</f>
        <v>195893.37899664108</v>
      </c>
      <c r="AJ168">
        <f>X168/'Normalizing factors'!$F$5</f>
        <v>195414.8876589688</v>
      </c>
      <c r="AK168">
        <f>Y168/'Normalizing factors'!$G$5</f>
        <v>99560.877807611017</v>
      </c>
      <c r="AL168">
        <f>Z168/'Normalizing factors'!$H$5</f>
        <v>76650.402211465494</v>
      </c>
      <c r="AM168">
        <f>AA168/'Normalizing factors'!$I$5</f>
        <v>92117.255182403314</v>
      </c>
      <c r="AN168">
        <f>AB168/'Normalizing factors'!$J$5</f>
        <v>70569.836952846395</v>
      </c>
      <c r="AO168">
        <f>AC168/'Normalizing factors'!$K$5</f>
        <v>78426.553824885996</v>
      </c>
      <c r="AP168">
        <f>AD168/'Normalizing factors'!$L$5</f>
        <v>12925.252260745099</v>
      </c>
      <c r="AQ168">
        <f>AE168/'Normalizing factors'!$M$5</f>
        <v>20197.45142962872</v>
      </c>
      <c r="AR168" s="14">
        <f t="shared" si="55"/>
        <v>0.46607514555853274</v>
      </c>
      <c r="AS168" s="14">
        <f t="shared" si="56"/>
        <v>0.12111811791259521</v>
      </c>
      <c r="AT168" s="14">
        <f t="shared" si="57"/>
        <v>-1.1013655147191883</v>
      </c>
      <c r="AU168" s="14">
        <f t="shared" si="58"/>
        <v>0.91679088641174578</v>
      </c>
      <c r="AV168" s="14">
        <f t="shared" si="49"/>
        <v>4.4004698497977053</v>
      </c>
      <c r="AW168" s="14">
        <f t="shared" si="50"/>
        <v>2.9543707531216733E-2</v>
      </c>
      <c r="AX168" s="14">
        <f t="shared" si="59"/>
        <v>2.1376575723371865</v>
      </c>
      <c r="AY168" s="14">
        <f t="shared" si="60"/>
        <v>1.5295350046465241</v>
      </c>
      <c r="AZ168" s="14">
        <f t="shared" si="51"/>
        <v>2.1865731125302847</v>
      </c>
      <c r="BA168" s="14">
        <f t="shared" si="52"/>
        <v>0.12819094925982608</v>
      </c>
      <c r="BB168" s="14">
        <f t="shared" si="61"/>
        <v>1.1286715886758756</v>
      </c>
      <c r="BC168" s="14">
        <f t="shared" si="62"/>
        <v>0.89214263648078707</v>
      </c>
      <c r="BD168" s="14">
        <f t="shared" si="53"/>
        <v>0.9379744102848947</v>
      </c>
      <c r="BE168" s="14">
        <f t="shared" si="54"/>
        <v>0.86244925339660472</v>
      </c>
      <c r="BF168">
        <f t="shared" si="63"/>
        <v>-9.2379531057876954E-2</v>
      </c>
      <c r="BG168">
        <f t="shared" si="64"/>
        <v>6.4266449435215603E-2</v>
      </c>
      <c r="BH168">
        <v>494</v>
      </c>
      <c r="BI168">
        <v>54.1</v>
      </c>
      <c r="BJ168">
        <v>5.52</v>
      </c>
      <c r="BK168">
        <v>47.62</v>
      </c>
    </row>
    <row r="169" spans="1:63" x14ac:dyDescent="0.3">
      <c r="A169" s="2" t="s">
        <v>1234</v>
      </c>
      <c r="B169" s="2" t="s">
        <v>1679</v>
      </c>
      <c r="C169" s="2" t="s">
        <v>1235</v>
      </c>
      <c r="D169" s="2">
        <v>6</v>
      </c>
      <c r="E169" s="2">
        <v>2</v>
      </c>
      <c r="F169" s="2">
        <v>17</v>
      </c>
      <c r="G169" s="2">
        <v>2</v>
      </c>
      <c r="H169" s="2">
        <v>743133.265625</v>
      </c>
      <c r="I169" s="2">
        <v>1513410.546875</v>
      </c>
      <c r="J169" s="2">
        <v>547192.4296875</v>
      </c>
      <c r="K169" s="8">
        <v>796252.53125</v>
      </c>
      <c r="L169" s="8">
        <v>735896.90625</v>
      </c>
      <c r="M169" s="8">
        <v>544247.75</v>
      </c>
      <c r="N169" s="5">
        <v>416118.375</v>
      </c>
      <c r="O169" s="5">
        <v>475021.671875</v>
      </c>
      <c r="P169" s="5">
        <v>323582.09375</v>
      </c>
      <c r="Q169" s="3">
        <v>220055.453125</v>
      </c>
      <c r="R169" s="3">
        <v>556860.046875</v>
      </c>
      <c r="S169" s="3">
        <v>213696.109375</v>
      </c>
      <c r="T169" s="2">
        <v>743133.265625</v>
      </c>
      <c r="U169" s="2">
        <v>1513410.546875</v>
      </c>
      <c r="V169" s="2">
        <v>547192.4296875</v>
      </c>
      <c r="W169" s="8">
        <v>796252.53125</v>
      </c>
      <c r="X169" s="8">
        <v>735896.90625</v>
      </c>
      <c r="Y169" s="8">
        <v>544247.75</v>
      </c>
      <c r="Z169" s="5">
        <v>416118.375</v>
      </c>
      <c r="AA169" s="5">
        <v>475021.671875</v>
      </c>
      <c r="AB169" s="5">
        <v>323582.09375</v>
      </c>
      <c r="AC169" s="3">
        <v>220055.453125</v>
      </c>
      <c r="AD169" s="3">
        <v>556860.046875</v>
      </c>
      <c r="AE169" s="3">
        <v>213696.109375</v>
      </c>
      <c r="AF169">
        <f>T169/'Normalizing factors'!$B$5</f>
        <v>385984.48618980753</v>
      </c>
      <c r="AG169">
        <f>U169/'Normalizing factors'!$C$5</f>
        <v>495731.97388588398</v>
      </c>
      <c r="AH169">
        <f>V169/'Normalizing factors'!$D$5</f>
        <v>261214.92600853354</v>
      </c>
      <c r="AI169">
        <f>W169/'Normalizing factors'!$E$5</f>
        <v>242100.17976903979</v>
      </c>
      <c r="AJ169">
        <f>X169/'Normalizing factors'!$F$5</f>
        <v>323424.19425760448</v>
      </c>
      <c r="AK169">
        <f>Y169/'Normalizing factors'!$G$5</f>
        <v>352832.79469296447</v>
      </c>
      <c r="AL169">
        <f>Z169/'Normalizing factors'!$H$5</f>
        <v>176913.37668417941</v>
      </c>
      <c r="AM169">
        <f>AA169/'Normalizing factors'!$I$5</f>
        <v>185042.55555523979</v>
      </c>
      <c r="AN169">
        <f>AB169/'Normalizing factors'!$J$5</f>
        <v>180581.19633282893</v>
      </c>
      <c r="AO169">
        <f>AC169/'Normalizing factors'!$K$5</f>
        <v>136168.1260019966</v>
      </c>
      <c r="AP169">
        <f>AD169/'Normalizing factors'!$L$5</f>
        <v>268423.42533645802</v>
      </c>
      <c r="AQ169">
        <f>AE169/'Normalizing factors'!$M$5</f>
        <v>153156.24530481562</v>
      </c>
      <c r="AR169" s="14">
        <f t="shared" si="55"/>
        <v>1.0280361790372776</v>
      </c>
      <c r="AS169" s="14">
        <f t="shared" si="56"/>
        <v>0.90889469709792314</v>
      </c>
      <c r="AT169" s="14">
        <f t="shared" si="57"/>
        <v>3.9891037293673486E-2</v>
      </c>
      <c r="AU169" s="14">
        <f t="shared" si="58"/>
        <v>4.1486430439681421E-2</v>
      </c>
      <c r="AV169" s="14">
        <f t="shared" si="49"/>
        <v>1.6465455789276398</v>
      </c>
      <c r="AW169" s="14">
        <f t="shared" si="50"/>
        <v>8.6439810993300281E-2</v>
      </c>
      <c r="AX169" s="14">
        <f t="shared" si="59"/>
        <v>0.71944244851555372</v>
      </c>
      <c r="AY169" s="14">
        <f t="shared" si="60"/>
        <v>1.0632861914030545</v>
      </c>
      <c r="AZ169" s="14">
        <f t="shared" si="51"/>
        <v>2.106641787064393</v>
      </c>
      <c r="BA169" s="14">
        <f t="shared" si="52"/>
        <v>4.186982977569683E-2</v>
      </c>
      <c r="BB169" s="14">
        <f t="shared" si="61"/>
        <v>1.0749450194419314</v>
      </c>
      <c r="BC169" s="14">
        <f t="shared" si="62"/>
        <v>1.3780988047554337</v>
      </c>
      <c r="BD169" s="14">
        <f t="shared" si="53"/>
        <v>0.8035103243301196</v>
      </c>
      <c r="BE169" s="14">
        <f t="shared" si="54"/>
        <v>0.37703447339997498</v>
      </c>
      <c r="BF169">
        <f t="shared" si="63"/>
        <v>-0.31561153363270406</v>
      </c>
      <c r="BG169">
        <f t="shared" si="64"/>
        <v>0.42361893912335546</v>
      </c>
      <c r="BH169">
        <v>361</v>
      </c>
      <c r="BI169">
        <v>38.799999999999997</v>
      </c>
      <c r="BJ169">
        <v>5.8</v>
      </c>
      <c r="BK169">
        <v>24.9</v>
      </c>
    </row>
    <row r="170" spans="1:63" x14ac:dyDescent="0.3">
      <c r="A170" s="2" t="s">
        <v>469</v>
      </c>
      <c r="B170" s="2" t="s">
        <v>1854</v>
      </c>
      <c r="C170" s="2" t="s">
        <v>470</v>
      </c>
      <c r="D170" s="2">
        <v>35</v>
      </c>
      <c r="E170" s="2">
        <v>5</v>
      </c>
      <c r="F170" s="2">
        <v>58</v>
      </c>
      <c r="G170" s="2">
        <v>5</v>
      </c>
      <c r="H170" s="2">
        <v>556828.27832031297</v>
      </c>
      <c r="I170" s="2">
        <v>1199405.3671875</v>
      </c>
      <c r="J170" s="2">
        <v>614275.2265625</v>
      </c>
      <c r="K170" s="8">
        <v>4537514.703125</v>
      </c>
      <c r="L170" s="8">
        <v>614035.8203125</v>
      </c>
      <c r="M170" s="8">
        <v>829964.8984375</v>
      </c>
      <c r="N170" s="5">
        <v>457283.4140625</v>
      </c>
      <c r="O170" s="5">
        <v>1097750.34375</v>
      </c>
      <c r="P170" s="5">
        <v>438091.78125</v>
      </c>
      <c r="Q170" s="3">
        <v>534412.90625</v>
      </c>
      <c r="R170" s="3">
        <v>1018861.1875</v>
      </c>
      <c r="S170" s="3">
        <v>336052.96875</v>
      </c>
      <c r="T170" s="2">
        <v>556828.27832031297</v>
      </c>
      <c r="U170" s="2">
        <v>1199405.3671875</v>
      </c>
      <c r="V170" s="2">
        <v>614275.2265625</v>
      </c>
      <c r="W170" s="8">
        <v>4537514.703125</v>
      </c>
      <c r="X170" s="8">
        <v>614035.8203125</v>
      </c>
      <c r="Y170" s="8">
        <v>829964.8984375</v>
      </c>
      <c r="Z170" s="5">
        <v>457283.4140625</v>
      </c>
      <c r="AA170" s="5">
        <v>1097750.34375</v>
      </c>
      <c r="AB170" s="5">
        <v>438091.78125</v>
      </c>
      <c r="AC170" s="3">
        <v>534412.90625</v>
      </c>
      <c r="AD170" s="3">
        <v>1018861.1875</v>
      </c>
      <c r="AE170" s="3">
        <v>336052.96875</v>
      </c>
      <c r="AF170">
        <f>T170/'Normalizing factors'!$B$5</f>
        <v>289217.40802796691</v>
      </c>
      <c r="AG170">
        <f>U170/'Normalizing factors'!$C$5</f>
        <v>392876.60006924241</v>
      </c>
      <c r="AH170">
        <f>V170/'Normalizing factors'!$D$5</f>
        <v>293238.44620261947</v>
      </c>
      <c r="AI170">
        <f>W170/'Normalizing factors'!$E$5</f>
        <v>1379629.052615616</v>
      </c>
      <c r="AJ170">
        <f>X170/'Normalizing factors'!$F$5</f>
        <v>269866.66032050265</v>
      </c>
      <c r="AK170">
        <f>Y170/'Normalizing factors'!$G$5</f>
        <v>538061.63573990995</v>
      </c>
      <c r="AL170">
        <f>Z170/'Normalizing factors'!$H$5</f>
        <v>194414.75729945031</v>
      </c>
      <c r="AM170">
        <f>AA170/'Normalizing factors'!$I$5</f>
        <v>427623.7085507036</v>
      </c>
      <c r="AN170">
        <f>AB170/'Normalizing factors'!$J$5</f>
        <v>244485.52466202402</v>
      </c>
      <c r="AO170">
        <f>AC170/'Normalizing factors'!$K$5</f>
        <v>330689.39179619885</v>
      </c>
      <c r="AP170">
        <f>AD170/'Normalizing factors'!$L$5</f>
        <v>491121.98195197771</v>
      </c>
      <c r="AQ170">
        <f>AE170/'Normalizing factors'!$M$5</f>
        <v>240849.54596420826</v>
      </c>
      <c r="AR170" s="14">
        <f t="shared" si="55"/>
        <v>1.2263491044076871</v>
      </c>
      <c r="AS170" s="14">
        <f t="shared" si="56"/>
        <v>0.55602593525434996</v>
      </c>
      <c r="AT170" s="14">
        <f t="shared" si="57"/>
        <v>0.29436972903179931</v>
      </c>
      <c r="AU170" s="14">
        <f t="shared" si="58"/>
        <v>0.25490495072880798</v>
      </c>
      <c r="AV170" s="14">
        <f t="shared" si="49"/>
        <v>2.0585657269377178</v>
      </c>
      <c r="AW170" s="14">
        <f t="shared" si="50"/>
        <v>0.33477102823710086</v>
      </c>
      <c r="AX170" s="14">
        <f t="shared" si="59"/>
        <v>1.0416395124985258</v>
      </c>
      <c r="AY170" s="14">
        <f t="shared" si="60"/>
        <v>0.47525213377671743</v>
      </c>
      <c r="AZ170" s="14">
        <f t="shared" si="51"/>
        <v>1.1255688993946229</v>
      </c>
      <c r="BA170" s="14">
        <f t="shared" si="52"/>
        <v>0.66834689531414093</v>
      </c>
      <c r="BB170" s="14">
        <f t="shared" si="61"/>
        <v>0.17065437111687717</v>
      </c>
      <c r="BC170" s="14">
        <f t="shared" si="62"/>
        <v>0.1749980650447536</v>
      </c>
      <c r="BD170" s="14">
        <f t="shared" si="53"/>
        <v>2.2428837869918228</v>
      </c>
      <c r="BE170" s="14">
        <f t="shared" si="54"/>
        <v>0.29547780997242634</v>
      </c>
      <c r="BF170">
        <f t="shared" si="63"/>
        <v>1.1653548704134482</v>
      </c>
      <c r="BG170">
        <f t="shared" si="64"/>
        <v>0.52947512855052026</v>
      </c>
      <c r="BH170">
        <v>171</v>
      </c>
      <c r="BI170">
        <v>18.5</v>
      </c>
      <c r="BJ170">
        <v>5.54</v>
      </c>
      <c r="BK170">
        <v>99.08</v>
      </c>
    </row>
    <row r="171" spans="1:63" x14ac:dyDescent="0.3">
      <c r="A171" s="2" t="s">
        <v>259</v>
      </c>
      <c r="B171" s="2" t="s">
        <v>1855</v>
      </c>
      <c r="C171" s="2" t="s">
        <v>260</v>
      </c>
      <c r="D171" s="2">
        <v>44</v>
      </c>
      <c r="E171" s="2">
        <v>13</v>
      </c>
      <c r="F171" s="2">
        <v>61</v>
      </c>
      <c r="G171" s="2">
        <v>13</v>
      </c>
      <c r="H171" s="2">
        <v>786647.615234375</v>
      </c>
      <c r="I171" s="2">
        <v>1245011.3984375</v>
      </c>
      <c r="J171" s="2">
        <v>547605.0703125</v>
      </c>
      <c r="K171" s="8">
        <v>6500404.6875</v>
      </c>
      <c r="L171" s="8">
        <v>1114026.62890625</v>
      </c>
      <c r="M171" s="8">
        <v>1193427.33984375</v>
      </c>
      <c r="N171" s="5">
        <v>543022.8125</v>
      </c>
      <c r="O171" s="5">
        <v>1237725.0859375</v>
      </c>
      <c r="P171" s="5">
        <v>821882.09375</v>
      </c>
      <c r="Q171" s="3">
        <v>631195.5859375</v>
      </c>
      <c r="R171" s="3">
        <v>477761.125</v>
      </c>
      <c r="S171" s="3">
        <v>588618.890625</v>
      </c>
      <c r="T171" s="2">
        <v>786647.615234375</v>
      </c>
      <c r="U171" s="2">
        <v>1245011.3984375</v>
      </c>
      <c r="V171" s="2">
        <v>547605.0703125</v>
      </c>
      <c r="W171" s="8">
        <v>6500404.6875</v>
      </c>
      <c r="X171" s="8">
        <v>1114026.62890625</v>
      </c>
      <c r="Y171" s="8">
        <v>1193427.33984375</v>
      </c>
      <c r="Z171" s="5">
        <v>543022.8125</v>
      </c>
      <c r="AA171" s="5">
        <v>1237725.0859375</v>
      </c>
      <c r="AB171" s="5">
        <v>821882.09375</v>
      </c>
      <c r="AC171" s="3">
        <v>631195.5859375</v>
      </c>
      <c r="AD171" s="3">
        <v>477761.125</v>
      </c>
      <c r="AE171" s="3">
        <v>588618.890625</v>
      </c>
      <c r="AF171">
        <f>T171/'Normalizing factors'!$B$5</f>
        <v>408585.90191533341</v>
      </c>
      <c r="AG171">
        <f>U171/'Normalizing factors'!$C$5</f>
        <v>407815.28801439202</v>
      </c>
      <c r="AH171">
        <f>V171/'Normalizing factors'!$D$5</f>
        <v>261411.90952745583</v>
      </c>
      <c r="AI171">
        <f>W171/'Normalizing factors'!$E$5</f>
        <v>1976444.7604891164</v>
      </c>
      <c r="AJ171">
        <f>X171/'Normalizing factors'!$F$5</f>
        <v>489610.92481222708</v>
      </c>
      <c r="AK171">
        <f>Y171/'Normalizing factors'!$G$5</f>
        <v>773692.31858112523</v>
      </c>
      <c r="AL171">
        <f>Z171/'Normalizing factors'!$H$5</f>
        <v>230866.99638273614</v>
      </c>
      <c r="AM171">
        <f>AA171/'Normalizing factors'!$I$5</f>
        <v>482150.23974100401</v>
      </c>
      <c r="AN171">
        <f>AB171/'Normalizing factors'!$J$5</f>
        <v>458667.0727477647</v>
      </c>
      <c r="AO171">
        <f>AC171/'Normalizing factors'!$K$5</f>
        <v>390577.55150934332</v>
      </c>
      <c r="AP171">
        <f>AD171/'Normalizing factors'!$L$5</f>
        <v>230295.34689150829</v>
      </c>
      <c r="AQ171">
        <f>AE171/'Normalizing factors'!$M$5</f>
        <v>421863.83021794748</v>
      </c>
      <c r="AR171" s="14">
        <f t="shared" si="55"/>
        <v>0.88994682332402308</v>
      </c>
      <c r="AS171" s="14">
        <f t="shared" si="56"/>
        <v>0.68862649402683029</v>
      </c>
      <c r="AT171" s="14">
        <f t="shared" si="57"/>
        <v>-0.16820896107655248</v>
      </c>
      <c r="AU171" s="14">
        <f t="shared" si="58"/>
        <v>0.16201627238314664</v>
      </c>
      <c r="AV171" s="14">
        <f t="shared" si="49"/>
        <v>3.1069664230335623</v>
      </c>
      <c r="AW171" s="14">
        <f t="shared" si="50"/>
        <v>0.18624933212084174</v>
      </c>
      <c r="AX171" s="14">
        <f t="shared" si="59"/>
        <v>1.6355066503478388</v>
      </c>
      <c r="AY171" s="14">
        <f t="shared" si="60"/>
        <v>0.72990527593136389</v>
      </c>
      <c r="AZ171" s="14">
        <f t="shared" si="51"/>
        <v>0.9198835311665694</v>
      </c>
      <c r="BA171" s="14">
        <f t="shared" si="52"/>
        <v>0.75567452010998237</v>
      </c>
      <c r="BB171" s="14">
        <f t="shared" si="61"/>
        <v>-0.12047688550603057</v>
      </c>
      <c r="BC171" s="14">
        <f t="shared" si="62"/>
        <v>0.12166522110919341</v>
      </c>
      <c r="BD171" s="14">
        <f t="shared" si="53"/>
        <v>3.0058532462762813</v>
      </c>
      <c r="BE171" s="14">
        <f t="shared" si="54"/>
        <v>0.19097224272097491</v>
      </c>
      <c r="BF171">
        <f t="shared" si="63"/>
        <v>1.5877745747773169</v>
      </c>
      <c r="BG171">
        <f t="shared" si="64"/>
        <v>0.71902975164828753</v>
      </c>
      <c r="BH171">
        <v>369</v>
      </c>
      <c r="BI171">
        <v>40.6</v>
      </c>
      <c r="BJ171">
        <v>7.03</v>
      </c>
      <c r="BK171">
        <v>98.76</v>
      </c>
    </row>
    <row r="172" spans="1:63" x14ac:dyDescent="0.3">
      <c r="A172" s="2" t="s">
        <v>271</v>
      </c>
      <c r="B172" s="2" t="s">
        <v>1856</v>
      </c>
      <c r="C172" s="2" t="s">
        <v>272</v>
      </c>
      <c r="D172" s="2">
        <v>29</v>
      </c>
      <c r="E172" s="2">
        <v>14</v>
      </c>
      <c r="F172" s="2">
        <v>59</v>
      </c>
      <c r="G172" s="2">
        <v>14</v>
      </c>
      <c r="H172" s="2">
        <v>75647.8125</v>
      </c>
      <c r="I172" s="2">
        <v>246235.84375</v>
      </c>
      <c r="J172" s="2">
        <v>96978.9765625</v>
      </c>
      <c r="K172" s="8">
        <v>5703741.328125</v>
      </c>
      <c r="L172" s="8">
        <v>198620.59375</v>
      </c>
      <c r="M172" s="8">
        <v>217068.806640625</v>
      </c>
      <c r="N172" s="5" t="s">
        <v>70</v>
      </c>
      <c r="O172" s="5">
        <v>525405.75</v>
      </c>
      <c r="P172" s="5">
        <v>221473.078125</v>
      </c>
      <c r="Q172" s="3">
        <v>251880.234375</v>
      </c>
      <c r="R172" s="3">
        <v>50432.25390625</v>
      </c>
      <c r="S172" s="3">
        <v>94467.875</v>
      </c>
      <c r="T172" s="2">
        <v>75647.8125</v>
      </c>
      <c r="U172" s="2">
        <v>246235.84375</v>
      </c>
      <c r="V172" s="2">
        <v>96978.9765625</v>
      </c>
      <c r="W172" s="8">
        <v>5703741.328125</v>
      </c>
      <c r="X172" s="8">
        <v>198620.59375</v>
      </c>
      <c r="Y172" s="8">
        <v>217068.806640625</v>
      </c>
      <c r="Z172" s="5">
        <v>18882.322270000001</v>
      </c>
      <c r="AA172" s="5">
        <v>525405.75</v>
      </c>
      <c r="AB172" s="5">
        <v>221473.078125</v>
      </c>
      <c r="AC172" s="3">
        <v>251880.234375</v>
      </c>
      <c r="AD172" s="3">
        <v>50432.25390625</v>
      </c>
      <c r="AE172" s="3">
        <v>94467.875</v>
      </c>
      <c r="AF172">
        <f>T172/'Normalizing factors'!$B$5</f>
        <v>39291.582532828965</v>
      </c>
      <c r="AG172">
        <f>U172/'Normalizing factors'!$C$5</f>
        <v>80656.885281853203</v>
      </c>
      <c r="AH172">
        <f>V172/'Normalizing factors'!$D$5</f>
        <v>46295.151052480716</v>
      </c>
      <c r="AI172">
        <f>W172/'Normalizing factors'!$E$5</f>
        <v>1734219.6686362675</v>
      </c>
      <c r="AJ172">
        <f>X172/'Normalizing factors'!$F$5</f>
        <v>87293.077265278625</v>
      </c>
      <c r="AK172">
        <f>Y172/'Normalizing factors'!$G$5</f>
        <v>140724.50219165525</v>
      </c>
      <c r="AL172">
        <f>Z172/'Normalizing factors'!$H$5</f>
        <v>8027.8487880391722</v>
      </c>
      <c r="AM172">
        <f>AA172/'Normalizing factors'!$I$5</f>
        <v>204669.44655316928</v>
      </c>
      <c r="AN172">
        <f>AB172/'Normalizing factors'!$J$5</f>
        <v>123597.30088842899</v>
      </c>
      <c r="AO172">
        <f>AC172/'Normalizing factors'!$K$5</f>
        <v>155860.98415068502</v>
      </c>
      <c r="AP172">
        <f>AD172/'Normalizing factors'!$L$5</f>
        <v>24309.875375189782</v>
      </c>
      <c r="AQ172">
        <f>AE172/'Normalizing factors'!$M$5</f>
        <v>67705.233751051579</v>
      </c>
      <c r="AR172" s="14">
        <f t="shared" si="55"/>
        <v>0.73708021495434661</v>
      </c>
      <c r="AS172" s="14">
        <f t="shared" si="56"/>
        <v>0.69102835808735019</v>
      </c>
      <c r="AT172" s="14">
        <f t="shared" si="57"/>
        <v>-0.44010646142927745</v>
      </c>
      <c r="AU172" s="14">
        <f t="shared" si="58"/>
        <v>0.1605041298933183</v>
      </c>
      <c r="AV172" s="14">
        <f t="shared" si="49"/>
        <v>7.9162020917483016</v>
      </c>
      <c r="AW172" s="14">
        <f t="shared" si="50"/>
        <v>0.35094233196723029</v>
      </c>
      <c r="AX172" s="14">
        <f t="shared" si="59"/>
        <v>2.9848084432395798</v>
      </c>
      <c r="AY172" s="14">
        <f t="shared" si="60"/>
        <v>0.45476424241176422</v>
      </c>
      <c r="AZ172" s="14">
        <f t="shared" si="51"/>
        <v>0.49433925115360478</v>
      </c>
      <c r="BA172" s="14">
        <f t="shared" si="52"/>
        <v>0.3872201377418153</v>
      </c>
      <c r="BB172" s="14">
        <f t="shared" si="61"/>
        <v>-1.0164266320745554</v>
      </c>
      <c r="BC172" s="14">
        <f t="shared" si="62"/>
        <v>0.41204206488965101</v>
      </c>
      <c r="BD172" s="14">
        <f t="shared" si="53"/>
        <v>11.803383861976256</v>
      </c>
      <c r="BE172" s="14">
        <f t="shared" si="54"/>
        <v>0.33010077490577755</v>
      </c>
      <c r="BF172">
        <f t="shared" si="63"/>
        <v>3.5611286138848581</v>
      </c>
      <c r="BG172">
        <f t="shared" si="64"/>
        <v>0.48135345616981517</v>
      </c>
      <c r="BH172">
        <v>640</v>
      </c>
      <c r="BI172">
        <v>70.400000000000006</v>
      </c>
      <c r="BJ172">
        <v>7.74</v>
      </c>
      <c r="BK172">
        <v>98.73</v>
      </c>
    </row>
    <row r="173" spans="1:63" x14ac:dyDescent="0.3">
      <c r="A173" s="2" t="s">
        <v>195</v>
      </c>
      <c r="B173" s="2" t="s">
        <v>1857</v>
      </c>
      <c r="C173" s="2" t="s">
        <v>196</v>
      </c>
      <c r="D173" s="2">
        <v>29</v>
      </c>
      <c r="E173" s="2">
        <v>14</v>
      </c>
      <c r="F173" s="2">
        <v>51</v>
      </c>
      <c r="G173" s="2">
        <v>14</v>
      </c>
      <c r="H173" s="2" t="s">
        <v>70</v>
      </c>
      <c r="I173" s="2" t="s">
        <v>70</v>
      </c>
      <c r="J173" s="2" t="s">
        <v>70</v>
      </c>
      <c r="K173" s="8">
        <v>6485201.53125</v>
      </c>
      <c r="L173" s="8">
        <v>134779.375</v>
      </c>
      <c r="M173" s="8" t="s">
        <v>70</v>
      </c>
      <c r="N173" s="5" t="s">
        <v>70</v>
      </c>
      <c r="O173" s="5">
        <v>1365699.9765625</v>
      </c>
      <c r="P173" s="5">
        <v>858299.515625</v>
      </c>
      <c r="Q173" s="3">
        <v>265502.7109375</v>
      </c>
      <c r="R173" s="3">
        <v>186418.8125</v>
      </c>
      <c r="S173" s="3">
        <v>612141.140625</v>
      </c>
      <c r="T173" s="2">
        <v>8778.8378909999992</v>
      </c>
      <c r="U173" s="2">
        <v>7454.2651370000003</v>
      </c>
      <c r="V173" s="2">
        <v>14006.66699</v>
      </c>
      <c r="W173" s="8">
        <v>6485201.53125</v>
      </c>
      <c r="X173" s="8">
        <v>134779.375</v>
      </c>
      <c r="Y173" s="8">
        <v>8132.5</v>
      </c>
      <c r="Z173" s="5">
        <v>18882.322270000001</v>
      </c>
      <c r="AA173" s="5">
        <v>1365699.9765625</v>
      </c>
      <c r="AB173" s="5">
        <v>858299.515625</v>
      </c>
      <c r="AC173" s="3">
        <v>265502.7109375</v>
      </c>
      <c r="AD173" s="3">
        <v>186418.8125</v>
      </c>
      <c r="AE173" s="3">
        <v>612141.140625</v>
      </c>
      <c r="AF173">
        <f>T173/'Normalizing factors'!$B$5</f>
        <v>4559.7410174491515</v>
      </c>
      <c r="AG173">
        <f>U173/'Normalizing factors'!$C$5</f>
        <v>2441.7152225244495</v>
      </c>
      <c r="AH173">
        <f>V173/'Normalizing factors'!$D$5</f>
        <v>6686.4055182717366</v>
      </c>
      <c r="AI173">
        <f>W173/'Normalizing factors'!$E$5</f>
        <v>1971822.2485136711</v>
      </c>
      <c r="AJ173">
        <f>X173/'Normalizing factors'!$F$5</f>
        <v>59235.078163393926</v>
      </c>
      <c r="AK173">
        <f>Y173/'Normalizing factors'!$G$5</f>
        <v>5272.2545988302818</v>
      </c>
      <c r="AL173">
        <f>Z173/'Normalizing factors'!$H$5</f>
        <v>8027.8487880391722</v>
      </c>
      <c r="AM173">
        <f>AA173/'Normalizing factors'!$I$5</f>
        <v>532002.28273238952</v>
      </c>
      <c r="AN173">
        <f>AB173/'Normalizing factors'!$J$5</f>
        <v>478990.5138051234</v>
      </c>
      <c r="AO173">
        <f>AC173/'Normalizing factors'!$K$5</f>
        <v>164290.43717572806</v>
      </c>
      <c r="AP173">
        <f>AD173/'Normalizing factors'!$L$5</f>
        <v>89859.519423625228</v>
      </c>
      <c r="AQ173">
        <f>AE173/'Normalizing factors'!$M$5</f>
        <v>438722.25361956068</v>
      </c>
      <c r="AR173" s="14">
        <f t="shared" si="55"/>
        <v>0.67993932546632385</v>
      </c>
      <c r="AS173" s="14">
        <f t="shared" si="56"/>
        <v>0.61120279720779758</v>
      </c>
      <c r="AT173" s="14">
        <f t="shared" si="57"/>
        <v>-0.55652208198662401</v>
      </c>
      <c r="AU173" s="14">
        <f t="shared" si="58"/>
        <v>0.21381466685198136</v>
      </c>
      <c r="AV173" s="14">
        <f t="shared" si="49"/>
        <v>2.9389684724583112</v>
      </c>
      <c r="AW173" s="14">
        <f t="shared" si="50"/>
        <v>0.53192927667457213</v>
      </c>
      <c r="AX173" s="14">
        <f t="shared" si="59"/>
        <v>1.5553098826802931</v>
      </c>
      <c r="AY173" s="14">
        <f t="shared" si="60"/>
        <v>0.27414610603529727</v>
      </c>
      <c r="AZ173" s="14">
        <f t="shared" si="51"/>
        <v>1.3432369423558049E-2</v>
      </c>
      <c r="BA173" s="14">
        <f t="shared" si="52"/>
        <v>0.11449933738042768</v>
      </c>
      <c r="BB173" s="14">
        <f t="shared" si="61"/>
        <v>-6.2181423761407046</v>
      </c>
      <c r="BC173" s="14">
        <f t="shared" si="62"/>
        <v>0.94119702662415028</v>
      </c>
      <c r="BD173" s="14">
        <f t="shared" si="53"/>
        <v>148.76900550586325</v>
      </c>
      <c r="BE173" s="14">
        <f t="shared" si="54"/>
        <v>0.35602928518212251</v>
      </c>
      <c r="BF173">
        <f t="shared" si="63"/>
        <v>7.2169301768343734</v>
      </c>
      <c r="BG173">
        <f t="shared" si="64"/>
        <v>0.44851427767345231</v>
      </c>
      <c r="BH173">
        <v>687</v>
      </c>
      <c r="BI173">
        <v>73.099999999999994</v>
      </c>
      <c r="BJ173">
        <v>8.59</v>
      </c>
      <c r="BK173">
        <v>98.16</v>
      </c>
    </row>
    <row r="174" spans="1:63" x14ac:dyDescent="0.3">
      <c r="A174" s="2" t="s">
        <v>898</v>
      </c>
      <c r="B174" s="2" t="s">
        <v>1668</v>
      </c>
      <c r="C174" s="2" t="s">
        <v>899</v>
      </c>
      <c r="D174" s="2">
        <v>14</v>
      </c>
      <c r="E174" s="2">
        <v>5</v>
      </c>
      <c r="F174" s="2">
        <v>22</v>
      </c>
      <c r="G174" s="2">
        <v>5</v>
      </c>
      <c r="H174" s="2">
        <v>1234642.28125</v>
      </c>
      <c r="I174" s="2">
        <v>1437739.9375</v>
      </c>
      <c r="J174" s="2">
        <v>1027214</v>
      </c>
      <c r="K174" s="8">
        <v>832857.7109375</v>
      </c>
      <c r="L174" s="8">
        <v>1079629.640625</v>
      </c>
      <c r="M174" s="8">
        <v>977155.5625</v>
      </c>
      <c r="N174" s="5">
        <v>955780.9765625</v>
      </c>
      <c r="O174" s="5">
        <v>566987.125</v>
      </c>
      <c r="P174" s="5">
        <v>180284.21875</v>
      </c>
      <c r="Q174" s="3">
        <v>481117.46875</v>
      </c>
      <c r="R174" s="3">
        <v>817978.109375</v>
      </c>
      <c r="S174" s="3">
        <v>307934.28125</v>
      </c>
      <c r="T174" s="2">
        <v>1234642.28125</v>
      </c>
      <c r="U174" s="2">
        <v>1437739.9375</v>
      </c>
      <c r="V174" s="2">
        <v>1027214</v>
      </c>
      <c r="W174" s="8">
        <v>832857.7109375</v>
      </c>
      <c r="X174" s="8">
        <v>1079629.640625</v>
      </c>
      <c r="Y174" s="8">
        <v>977155.5625</v>
      </c>
      <c r="Z174" s="5">
        <v>955780.9765625</v>
      </c>
      <c r="AA174" s="5">
        <v>566987.125</v>
      </c>
      <c r="AB174" s="5">
        <v>180284.21875</v>
      </c>
      <c r="AC174" s="3">
        <v>481117.46875</v>
      </c>
      <c r="AD174" s="3">
        <v>817978.109375</v>
      </c>
      <c r="AE174" s="3">
        <v>307934.28125</v>
      </c>
      <c r="AF174">
        <f>T174/'Normalizing factors'!$B$5</f>
        <v>641274.97529759514</v>
      </c>
      <c r="AG174">
        <f>U174/'Normalizing factors'!$C$5</f>
        <v>470945.34832147608</v>
      </c>
      <c r="AH174">
        <f>V174/'Normalizing factors'!$D$5</f>
        <v>490364.29315765318</v>
      </c>
      <c r="AI174">
        <f>W174/'Normalizing factors'!$E$5</f>
        <v>253229.96615591572</v>
      </c>
      <c r="AJ174">
        <f>X174/'Normalizing factors'!$F$5</f>
        <v>474493.56513145112</v>
      </c>
      <c r="AK174">
        <f>Y174/'Normalizing factors'!$G$5</f>
        <v>633484.5260575735</v>
      </c>
      <c r="AL174">
        <f>Z174/'Normalizing factors'!$H$5</f>
        <v>406351.77414161159</v>
      </c>
      <c r="AM174">
        <f>AA174/'Normalizing factors'!$I$5</f>
        <v>220867.28414472551</v>
      </c>
      <c r="AN174">
        <f>AB174/'Normalizing factors'!$J$5</f>
        <v>100611.06757952187</v>
      </c>
      <c r="AO174">
        <f>AC174/'Normalizing factors'!$K$5</f>
        <v>297710.70507985924</v>
      </c>
      <c r="AP174">
        <f>AD174/'Normalizing factors'!$L$5</f>
        <v>394290.2479731387</v>
      </c>
      <c r="AQ174">
        <f>AE174/'Normalizing factors'!$M$5</f>
        <v>220696.85056420829</v>
      </c>
      <c r="AR174" s="14">
        <f t="shared" si="55"/>
        <v>1.2539983866859323</v>
      </c>
      <c r="AS174" s="14">
        <f t="shared" si="56"/>
        <v>0.57879121426466584</v>
      </c>
      <c r="AT174" s="14">
        <f t="shared" si="57"/>
        <v>0.32653549206203958</v>
      </c>
      <c r="AU174" s="14">
        <f t="shared" si="58"/>
        <v>0.23747806985661846</v>
      </c>
      <c r="AV174" s="14">
        <f t="shared" si="49"/>
        <v>1.4914115624582391</v>
      </c>
      <c r="AW174" s="14">
        <f t="shared" si="50"/>
        <v>0.28476138328847289</v>
      </c>
      <c r="AX174" s="14">
        <f t="shared" si="59"/>
        <v>0.5766784314540756</v>
      </c>
      <c r="AY174" s="14">
        <f t="shared" si="60"/>
        <v>0.54551890605287745</v>
      </c>
      <c r="AZ174" s="14">
        <f t="shared" si="51"/>
        <v>2.2018662869584009</v>
      </c>
      <c r="BA174" s="14">
        <f t="shared" si="52"/>
        <v>4.8563198848570216E-2</v>
      </c>
      <c r="BB174" s="14">
        <f t="shared" si="61"/>
        <v>1.138726860819063</v>
      </c>
      <c r="BC174" s="14">
        <f t="shared" si="62"/>
        <v>1.3136927140965773</v>
      </c>
      <c r="BD174" s="14">
        <f t="shared" si="53"/>
        <v>0.84938295494358107</v>
      </c>
      <c r="BE174" s="14">
        <f t="shared" si="54"/>
        <v>0.54779303949009961</v>
      </c>
      <c r="BF174">
        <f t="shared" si="63"/>
        <v>-0.23551293730294773</v>
      </c>
      <c r="BG174">
        <f t="shared" si="64"/>
        <v>0.26138349039210879</v>
      </c>
      <c r="BH174">
        <v>345</v>
      </c>
      <c r="BI174">
        <v>38.200000000000003</v>
      </c>
      <c r="BJ174">
        <v>5.38</v>
      </c>
      <c r="BK174">
        <v>24.27</v>
      </c>
    </row>
    <row r="175" spans="1:63" x14ac:dyDescent="0.3">
      <c r="A175" s="2" t="s">
        <v>205</v>
      </c>
      <c r="B175" s="2" t="s">
        <v>1858</v>
      </c>
      <c r="C175" s="2" t="s">
        <v>206</v>
      </c>
      <c r="D175" s="2">
        <v>43</v>
      </c>
      <c r="E175" s="2">
        <v>14</v>
      </c>
      <c r="F175" s="2">
        <v>77</v>
      </c>
      <c r="G175" s="2">
        <v>14</v>
      </c>
      <c r="H175" s="2">
        <v>1672719.875</v>
      </c>
      <c r="I175" s="2">
        <v>2484527.6796875</v>
      </c>
      <c r="J175" s="2">
        <v>754959.5546875</v>
      </c>
      <c r="K175" s="8">
        <v>3395176.5</v>
      </c>
      <c r="L175" s="8">
        <v>1268513.8984375</v>
      </c>
      <c r="M175" s="8">
        <v>1373540.0546875</v>
      </c>
      <c r="N175" s="5">
        <v>1466721.359375</v>
      </c>
      <c r="O175" s="5">
        <v>2376581.359375</v>
      </c>
      <c r="P175" s="5">
        <v>795900.09375</v>
      </c>
      <c r="Q175" s="3">
        <v>581813.5625</v>
      </c>
      <c r="R175" s="3">
        <v>1254941.28125</v>
      </c>
      <c r="S175" s="3">
        <v>883305.6796875</v>
      </c>
      <c r="T175" s="2">
        <v>1672719.875</v>
      </c>
      <c r="U175" s="2">
        <v>2484527.6796875</v>
      </c>
      <c r="V175" s="2">
        <v>754959.5546875</v>
      </c>
      <c r="W175" s="8">
        <v>3395176.5</v>
      </c>
      <c r="X175" s="8">
        <v>1268513.8984375</v>
      </c>
      <c r="Y175" s="8">
        <v>1373540.0546875</v>
      </c>
      <c r="Z175" s="5">
        <v>1466721.359375</v>
      </c>
      <c r="AA175" s="5">
        <v>2376581.359375</v>
      </c>
      <c r="AB175" s="5">
        <v>795900.09375</v>
      </c>
      <c r="AC175" s="3">
        <v>581813.5625</v>
      </c>
      <c r="AD175" s="3">
        <v>1254941.28125</v>
      </c>
      <c r="AE175" s="3">
        <v>883305.6796875</v>
      </c>
      <c r="AF175">
        <f>T175/'Normalizing factors'!$B$5</f>
        <v>868813.10709236772</v>
      </c>
      <c r="AG175">
        <f>U175/'Normalizing factors'!$C$5</f>
        <v>813830.59829259163</v>
      </c>
      <c r="AH175">
        <f>V175/'Normalizing factors'!$D$5</f>
        <v>360397.35478386446</v>
      </c>
      <c r="AI175">
        <f>W175/'Normalizing factors'!$E$5</f>
        <v>1032301.6991949052</v>
      </c>
      <c r="AJ175">
        <f>X175/'Normalizing factors'!$F$5</f>
        <v>557507.55577622214</v>
      </c>
      <c r="AK175">
        <f>Y175/'Normalizing factors'!$G$5</f>
        <v>890458.39163895103</v>
      </c>
      <c r="AL175">
        <f>Z175/'Normalizing factors'!$H$5</f>
        <v>623578.87546263984</v>
      </c>
      <c r="AM175">
        <f>AA175/'Normalizing factors'!$I$5</f>
        <v>925786.57830040879</v>
      </c>
      <c r="AN175">
        <f>AB175/'Normalizing factors'!$J$5</f>
        <v>444167.31910334795</v>
      </c>
      <c r="AO175">
        <f>AC175/'Normalizing factors'!$K$5</f>
        <v>360020.44649703806</v>
      </c>
      <c r="AP175">
        <f>AD175/'Normalizing factors'!$L$5</f>
        <v>604919.74455632525</v>
      </c>
      <c r="AQ175">
        <f>AE175/'Normalizing factors'!$M$5</f>
        <v>633066.18802289851</v>
      </c>
      <c r="AR175" s="14">
        <f t="shared" si="55"/>
        <v>0.80159523877732486</v>
      </c>
      <c r="AS175" s="14">
        <f t="shared" si="56"/>
        <v>0.46933761767258425</v>
      </c>
      <c r="AT175" s="14">
        <f t="shared" si="57"/>
        <v>-0.31905415548191285</v>
      </c>
      <c r="AU175" s="14">
        <f t="shared" si="58"/>
        <v>0.32851463544680187</v>
      </c>
      <c r="AV175" s="14">
        <f t="shared" si="49"/>
        <v>1.5521012175457107</v>
      </c>
      <c r="AW175" s="14">
        <f t="shared" si="50"/>
        <v>0.14980576510390423</v>
      </c>
      <c r="AX175" s="14">
        <f t="shared" si="59"/>
        <v>0.63422264340759771</v>
      </c>
      <c r="AY175" s="14">
        <f t="shared" si="60"/>
        <v>0.82447147298744983</v>
      </c>
      <c r="AZ175" s="14">
        <f t="shared" si="51"/>
        <v>1.024834448661329</v>
      </c>
      <c r="BA175" s="14">
        <f t="shared" si="52"/>
        <v>0.94217379473934182</v>
      </c>
      <c r="BB175" s="14">
        <f t="shared" si="61"/>
        <v>3.5390876184047904E-2</v>
      </c>
      <c r="BC175" s="14">
        <f t="shared" si="62"/>
        <v>2.5868979229996782E-2</v>
      </c>
      <c r="BD175" s="14">
        <f t="shared" si="53"/>
        <v>1.214007733356629</v>
      </c>
      <c r="BE175" s="14">
        <f t="shared" si="54"/>
        <v>0.5330405455141245</v>
      </c>
      <c r="BF175">
        <f t="shared" si="63"/>
        <v>0.2797776117416369</v>
      </c>
      <c r="BG175">
        <f t="shared" si="64"/>
        <v>0.27323975528236927</v>
      </c>
      <c r="BH175">
        <v>383</v>
      </c>
      <c r="BI175">
        <v>43.2</v>
      </c>
      <c r="BJ175">
        <v>6.01</v>
      </c>
      <c r="BK175">
        <v>97.86</v>
      </c>
    </row>
    <row r="176" spans="1:63" x14ac:dyDescent="0.3">
      <c r="A176" s="2" t="s">
        <v>189</v>
      </c>
      <c r="B176" s="2" t="s">
        <v>1859</v>
      </c>
      <c r="C176" s="2" t="s">
        <v>190</v>
      </c>
      <c r="D176" s="2">
        <v>45</v>
      </c>
      <c r="E176" s="2">
        <v>11</v>
      </c>
      <c r="F176" s="2">
        <v>45</v>
      </c>
      <c r="G176" s="2">
        <v>11</v>
      </c>
      <c r="H176" s="2">
        <v>65087.53125</v>
      </c>
      <c r="I176" s="2" t="s">
        <v>70</v>
      </c>
      <c r="J176" s="2" t="s">
        <v>70</v>
      </c>
      <c r="K176" s="8">
        <v>1210404.5703125</v>
      </c>
      <c r="L176" s="8">
        <v>99690.3515625</v>
      </c>
      <c r="M176" s="8" t="s">
        <v>70</v>
      </c>
      <c r="N176" s="5" t="s">
        <v>70</v>
      </c>
      <c r="O176" s="5">
        <v>1633815.078125</v>
      </c>
      <c r="P176" s="5">
        <v>148870.265625</v>
      </c>
      <c r="Q176" s="3" t="s">
        <v>70</v>
      </c>
      <c r="R176" s="3">
        <v>96021.1328125</v>
      </c>
      <c r="S176" s="3" t="s">
        <v>70</v>
      </c>
      <c r="T176" s="2">
        <v>65087.53125</v>
      </c>
      <c r="U176" s="2">
        <v>7454.2651370000003</v>
      </c>
      <c r="V176" s="2">
        <v>14006.66699</v>
      </c>
      <c r="W176" s="8">
        <v>1210404.5703125</v>
      </c>
      <c r="X176" s="8">
        <v>99690.3515625</v>
      </c>
      <c r="Y176" s="8">
        <v>8132.5</v>
      </c>
      <c r="Z176" s="5">
        <v>18882.322270000001</v>
      </c>
      <c r="AA176" s="5">
        <v>1633815.078125</v>
      </c>
      <c r="AB176" s="5">
        <v>148870.265625</v>
      </c>
      <c r="AC176" s="3">
        <v>20019.0625</v>
      </c>
      <c r="AD176" s="3">
        <v>96021.1328125</v>
      </c>
      <c r="AE176" s="3">
        <v>28181.134770000001</v>
      </c>
      <c r="AF176">
        <f>T176/'Normalizing factors'!$B$5</f>
        <v>33806.557274441475</v>
      </c>
      <c r="AG176">
        <f>U176/'Normalizing factors'!$C$5</f>
        <v>2441.7152225244495</v>
      </c>
      <c r="AH176">
        <f>V176/'Normalizing factors'!$D$5</f>
        <v>6686.4055182717366</v>
      </c>
      <c r="AI176">
        <f>W176/'Normalizing factors'!$E$5</f>
        <v>368022.8979691845</v>
      </c>
      <c r="AJ176">
        <f>X176/'Normalizing factors'!$F$5</f>
        <v>43813.571378713605</v>
      </c>
      <c r="AK176">
        <f>Y176/'Normalizing factors'!$G$5</f>
        <v>5272.2545988302818</v>
      </c>
      <c r="AL176">
        <f>Z176/'Normalizing factors'!$H$5</f>
        <v>8027.8487880391722</v>
      </c>
      <c r="AM176">
        <f>AA176/'Normalizing factors'!$I$5</f>
        <v>636445.31452133285</v>
      </c>
      <c r="AN176">
        <f>AB176/'Normalizing factors'!$J$5</f>
        <v>83079.908265005841</v>
      </c>
      <c r="AO176">
        <f>AC176/'Normalizing factors'!$K$5</f>
        <v>12387.596790857055</v>
      </c>
      <c r="AP176">
        <f>AD176/'Normalizing factors'!$L$5</f>
        <v>46285.097160155667</v>
      </c>
      <c r="AQ176">
        <f>AE176/'Normalizing factors'!$M$5</f>
        <v>20197.45142962872</v>
      </c>
      <c r="AR176" s="14">
        <f t="shared" si="55"/>
        <v>0.10840466278284214</v>
      </c>
      <c r="AS176" s="14">
        <f t="shared" si="56"/>
        <v>0.33706957593465903</v>
      </c>
      <c r="AT176" s="14">
        <f t="shared" si="57"/>
        <v>-3.205501282577421</v>
      </c>
      <c r="AU176" s="14">
        <f t="shared" si="58"/>
        <v>0.47228044534311237</v>
      </c>
      <c r="AV176" s="14">
        <f t="shared" si="49"/>
        <v>5.2885502103956705</v>
      </c>
      <c r="AW176" s="14">
        <f t="shared" si="50"/>
        <v>0.38421598326394341</v>
      </c>
      <c r="AX176" s="14">
        <f t="shared" si="59"/>
        <v>2.4028722798175957</v>
      </c>
      <c r="AY176" s="14">
        <f t="shared" si="60"/>
        <v>0.41542457258481319</v>
      </c>
      <c r="AZ176" s="14">
        <f t="shared" si="51"/>
        <v>5.901243454629336E-2</v>
      </c>
      <c r="BA176" s="14">
        <f t="shared" si="52"/>
        <v>0.31412616853592218</v>
      </c>
      <c r="BB176" s="14">
        <f t="shared" si="61"/>
        <v>-4.0828372121113592</v>
      </c>
      <c r="BC176" s="14">
        <f t="shared" si="62"/>
        <v>0.50289588283945041</v>
      </c>
      <c r="BD176" s="14">
        <f t="shared" si="53"/>
        <v>9.7149610344974544</v>
      </c>
      <c r="BE176" s="14">
        <f t="shared" si="54"/>
        <v>0.34078560449217293</v>
      </c>
      <c r="BF176">
        <f t="shared" si="63"/>
        <v>3.2802082093515335</v>
      </c>
      <c r="BG176">
        <f t="shared" si="64"/>
        <v>0.467518759039311</v>
      </c>
      <c r="BH176">
        <v>333</v>
      </c>
      <c r="BI176">
        <v>36.4</v>
      </c>
      <c r="BJ176">
        <v>7.2</v>
      </c>
      <c r="BK176">
        <v>97.66</v>
      </c>
    </row>
    <row r="177" spans="1:63" x14ac:dyDescent="0.3">
      <c r="A177" s="2" t="s">
        <v>526</v>
      </c>
      <c r="B177" s="2" t="s">
        <v>1860</v>
      </c>
      <c r="C177" s="2" t="s">
        <v>527</v>
      </c>
      <c r="D177" s="2">
        <v>39</v>
      </c>
      <c r="E177" s="2">
        <v>7</v>
      </c>
      <c r="F177" s="2">
        <v>77</v>
      </c>
      <c r="G177" s="2">
        <v>7</v>
      </c>
      <c r="H177" s="2">
        <v>6432982.015625</v>
      </c>
      <c r="I177" s="2">
        <v>7981648.625</v>
      </c>
      <c r="J177" s="2">
        <v>7295074.671875</v>
      </c>
      <c r="K177" s="8">
        <v>7690278.265625</v>
      </c>
      <c r="L177" s="8">
        <v>6822116.296875</v>
      </c>
      <c r="M177" s="8">
        <v>4549196.6875</v>
      </c>
      <c r="N177" s="5">
        <v>8689364.109375</v>
      </c>
      <c r="O177" s="5">
        <v>13987061.921875</v>
      </c>
      <c r="P177" s="5">
        <v>6982768.9140625</v>
      </c>
      <c r="Q177" s="3">
        <v>6511079.6875</v>
      </c>
      <c r="R177" s="3">
        <v>9178907.703125</v>
      </c>
      <c r="S177" s="3">
        <v>3853196.671875</v>
      </c>
      <c r="T177" s="2">
        <v>6432982.015625</v>
      </c>
      <c r="U177" s="2">
        <v>7981648.625</v>
      </c>
      <c r="V177" s="2">
        <v>7295074.671875</v>
      </c>
      <c r="W177" s="8">
        <v>7690278.265625</v>
      </c>
      <c r="X177" s="8">
        <v>6822116.296875</v>
      </c>
      <c r="Y177" s="8">
        <v>4549196.6875</v>
      </c>
      <c r="Z177" s="5">
        <v>8689364.109375</v>
      </c>
      <c r="AA177" s="5">
        <v>13987061.921875</v>
      </c>
      <c r="AB177" s="5">
        <v>6982768.9140625</v>
      </c>
      <c r="AC177" s="3">
        <v>6511079.6875</v>
      </c>
      <c r="AD177" s="3">
        <v>9178907.703125</v>
      </c>
      <c r="AE177" s="3">
        <v>3853196.671875</v>
      </c>
      <c r="AF177">
        <f>T177/'Normalizing factors'!$B$5</f>
        <v>3341300.104337242</v>
      </c>
      <c r="AG177">
        <f>U177/'Normalizing factors'!$C$5</f>
        <v>2614464.6843548194</v>
      </c>
      <c r="AH177">
        <f>V177/'Normalizing factors'!$D$5</f>
        <v>3482472.1382363196</v>
      </c>
      <c r="AI177">
        <f>W177/'Normalizing factors'!$E$5</f>
        <v>2338225.2206582888</v>
      </c>
      <c r="AJ177">
        <f>X177/'Normalizing factors'!$F$5</f>
        <v>2998296.9729986815</v>
      </c>
      <c r="AK177">
        <f>Y177/'Normalizing factors'!$G$5</f>
        <v>2949218.9556293096</v>
      </c>
      <c r="AL177">
        <f>Z177/'Normalizing factors'!$H$5</f>
        <v>3694296.7150341501</v>
      </c>
      <c r="AM177">
        <f>AA177/'Normalizing factors'!$I$5</f>
        <v>5448597.0556185665</v>
      </c>
      <c r="AN177">
        <f>AB177/'Normalizing factors'!$J$5</f>
        <v>3896868.178346457</v>
      </c>
      <c r="AO177">
        <f>AC177/'Normalizing factors'!$K$5</f>
        <v>4028991.3597047594</v>
      </c>
      <c r="AP177">
        <f>AD177/'Normalizing factors'!$L$5</f>
        <v>4424511.7967191432</v>
      </c>
      <c r="AQ177">
        <f>AE177/'Normalizing factors'!$M$5</f>
        <v>2761590.449219598</v>
      </c>
      <c r="AR177" s="14">
        <f t="shared" si="55"/>
        <v>0.86006889155704858</v>
      </c>
      <c r="AS177" s="14">
        <f t="shared" si="56"/>
        <v>0.46142739348172368</v>
      </c>
      <c r="AT177" s="14">
        <f t="shared" si="57"/>
        <v>-0.21747587050628397</v>
      </c>
      <c r="AU177" s="14">
        <f t="shared" si="58"/>
        <v>0.33589662636280798</v>
      </c>
      <c r="AV177" s="14">
        <f t="shared" si="49"/>
        <v>0.73880267438132186</v>
      </c>
      <c r="AW177" s="14">
        <f t="shared" si="50"/>
        <v>0.14746488044693562</v>
      </c>
      <c r="AX177" s="14">
        <f t="shared" si="59"/>
        <v>-0.43673900616624362</v>
      </c>
      <c r="AY177" s="14">
        <f t="shared" si="60"/>
        <v>0.83131139693435119</v>
      </c>
      <c r="AZ177" s="14">
        <f t="shared" si="51"/>
        <v>0.72380438874904318</v>
      </c>
      <c r="BA177" s="14">
        <f t="shared" si="52"/>
        <v>0.12307373074759911</v>
      </c>
      <c r="BB177" s="14">
        <f t="shared" si="61"/>
        <v>-0.46632823944648161</v>
      </c>
      <c r="BC177" s="14">
        <f t="shared" si="62"/>
        <v>0.90983463438645795</v>
      </c>
      <c r="BD177" s="14">
        <f t="shared" si="53"/>
        <v>0.8778907769994736</v>
      </c>
      <c r="BE177" s="14">
        <f t="shared" si="54"/>
        <v>0.32494939856985511</v>
      </c>
      <c r="BF177">
        <f t="shared" si="63"/>
        <v>-0.18788663722604595</v>
      </c>
      <c r="BG177">
        <f t="shared" si="64"/>
        <v>0.48818426250683417</v>
      </c>
      <c r="BH177">
        <v>211</v>
      </c>
      <c r="BI177">
        <v>23.5</v>
      </c>
      <c r="BJ177">
        <v>5.3</v>
      </c>
      <c r="BK177">
        <v>97.6</v>
      </c>
    </row>
    <row r="178" spans="1:63" x14ac:dyDescent="0.3">
      <c r="A178" s="2" t="s">
        <v>838</v>
      </c>
      <c r="B178" s="2" t="s">
        <v>1578</v>
      </c>
      <c r="C178" s="2" t="s">
        <v>839</v>
      </c>
      <c r="D178" s="2">
        <v>22</v>
      </c>
      <c r="E178" s="2">
        <v>4</v>
      </c>
      <c r="F178" s="2">
        <v>30</v>
      </c>
      <c r="G178" s="2">
        <v>4</v>
      </c>
      <c r="H178" s="2">
        <v>589955.6875</v>
      </c>
      <c r="I178" s="2">
        <v>787902.5</v>
      </c>
      <c r="J178" s="2">
        <v>365855.828125</v>
      </c>
      <c r="K178" s="8">
        <v>1556737.05078125</v>
      </c>
      <c r="L178" s="8">
        <v>733697.890625</v>
      </c>
      <c r="M178" s="8">
        <v>523405.265625</v>
      </c>
      <c r="N178" s="5">
        <v>701423.140625</v>
      </c>
      <c r="O178" s="5">
        <v>564601.1015625</v>
      </c>
      <c r="P178" s="5">
        <v>645438.640625</v>
      </c>
      <c r="Q178" s="3">
        <v>351661.8125</v>
      </c>
      <c r="R178" s="3">
        <v>444554.7578125</v>
      </c>
      <c r="S178" s="3">
        <v>62862.66796875</v>
      </c>
      <c r="T178" s="2">
        <v>589955.6875</v>
      </c>
      <c r="U178" s="2">
        <v>787902.5</v>
      </c>
      <c r="V178" s="2">
        <v>365855.828125</v>
      </c>
      <c r="W178" s="8">
        <v>1556737.05078125</v>
      </c>
      <c r="X178" s="8">
        <v>733697.890625</v>
      </c>
      <c r="Y178" s="8">
        <v>523405.265625</v>
      </c>
      <c r="Z178" s="5">
        <v>701423.140625</v>
      </c>
      <c r="AA178" s="5">
        <v>564601.1015625</v>
      </c>
      <c r="AB178" s="5">
        <v>645438.640625</v>
      </c>
      <c r="AC178" s="3">
        <v>351661.8125</v>
      </c>
      <c r="AD178" s="3">
        <v>444554.7578125</v>
      </c>
      <c r="AE178" s="3">
        <v>62862.66796875</v>
      </c>
      <c r="AF178">
        <f>T178/'Normalizing factors'!$B$5</f>
        <v>306423.83196629916</v>
      </c>
      <c r="AG178">
        <f>U178/'Normalizing factors'!$C$5</f>
        <v>258084.93429700099</v>
      </c>
      <c r="AH178">
        <f>V178/'Normalizing factors'!$D$5</f>
        <v>174649.7171535079</v>
      </c>
      <c r="AI178">
        <f>W178/'Normalizing factors'!$E$5</f>
        <v>473325.11364906945</v>
      </c>
      <c r="AJ178">
        <f>X178/'Normalizing factors'!$F$5</f>
        <v>322457.73434911034</v>
      </c>
      <c r="AK178">
        <f>Y178/'Normalizing factors'!$G$5</f>
        <v>339320.72778891993</v>
      </c>
      <c r="AL178">
        <f>Z178/'Normalizing factors'!$H$5</f>
        <v>298211.14314500237</v>
      </c>
      <c r="AM178">
        <f>AA178/'Normalizing factors'!$I$5</f>
        <v>219937.81944736349</v>
      </c>
      <c r="AN178">
        <f>AB178/'Normalizing factors'!$J$5</f>
        <v>360199.41812215111</v>
      </c>
      <c r="AO178">
        <f>AC178/'Normalizing factors'!$K$5</f>
        <v>217604.83239372351</v>
      </c>
      <c r="AP178">
        <f>AD178/'Normalizing factors'!$L$5</f>
        <v>214288.87116485281</v>
      </c>
      <c r="AQ178">
        <f>AE178/'Normalizing factors'!$M$5</f>
        <v>45053.745826705228</v>
      </c>
      <c r="AR178" s="14">
        <f t="shared" si="55"/>
        <v>0.54300487125313013</v>
      </c>
      <c r="AS178" s="14">
        <f t="shared" si="56"/>
        <v>0.12832158495418078</v>
      </c>
      <c r="AT178" s="14">
        <f t="shared" si="57"/>
        <v>-0.88096295449822082</v>
      </c>
      <c r="AU178" s="14">
        <f t="shared" si="58"/>
        <v>0.89170028487191455</v>
      </c>
      <c r="AV178" s="14">
        <f t="shared" si="49"/>
        <v>2.3799342616258645</v>
      </c>
      <c r="AW178" s="14">
        <f t="shared" si="50"/>
        <v>4.1893509317693312E-2</v>
      </c>
      <c r="AX178" s="14">
        <f t="shared" si="59"/>
        <v>1.2509217240642327</v>
      </c>
      <c r="AY178" s="14">
        <f t="shared" si="60"/>
        <v>1.3778532583192882</v>
      </c>
      <c r="AZ178" s="14">
        <f t="shared" si="51"/>
        <v>0.8415322435222331</v>
      </c>
      <c r="BA178" s="14">
        <f t="shared" si="52"/>
        <v>0.45342349513218311</v>
      </c>
      <c r="BB178" s="14">
        <f t="shared" si="61"/>
        <v>-0.24890954504521129</v>
      </c>
      <c r="BC178" s="14">
        <f t="shared" si="62"/>
        <v>0.34349597970599932</v>
      </c>
      <c r="BD178" s="14">
        <f t="shared" si="53"/>
        <v>1.5356700913990864</v>
      </c>
      <c r="BE178" s="14">
        <f t="shared" si="54"/>
        <v>9.7693757710663839E-2</v>
      </c>
      <c r="BF178">
        <f t="shared" si="63"/>
        <v>0.61886831461122316</v>
      </c>
      <c r="BG178">
        <f t="shared" si="64"/>
        <v>1.0101331852927187</v>
      </c>
      <c r="BH178">
        <v>199</v>
      </c>
      <c r="BI178">
        <v>22.9</v>
      </c>
      <c r="BJ178">
        <v>5.85</v>
      </c>
      <c r="BK178">
        <v>45.82</v>
      </c>
    </row>
    <row r="179" spans="1:63" x14ac:dyDescent="0.3">
      <c r="A179" s="2" t="s">
        <v>484</v>
      </c>
      <c r="B179" s="2" t="s">
        <v>1861</v>
      </c>
      <c r="C179" s="2" t="s">
        <v>485</v>
      </c>
      <c r="D179" s="2">
        <v>33</v>
      </c>
      <c r="E179" s="2">
        <v>8</v>
      </c>
      <c r="F179" s="2">
        <v>61</v>
      </c>
      <c r="G179" s="2">
        <v>8</v>
      </c>
      <c r="H179" s="2">
        <v>1518663.046875</v>
      </c>
      <c r="I179" s="2">
        <v>2603818.7734375</v>
      </c>
      <c r="J179" s="2">
        <v>1704282.609375</v>
      </c>
      <c r="K179" s="8">
        <v>3033167.8125</v>
      </c>
      <c r="L179" s="8">
        <v>2011795.28125</v>
      </c>
      <c r="M179" s="8">
        <v>1768525.28125</v>
      </c>
      <c r="N179" s="5">
        <v>2431254.921875</v>
      </c>
      <c r="O179" s="5">
        <v>2195039.109375</v>
      </c>
      <c r="P179" s="5">
        <v>1331744.5390625</v>
      </c>
      <c r="Q179" s="3">
        <v>1903256.046875</v>
      </c>
      <c r="R179" s="3">
        <v>1745053.890625</v>
      </c>
      <c r="S179" s="3">
        <v>422016.828125</v>
      </c>
      <c r="T179" s="2">
        <v>1518663.046875</v>
      </c>
      <c r="U179" s="2">
        <v>2603818.7734375</v>
      </c>
      <c r="V179" s="2">
        <v>1704282.609375</v>
      </c>
      <c r="W179" s="8">
        <v>3033167.8125</v>
      </c>
      <c r="X179" s="8">
        <v>2011795.28125</v>
      </c>
      <c r="Y179" s="8">
        <v>1768525.28125</v>
      </c>
      <c r="Z179" s="5">
        <v>2431254.921875</v>
      </c>
      <c r="AA179" s="5">
        <v>2195039.109375</v>
      </c>
      <c r="AB179" s="5">
        <v>1331744.5390625</v>
      </c>
      <c r="AC179" s="3">
        <v>1903256.046875</v>
      </c>
      <c r="AD179" s="3">
        <v>1745053.890625</v>
      </c>
      <c r="AE179" s="3">
        <v>422016.828125</v>
      </c>
      <c r="AF179">
        <f>T179/'Normalizing factors'!$B$5</f>
        <v>788795.76915520942</v>
      </c>
      <c r="AG179">
        <f>U179/'Normalizing factors'!$C$5</f>
        <v>852905.52709747059</v>
      </c>
      <c r="AH179">
        <f>V179/'Normalizing factors'!$D$5</f>
        <v>813578.60882644961</v>
      </c>
      <c r="AI179">
        <f>W179/'Normalizing factors'!$E$5</f>
        <v>922233.14068857499</v>
      </c>
      <c r="AJ179">
        <f>X179/'Normalizing factors'!$F$5</f>
        <v>884177.2024361355</v>
      </c>
      <c r="AK179">
        <f>Y179/'Normalizing factors'!$G$5</f>
        <v>1146525.1210842829</v>
      </c>
      <c r="AL179">
        <f>Z179/'Normalizing factors'!$H$5</f>
        <v>1033651.825178201</v>
      </c>
      <c r="AM179">
        <f>AA179/'Normalizing factors'!$I$5</f>
        <v>855067.61141906586</v>
      </c>
      <c r="AN179">
        <f>AB179/'Normalizing factors'!$J$5</f>
        <v>743205.59363034309</v>
      </c>
      <c r="AO179">
        <f>AC179/'Normalizing factors'!$K$5</f>
        <v>1177715.9144414498</v>
      </c>
      <c r="AP179">
        <f>AD179/'Normalizing factors'!$L$5</f>
        <v>841168.88138577726</v>
      </c>
      <c r="AQ179">
        <f>AE179/'Normalizing factors'!$M$5</f>
        <v>302459.94201817794</v>
      </c>
      <c r="AR179" s="14">
        <f t="shared" si="55"/>
        <v>0.88199500790668584</v>
      </c>
      <c r="AS179" s="14">
        <f t="shared" si="56"/>
        <v>0.7195054884244374</v>
      </c>
      <c r="AT179" s="14">
        <f t="shared" si="57"/>
        <v>-0.18115760473795628</v>
      </c>
      <c r="AU179" s="14">
        <f t="shared" si="58"/>
        <v>0.14296588889435807</v>
      </c>
      <c r="AV179" s="14">
        <f t="shared" si="49"/>
        <v>1.2720796769504428</v>
      </c>
      <c r="AW179" s="14">
        <f t="shared" si="50"/>
        <v>0.4756148190405598</v>
      </c>
      <c r="AX179" s="14">
        <f t="shared" si="59"/>
        <v>0.34718903692828929</v>
      </c>
      <c r="AY179" s="14">
        <f t="shared" si="60"/>
        <v>0.32274462224662076</v>
      </c>
      <c r="AZ179" s="14">
        <f t="shared" si="51"/>
        <v>0.93288367901071867</v>
      </c>
      <c r="BA179" s="14">
        <f t="shared" si="52"/>
        <v>0.53392744911688894</v>
      </c>
      <c r="BB179" s="14">
        <f t="shared" si="61"/>
        <v>-0.10023089181289904</v>
      </c>
      <c r="BC179" s="14">
        <f t="shared" si="62"/>
        <v>0.27251775156470875</v>
      </c>
      <c r="BD179" s="14">
        <f t="shared" si="53"/>
        <v>1.2026879127305954</v>
      </c>
      <c r="BE179" s="14">
        <f t="shared" si="54"/>
        <v>0.11934204275013259</v>
      </c>
      <c r="BF179">
        <f t="shared" si="63"/>
        <v>0.26626232400323185</v>
      </c>
      <c r="BG179">
        <f t="shared" si="64"/>
        <v>0.92320653271013908</v>
      </c>
      <c r="BH179">
        <v>300</v>
      </c>
      <c r="BI179">
        <v>33.1</v>
      </c>
      <c r="BJ179">
        <v>5.83</v>
      </c>
      <c r="BK179">
        <v>97.34</v>
      </c>
    </row>
    <row r="180" spans="1:63" x14ac:dyDescent="0.3">
      <c r="A180" s="2" t="s">
        <v>253</v>
      </c>
      <c r="B180" s="2" t="s">
        <v>1862</v>
      </c>
      <c r="C180" s="2" t="s">
        <v>254</v>
      </c>
      <c r="D180" s="2">
        <v>31</v>
      </c>
      <c r="E180" s="2">
        <v>10</v>
      </c>
      <c r="F180" s="2">
        <v>54</v>
      </c>
      <c r="G180" s="2">
        <v>10</v>
      </c>
      <c r="H180" s="2">
        <v>562059.18066406297</v>
      </c>
      <c r="I180" s="2">
        <v>1031575.34375</v>
      </c>
      <c r="J180" s="2">
        <v>638291.4296875</v>
      </c>
      <c r="K180" s="8">
        <v>1886644.265625</v>
      </c>
      <c r="L180" s="8">
        <v>220810.9453125</v>
      </c>
      <c r="M180" s="8">
        <v>1435471.5078125</v>
      </c>
      <c r="N180" s="5">
        <v>332852.25390625</v>
      </c>
      <c r="O180" s="5">
        <v>482409.45703125</v>
      </c>
      <c r="P180" s="5">
        <v>658810.26171875</v>
      </c>
      <c r="Q180" s="3">
        <v>1459485.92578125</v>
      </c>
      <c r="R180" s="3">
        <v>244803.41015625</v>
      </c>
      <c r="S180" s="3">
        <v>1175406.78515625</v>
      </c>
      <c r="T180" s="2">
        <v>562059.18066406297</v>
      </c>
      <c r="U180" s="2">
        <v>1031575.34375</v>
      </c>
      <c r="V180" s="2">
        <v>638291.4296875</v>
      </c>
      <c r="W180" s="8">
        <v>1886644.265625</v>
      </c>
      <c r="X180" s="8">
        <v>220810.9453125</v>
      </c>
      <c r="Y180" s="8">
        <v>1435471.5078125</v>
      </c>
      <c r="Z180" s="5">
        <v>332852.25390625</v>
      </c>
      <c r="AA180" s="5">
        <v>482409.45703125</v>
      </c>
      <c r="AB180" s="5">
        <v>658810.26171875</v>
      </c>
      <c r="AC180" s="3">
        <v>1459485.92578125</v>
      </c>
      <c r="AD180" s="3">
        <v>244803.41015625</v>
      </c>
      <c r="AE180" s="3">
        <v>1175406.78515625</v>
      </c>
      <c r="AF180">
        <f>T180/'Normalizing factors'!$B$5</f>
        <v>291934.34622311458</v>
      </c>
      <c r="AG180">
        <f>U180/'Normalizing factors'!$C$5</f>
        <v>337902.28462801548</v>
      </c>
      <c r="AH180">
        <f>V180/'Normalizing factors'!$D$5</f>
        <v>304703.13464117394</v>
      </c>
      <c r="AI180">
        <f>W180/'Normalizing factors'!$E$5</f>
        <v>573633.23561558919</v>
      </c>
      <c r="AJ180">
        <f>X180/'Normalizing factors'!$F$5</f>
        <v>97045.661511034894</v>
      </c>
      <c r="AK180">
        <f>Y180/'Normalizing factors'!$G$5</f>
        <v>930608.20886004204</v>
      </c>
      <c r="AL180">
        <f>Z180/'Normalizing factors'!$H$5</f>
        <v>141512.65532432817</v>
      </c>
      <c r="AM180">
        <f>AA180/'Normalizing factors'!$I$5</f>
        <v>187920.43403141445</v>
      </c>
      <c r="AN180">
        <f>AB180/'Normalizing factors'!$J$5</f>
        <v>367661.70784911059</v>
      </c>
      <c r="AO180">
        <f>AC180/'Normalizing factors'!$K$5</f>
        <v>903115.37668204249</v>
      </c>
      <c r="AP180">
        <f>AD180/'Normalizing factors'!$L$5</f>
        <v>118002.66558347076</v>
      </c>
      <c r="AQ180">
        <f>AE180/'Normalizing factors'!$M$5</f>
        <v>842415.38344729319</v>
      </c>
      <c r="AR180" s="14">
        <f t="shared" si="55"/>
        <v>2.6732855175293686</v>
      </c>
      <c r="AS180" s="14">
        <f t="shared" si="56"/>
        <v>0.21119305317150616</v>
      </c>
      <c r="AT180" s="14">
        <f t="shared" si="57"/>
        <v>1.4186139313804143</v>
      </c>
      <c r="AU180" s="14">
        <f t="shared" si="58"/>
        <v>0.67532037126559297</v>
      </c>
      <c r="AV180" s="14">
        <f t="shared" si="49"/>
        <v>0.8592746896257949</v>
      </c>
      <c r="AW180" s="14">
        <f t="shared" si="50"/>
        <v>0.81463561767135495</v>
      </c>
      <c r="AX180" s="14">
        <f t="shared" si="59"/>
        <v>-0.21880869459300778</v>
      </c>
      <c r="AY180" s="14">
        <f t="shared" si="60"/>
        <v>8.9036605519401193E-2</v>
      </c>
      <c r="AZ180" s="14">
        <f t="shared" si="51"/>
        <v>1.340620772439467</v>
      </c>
      <c r="BA180" s="14">
        <f t="shared" si="52"/>
        <v>0.32325936530354726</v>
      </c>
      <c r="BB180" s="14">
        <f t="shared" si="61"/>
        <v>0.42290119317424757</v>
      </c>
      <c r="BC180" s="14">
        <f t="shared" si="62"/>
        <v>0.49044888410964566</v>
      </c>
      <c r="BD180" s="14">
        <f t="shared" si="53"/>
        <v>1.7134499409376422</v>
      </c>
      <c r="BE180" s="14">
        <f t="shared" si="54"/>
        <v>0.41010475034647653</v>
      </c>
      <c r="BF180">
        <f t="shared" si="63"/>
        <v>0.77690404361315923</v>
      </c>
      <c r="BG180">
        <f t="shared" si="64"/>
        <v>0.38710520014115846</v>
      </c>
      <c r="BH180">
        <v>416</v>
      </c>
      <c r="BI180">
        <v>44</v>
      </c>
      <c r="BJ180">
        <v>5.73</v>
      </c>
      <c r="BK180">
        <v>95.65</v>
      </c>
    </row>
    <row r="181" spans="1:63" x14ac:dyDescent="0.3">
      <c r="A181" s="2" t="s">
        <v>956</v>
      </c>
      <c r="B181" s="2" t="s">
        <v>1671</v>
      </c>
      <c r="C181" s="2" t="s">
        <v>957</v>
      </c>
      <c r="D181" s="2">
        <v>32</v>
      </c>
      <c r="E181" s="2">
        <v>4</v>
      </c>
      <c r="F181" s="2">
        <v>19</v>
      </c>
      <c r="G181" s="2">
        <v>4</v>
      </c>
      <c r="H181" s="2">
        <v>5673088.0146484403</v>
      </c>
      <c r="I181" s="2">
        <v>6515236.75927734</v>
      </c>
      <c r="J181" s="2">
        <v>6392301.640625</v>
      </c>
      <c r="K181" s="8">
        <v>5365777.96484375</v>
      </c>
      <c r="L181" s="8">
        <v>5641862.29296875</v>
      </c>
      <c r="M181" s="8">
        <v>3806459.66015625</v>
      </c>
      <c r="N181" s="5">
        <v>3206829.765625</v>
      </c>
      <c r="O181" s="5">
        <v>2775705.0078125</v>
      </c>
      <c r="P181" s="5">
        <v>2338781.0234375</v>
      </c>
      <c r="Q181" s="3">
        <v>3201718.39453125</v>
      </c>
      <c r="R181" s="3">
        <v>2445798.3125</v>
      </c>
      <c r="S181" s="3">
        <v>3201729.5410156301</v>
      </c>
      <c r="T181" s="2">
        <v>5673088.0146484403</v>
      </c>
      <c r="U181" s="2">
        <v>6515236.75927734</v>
      </c>
      <c r="V181" s="2">
        <v>6392301.640625</v>
      </c>
      <c r="W181" s="8">
        <v>5365777.96484375</v>
      </c>
      <c r="X181" s="8">
        <v>5641862.29296875</v>
      </c>
      <c r="Y181" s="8">
        <v>3806459.66015625</v>
      </c>
      <c r="Z181" s="5">
        <v>3206829.765625</v>
      </c>
      <c r="AA181" s="5">
        <v>2775705.0078125</v>
      </c>
      <c r="AB181" s="5">
        <v>2338781.0234375</v>
      </c>
      <c r="AC181" s="3">
        <v>3201718.39453125</v>
      </c>
      <c r="AD181" s="3">
        <v>2445798.3125</v>
      </c>
      <c r="AE181" s="3">
        <v>3201729.5410156301</v>
      </c>
      <c r="AF181">
        <f>T181/'Normalizing factors'!$B$5</f>
        <v>2946610.0681174621</v>
      </c>
      <c r="AG181">
        <f>U181/'Normalizing factors'!$C$5</f>
        <v>2134127.5740938731</v>
      </c>
      <c r="AH181">
        <f>V181/'Normalizing factors'!$D$5</f>
        <v>3051512.6114476486</v>
      </c>
      <c r="AI181">
        <f>W181/'Normalizing factors'!$E$5</f>
        <v>1631462.0788082103</v>
      </c>
      <c r="AJ181">
        <f>X181/'Normalizing factors'!$F$5</f>
        <v>2479579.3415061375</v>
      </c>
      <c r="AK181">
        <f>Y181/'Normalizing factors'!$G$5</f>
        <v>2467706.6644353815</v>
      </c>
      <c r="AL181">
        <f>Z181/'Normalizing factors'!$H$5</f>
        <v>1363388.6806562061</v>
      </c>
      <c r="AM181">
        <f>AA181/'Normalizing factors'!$I$5</f>
        <v>1081263.4002270526</v>
      </c>
      <c r="AN181">
        <f>AB181/'Normalizing factors'!$J$5</f>
        <v>1305201.6268216688</v>
      </c>
      <c r="AO181">
        <f>AC181/'Normalizing factors'!$K$5</f>
        <v>1981191.5023155212</v>
      </c>
      <c r="AP181">
        <f>AD181/'Normalizing factors'!$L$5</f>
        <v>1178948.9377224927</v>
      </c>
      <c r="AQ181">
        <f>AE181/'Normalizing factors'!$M$5</f>
        <v>2294683.21354863</v>
      </c>
      <c r="AR181" s="14">
        <f t="shared" si="55"/>
        <v>1.4546763897424766</v>
      </c>
      <c r="AS181" s="14">
        <f t="shared" si="56"/>
        <v>0.1730497005612017</v>
      </c>
      <c r="AT181" s="14">
        <f t="shared" si="57"/>
        <v>0.54069824396491029</v>
      </c>
      <c r="AU181" s="14">
        <f t="shared" si="58"/>
        <v>0.76182914785630418</v>
      </c>
      <c r="AV181" s="14">
        <f t="shared" si="49"/>
        <v>1.2060423035718275</v>
      </c>
      <c r="AW181" s="14">
        <f t="shared" si="50"/>
        <v>0.43763407942548732</v>
      </c>
      <c r="AX181" s="14">
        <f t="shared" si="59"/>
        <v>0.27028051261353642</v>
      </c>
      <c r="AY181" s="14">
        <f t="shared" si="60"/>
        <v>0.35888886599329939</v>
      </c>
      <c r="AZ181" s="14">
        <f t="shared" si="51"/>
        <v>2.16868467080447</v>
      </c>
      <c r="BA181" s="14">
        <f t="shared" si="52"/>
        <v>8.4555686290966707E-3</v>
      </c>
      <c r="BB181" s="14">
        <f t="shared" si="61"/>
        <v>1.116820298774015</v>
      </c>
      <c r="BC181" s="14">
        <f t="shared" si="62"/>
        <v>2.0728571811856851</v>
      </c>
      <c r="BD181" s="14">
        <f t="shared" si="53"/>
        <v>0.80897019638441647</v>
      </c>
      <c r="BE181" s="14">
        <f t="shared" si="54"/>
        <v>0.26873277393799783</v>
      </c>
      <c r="BF181">
        <f t="shared" si="63"/>
        <v>-0.30584154219556847</v>
      </c>
      <c r="BG181">
        <f t="shared" si="64"/>
        <v>0.57067936493101112</v>
      </c>
      <c r="BH181">
        <v>130</v>
      </c>
      <c r="BI181">
        <v>14.3</v>
      </c>
      <c r="BJ181">
        <v>5.08</v>
      </c>
      <c r="BK181">
        <v>21.82</v>
      </c>
    </row>
    <row r="182" spans="1:63" x14ac:dyDescent="0.3">
      <c r="A182" s="2" t="s">
        <v>508</v>
      </c>
      <c r="B182" s="2" t="s">
        <v>1553</v>
      </c>
      <c r="C182" s="2" t="s">
        <v>509</v>
      </c>
      <c r="D182" s="2">
        <v>21</v>
      </c>
      <c r="E182" s="2">
        <v>6</v>
      </c>
      <c r="F182" s="2">
        <v>18</v>
      </c>
      <c r="G182" s="2">
        <v>6</v>
      </c>
      <c r="H182" s="2">
        <v>482022.5625</v>
      </c>
      <c r="I182" s="2">
        <v>673459.59375</v>
      </c>
      <c r="J182" s="2">
        <v>427263.109375</v>
      </c>
      <c r="K182" s="8">
        <v>1248650.75</v>
      </c>
      <c r="L182" s="8">
        <v>613478.25</v>
      </c>
      <c r="M182" s="8">
        <v>484082.53125</v>
      </c>
      <c r="N182" s="5">
        <v>369199.828125</v>
      </c>
      <c r="O182" s="5">
        <v>646963.640625</v>
      </c>
      <c r="P182" s="5">
        <v>314451.1875</v>
      </c>
      <c r="Q182" s="3">
        <v>243360.5</v>
      </c>
      <c r="R182" s="3">
        <v>167048.890625</v>
      </c>
      <c r="S182" s="3">
        <v>95625.78125</v>
      </c>
      <c r="T182" s="2">
        <v>482022.5625</v>
      </c>
      <c r="U182" s="2">
        <v>673459.59375</v>
      </c>
      <c r="V182" s="2">
        <v>427263.109375</v>
      </c>
      <c r="W182" s="8">
        <v>1248650.75</v>
      </c>
      <c r="X182" s="8">
        <v>613478.25</v>
      </c>
      <c r="Y182" s="8">
        <v>484082.53125</v>
      </c>
      <c r="Z182" s="5">
        <v>369199.828125</v>
      </c>
      <c r="AA182" s="5">
        <v>646963.640625</v>
      </c>
      <c r="AB182" s="5">
        <v>314451.1875</v>
      </c>
      <c r="AC182" s="3">
        <v>243360.5</v>
      </c>
      <c r="AD182" s="3">
        <v>167048.890625</v>
      </c>
      <c r="AE182" s="3">
        <v>95625.78125</v>
      </c>
      <c r="AF182">
        <f>T182/'Normalizing factors'!$B$5</f>
        <v>250363.21172082087</v>
      </c>
      <c r="AG182">
        <f>U182/'Normalizing factors'!$C$5</f>
        <v>220598.0752753719</v>
      </c>
      <c r="AH182">
        <f>V182/'Normalizing factors'!$D$5</f>
        <v>203963.89907167634</v>
      </c>
      <c r="AI182">
        <f>W182/'Normalizing factors'!$E$5</f>
        <v>379651.62957684021</v>
      </c>
      <c r="AJ182">
        <f>X182/'Normalizing factors'!$F$5</f>
        <v>269621.61005934415</v>
      </c>
      <c r="AK182">
        <f>Y182/'Normalizing factors'!$G$5</f>
        <v>313828.01741115475</v>
      </c>
      <c r="AL182">
        <f>Z182/'Normalizing factors'!$H$5</f>
        <v>156965.88324130705</v>
      </c>
      <c r="AM182">
        <f>AA182/'Normalizing factors'!$I$5</f>
        <v>252021.77605924994</v>
      </c>
      <c r="AN182">
        <f>AB182/'Normalizing factors'!$J$5</f>
        <v>175485.51889555447</v>
      </c>
      <c r="AO182">
        <f>AC182/'Normalizing factors'!$K$5</f>
        <v>150589.05724588095</v>
      </c>
      <c r="AP182">
        <f>AD182/'Normalizing factors'!$L$5</f>
        <v>80522.629827460318</v>
      </c>
      <c r="AQ182">
        <f>AE182/'Normalizing factors'!$M$5</f>
        <v>68535.106480993403</v>
      </c>
      <c r="AR182" s="14">
        <f t="shared" si="55"/>
        <v>0.51267843372924216</v>
      </c>
      <c r="AS182" s="14">
        <f t="shared" si="56"/>
        <v>7.0416044886162835E-2</v>
      </c>
      <c r="AT182" s="14">
        <f t="shared" si="57"/>
        <v>-0.96387388411582287</v>
      </c>
      <c r="AU182" s="14">
        <f t="shared" si="58"/>
        <v>1.1523283719433857</v>
      </c>
      <c r="AV182" s="14">
        <f t="shared" si="49"/>
        <v>3.214121685145618</v>
      </c>
      <c r="AW182" s="14">
        <f t="shared" si="50"/>
        <v>5.688581350364365E-3</v>
      </c>
      <c r="AX182" s="14">
        <f t="shared" si="59"/>
        <v>1.684424549807308</v>
      </c>
      <c r="AY182" s="14">
        <f t="shared" si="60"/>
        <v>2.2449960268433795</v>
      </c>
      <c r="AZ182" s="14">
        <f t="shared" si="51"/>
        <v>1.1547581843719914</v>
      </c>
      <c r="BA182" s="14">
        <f t="shared" si="52"/>
        <v>0.40082288067618149</v>
      </c>
      <c r="BB182" s="14">
        <f t="shared" si="61"/>
        <v>0.20759077135347198</v>
      </c>
      <c r="BC182" s="14">
        <f t="shared" si="62"/>
        <v>0.3970474950555295</v>
      </c>
      <c r="BD182" s="14">
        <f t="shared" si="53"/>
        <v>1.4269748365124602</v>
      </c>
      <c r="BE182" s="14">
        <f t="shared" si="54"/>
        <v>5.05378186125034E-2</v>
      </c>
      <c r="BF182">
        <f t="shared" si="63"/>
        <v>0.51295989433801303</v>
      </c>
      <c r="BG182">
        <f t="shared" si="64"/>
        <v>1.2963835076673533</v>
      </c>
      <c r="BH182">
        <v>428</v>
      </c>
      <c r="BI182">
        <v>47.3</v>
      </c>
      <c r="BJ182">
        <v>5.16</v>
      </c>
      <c r="BK182">
        <v>40.97</v>
      </c>
    </row>
    <row r="183" spans="1:63" x14ac:dyDescent="0.3">
      <c r="A183" s="2" t="s">
        <v>383</v>
      </c>
      <c r="B183" s="2" t="s">
        <v>1863</v>
      </c>
      <c r="C183" s="2" t="s">
        <v>384</v>
      </c>
      <c r="D183" s="2">
        <v>49</v>
      </c>
      <c r="E183" s="2">
        <v>6</v>
      </c>
      <c r="F183" s="2">
        <v>73</v>
      </c>
      <c r="G183" s="2">
        <v>6</v>
      </c>
      <c r="H183" s="2">
        <v>5297556.875</v>
      </c>
      <c r="I183" s="2">
        <v>7780139.09375</v>
      </c>
      <c r="J183" s="2">
        <v>6363132.171875</v>
      </c>
      <c r="K183" s="8">
        <v>8608298.171875</v>
      </c>
      <c r="L183" s="8">
        <v>7060588.375</v>
      </c>
      <c r="M183" s="8">
        <v>4930317.7578125</v>
      </c>
      <c r="N183" s="5">
        <v>5138457.828125</v>
      </c>
      <c r="O183" s="5">
        <v>5942272.90234375</v>
      </c>
      <c r="P183" s="5">
        <v>5194715.3125</v>
      </c>
      <c r="Q183" s="3">
        <v>5937963.9609375</v>
      </c>
      <c r="R183" s="3">
        <v>6428842.04296875</v>
      </c>
      <c r="S183" s="3">
        <v>1998236.59375</v>
      </c>
      <c r="T183" s="2">
        <v>5297556.875</v>
      </c>
      <c r="U183" s="2">
        <v>7780139.09375</v>
      </c>
      <c r="V183" s="2">
        <v>6363132.171875</v>
      </c>
      <c r="W183" s="8">
        <v>8608298.171875</v>
      </c>
      <c r="X183" s="8">
        <v>7060588.375</v>
      </c>
      <c r="Y183" s="8">
        <v>4930317.7578125</v>
      </c>
      <c r="Z183" s="5">
        <v>5138457.828125</v>
      </c>
      <c r="AA183" s="5">
        <v>5942272.90234375</v>
      </c>
      <c r="AB183" s="5">
        <v>5194715.3125</v>
      </c>
      <c r="AC183" s="3">
        <v>5937963.9609375</v>
      </c>
      <c r="AD183" s="3">
        <v>6428842.04296875</v>
      </c>
      <c r="AE183" s="3">
        <v>1998236.59375</v>
      </c>
      <c r="AF183">
        <f>T183/'Normalizing factors'!$B$5</f>
        <v>2751558.6544742188</v>
      </c>
      <c r="AG183">
        <f>U183/'Normalizing factors'!$C$5</f>
        <v>2548458.3268005843</v>
      </c>
      <c r="AH183">
        <f>V183/'Normalizing factors'!$D$5</f>
        <v>3037587.8928151359</v>
      </c>
      <c r="AI183">
        <f>W183/'Normalizing factors'!$E$5</f>
        <v>2617348.7092653234</v>
      </c>
      <c r="AJ183">
        <f>X183/'Normalizing factors'!$F$5</f>
        <v>3103104.6424772004</v>
      </c>
      <c r="AK183">
        <f>Y183/'Normalizing factors'!$G$5</f>
        <v>3196297.6295507601</v>
      </c>
      <c r="AL183">
        <f>Z183/'Normalizing factors'!$H$5</f>
        <v>2184623.3666630285</v>
      </c>
      <c r="AM183">
        <f>AA183/'Normalizing factors'!$I$5</f>
        <v>2314785.6798114413</v>
      </c>
      <c r="AN183">
        <f>AB183/'Normalizing factors'!$J$5</f>
        <v>2899010.5566980722</v>
      </c>
      <c r="AO183">
        <f>AC183/'Normalizing factors'!$K$5</f>
        <v>3674353.0475882287</v>
      </c>
      <c r="AP183">
        <f>AD183/'Normalizing factors'!$L$5</f>
        <v>3098896.7727254936</v>
      </c>
      <c r="AQ183">
        <f>AE183/'Normalizing factors'!$M$5</f>
        <v>1432138.4456858889</v>
      </c>
      <c r="AR183" s="14">
        <f t="shared" si="55"/>
        <v>1.1090731137337804</v>
      </c>
      <c r="AS183" s="14">
        <f t="shared" si="56"/>
        <v>0.72305823012717019</v>
      </c>
      <c r="AT183" s="14">
        <f t="shared" si="57"/>
        <v>0.14935447581905367</v>
      </c>
      <c r="AU183" s="14">
        <f t="shared" si="58"/>
        <v>0.14082672621227224</v>
      </c>
      <c r="AV183" s="14">
        <f t="shared" si="49"/>
        <v>1.0866945831486514</v>
      </c>
      <c r="AW183" s="14">
        <f t="shared" si="50"/>
        <v>0.75043836323732671</v>
      </c>
      <c r="AX183" s="14">
        <f t="shared" si="59"/>
        <v>0.11994652611506942</v>
      </c>
      <c r="AY183" s="14">
        <f t="shared" si="60"/>
        <v>0.1246849724482766</v>
      </c>
      <c r="AZ183" s="14">
        <f t="shared" si="51"/>
        <v>1.1269440395776771</v>
      </c>
      <c r="BA183" s="14">
        <f t="shared" si="52"/>
        <v>0.29734127118725634</v>
      </c>
      <c r="BB183" s="14">
        <f t="shared" si="61"/>
        <v>0.1724158776856182</v>
      </c>
      <c r="BC183" s="14">
        <f t="shared" si="62"/>
        <v>0.52674480621750497</v>
      </c>
      <c r="BD183" s="14">
        <f t="shared" si="53"/>
        <v>1.0694619277297617</v>
      </c>
      <c r="BE183" s="14">
        <f t="shared" si="54"/>
        <v>0.4462817110967533</v>
      </c>
      <c r="BF183">
        <f t="shared" si="63"/>
        <v>9.6885124248504956E-2</v>
      </c>
      <c r="BG183">
        <f t="shared" si="64"/>
        <v>0.35039091045390863</v>
      </c>
      <c r="BH183">
        <v>141</v>
      </c>
      <c r="BI183">
        <v>15</v>
      </c>
      <c r="BJ183">
        <v>9.4499999999999993</v>
      </c>
      <c r="BK183">
        <v>93.17</v>
      </c>
    </row>
    <row r="184" spans="1:63" x14ac:dyDescent="0.3">
      <c r="A184" s="2" t="s">
        <v>930</v>
      </c>
      <c r="B184" s="2" t="s">
        <v>1630</v>
      </c>
      <c r="C184" s="2" t="s">
        <v>931</v>
      </c>
      <c r="D184" s="2">
        <v>18</v>
      </c>
      <c r="E184" s="2">
        <v>3</v>
      </c>
      <c r="F184" s="2">
        <v>17</v>
      </c>
      <c r="G184" s="2">
        <v>3</v>
      </c>
      <c r="H184" s="2">
        <v>956563.734375</v>
      </c>
      <c r="I184" s="2">
        <v>1157173.96875</v>
      </c>
      <c r="J184" s="2">
        <v>406643.09375</v>
      </c>
      <c r="K184" s="8">
        <v>1152348.0625</v>
      </c>
      <c r="L184" s="8">
        <v>276087.875</v>
      </c>
      <c r="M184" s="8">
        <v>641886.28125</v>
      </c>
      <c r="N184" s="5">
        <v>203388.0625</v>
      </c>
      <c r="O184" s="5">
        <v>226202.8125</v>
      </c>
      <c r="P184" s="5">
        <v>195995.71875</v>
      </c>
      <c r="Q184" s="3">
        <v>225041.890625</v>
      </c>
      <c r="R184" s="3">
        <v>292585.90625</v>
      </c>
      <c r="S184" s="3">
        <v>115670.3515625</v>
      </c>
      <c r="T184" s="2">
        <v>956563.734375</v>
      </c>
      <c r="U184" s="2">
        <v>1157173.96875</v>
      </c>
      <c r="V184" s="2">
        <v>406643.09375</v>
      </c>
      <c r="W184" s="8">
        <v>1152348.0625</v>
      </c>
      <c r="X184" s="8">
        <v>276087.875</v>
      </c>
      <c r="Y184" s="8">
        <v>641886.28125</v>
      </c>
      <c r="Z184" s="5">
        <v>203388.0625</v>
      </c>
      <c r="AA184" s="5">
        <v>226202.8125</v>
      </c>
      <c r="AB184" s="5">
        <v>195995.71875</v>
      </c>
      <c r="AC184" s="3">
        <v>225041.890625</v>
      </c>
      <c r="AD184" s="3">
        <v>292585.90625</v>
      </c>
      <c r="AE184" s="3">
        <v>115670.3515625</v>
      </c>
      <c r="AF184">
        <f>T184/'Normalizing factors'!$B$5</f>
        <v>496840.57839883206</v>
      </c>
      <c r="AG184">
        <f>U184/'Normalizing factors'!$C$5</f>
        <v>379043.30509808462</v>
      </c>
      <c r="AH184">
        <f>V184/'Normalizing factors'!$D$5</f>
        <v>194120.45906126674</v>
      </c>
      <c r="AI184">
        <f>W184/'Normalizing factors'!$E$5</f>
        <v>350370.84610555792</v>
      </c>
      <c r="AJ184">
        <f>X184/'Normalizing factors'!$F$5</f>
        <v>121339.68461858746</v>
      </c>
      <c r="AK184">
        <f>Y184/'Normalizing factors'!$G$5</f>
        <v>416131.31241886015</v>
      </c>
      <c r="AL184">
        <f>Z184/'Normalizing factors'!$H$5</f>
        <v>86470.752256801745</v>
      </c>
      <c r="AM184">
        <f>AA184/'Normalizing factors'!$I$5</f>
        <v>88116.288112844835</v>
      </c>
      <c r="AN184">
        <f>AB184/'Normalizing factors'!$J$5</f>
        <v>109379.17162787278</v>
      </c>
      <c r="AO184">
        <f>AC184/'Normalizing factors'!$K$5</f>
        <v>139253.68393822911</v>
      </c>
      <c r="AP184">
        <f>AD184/'Normalizing factors'!$L$5</f>
        <v>141035.27735834528</v>
      </c>
      <c r="AQ184">
        <f>AE184/'Normalizing factors'!$M$5</f>
        <v>82901.07288435752</v>
      </c>
      <c r="AR184" s="14">
        <f t="shared" si="55"/>
        <v>1.2789903123548536</v>
      </c>
      <c r="AS184" s="14">
        <f t="shared" si="56"/>
        <v>0.26643392299418939</v>
      </c>
      <c r="AT184" s="14">
        <f t="shared" si="57"/>
        <v>0.35500533664289485</v>
      </c>
      <c r="AU184" s="14">
        <f t="shared" si="58"/>
        <v>0.5744104805856195</v>
      </c>
      <c r="AV184" s="14">
        <f t="shared" si="49"/>
        <v>2.4445655430641731</v>
      </c>
      <c r="AW184" s="14">
        <f t="shared" si="50"/>
        <v>0.1281206504856818</v>
      </c>
      <c r="AX184" s="14">
        <f t="shared" si="59"/>
        <v>1.2895780870339189</v>
      </c>
      <c r="AY184" s="14">
        <f t="shared" si="60"/>
        <v>0.89238086503143621</v>
      </c>
      <c r="AZ184" s="14">
        <f t="shared" si="51"/>
        <v>3.7680692186277795</v>
      </c>
      <c r="BA184" s="14">
        <f t="shared" si="52"/>
        <v>4.1404912063817134E-2</v>
      </c>
      <c r="BB184" s="14">
        <f t="shared" si="61"/>
        <v>1.9138254671942772</v>
      </c>
      <c r="BC184" s="14">
        <f t="shared" si="62"/>
        <v>1.382948133379952</v>
      </c>
      <c r="BD184" s="14">
        <f t="shared" si="53"/>
        <v>0.82975536437575492</v>
      </c>
      <c r="BE184" s="14">
        <f t="shared" si="54"/>
        <v>0.6537388946105076</v>
      </c>
      <c r="BF184">
        <f t="shared" si="63"/>
        <v>-0.26924204351746334</v>
      </c>
      <c r="BG184">
        <f t="shared" si="64"/>
        <v>0.1845956756395315</v>
      </c>
      <c r="BH184">
        <v>212</v>
      </c>
      <c r="BI184">
        <v>23.7</v>
      </c>
      <c r="BJ184">
        <v>6.52</v>
      </c>
      <c r="BK184">
        <v>21.38</v>
      </c>
    </row>
    <row r="185" spans="1:63" x14ac:dyDescent="0.3">
      <c r="A185" s="2" t="s">
        <v>219</v>
      </c>
      <c r="B185" s="2" t="s">
        <v>1864</v>
      </c>
      <c r="C185" s="2" t="s">
        <v>220</v>
      </c>
      <c r="D185" s="2">
        <v>38</v>
      </c>
      <c r="E185" s="2">
        <v>16</v>
      </c>
      <c r="F185" s="2">
        <v>74</v>
      </c>
      <c r="G185" s="2">
        <v>16</v>
      </c>
      <c r="H185" s="2">
        <v>17073153.371093798</v>
      </c>
      <c r="I185" s="2">
        <v>22822956.785156298</v>
      </c>
      <c r="J185" s="2">
        <v>6765211.3046875</v>
      </c>
      <c r="K185" s="8">
        <v>8988105.82421875</v>
      </c>
      <c r="L185" s="8">
        <v>7852631.859375</v>
      </c>
      <c r="M185" s="8">
        <v>14263643.5117188</v>
      </c>
      <c r="N185" s="5">
        <v>13804472.28125</v>
      </c>
      <c r="O185" s="5">
        <v>12717311.2109375</v>
      </c>
      <c r="P185" s="5">
        <v>4171610.125</v>
      </c>
      <c r="Q185" s="3">
        <v>10092820.390625</v>
      </c>
      <c r="R185" s="3">
        <v>14075392.1875</v>
      </c>
      <c r="S185" s="3">
        <v>10196419.734375</v>
      </c>
      <c r="T185" s="2">
        <v>17073153.371093798</v>
      </c>
      <c r="U185" s="2">
        <v>22822956.785156298</v>
      </c>
      <c r="V185" s="2">
        <v>6765211.3046875</v>
      </c>
      <c r="W185" s="8">
        <v>8988105.82421875</v>
      </c>
      <c r="X185" s="8">
        <v>7852631.859375</v>
      </c>
      <c r="Y185" s="8">
        <v>14263643.5117188</v>
      </c>
      <c r="Z185" s="5">
        <v>13804472.28125</v>
      </c>
      <c r="AA185" s="5">
        <v>12717311.2109375</v>
      </c>
      <c r="AB185" s="5">
        <v>4171610.125</v>
      </c>
      <c r="AC185" s="3">
        <v>10092820.390625</v>
      </c>
      <c r="AD185" s="3">
        <v>14075392.1875</v>
      </c>
      <c r="AE185" s="3">
        <v>10196419.734375</v>
      </c>
      <c r="AF185">
        <f>T185/'Normalizing factors'!$B$5</f>
        <v>8867820.3983225431</v>
      </c>
      <c r="AG185">
        <f>U185/'Normalizing factors'!$C$5</f>
        <v>7475875.8886541873</v>
      </c>
      <c r="AH185">
        <f>V185/'Normalizing factors'!$D$5</f>
        <v>3229529.639865939</v>
      </c>
      <c r="AI185">
        <f>W185/'Normalizing factors'!$E$5</f>
        <v>2732829.0340383304</v>
      </c>
      <c r="AJ185">
        <f>X185/'Normalizing factors'!$F$5</f>
        <v>3451205.0673809364</v>
      </c>
      <c r="AK185">
        <f>Y185/'Normalizing factors'!$G$5</f>
        <v>9247040.8977233525</v>
      </c>
      <c r="AL185">
        <f>Z185/'Normalizing factors'!$H$5</f>
        <v>5868992.9388941182</v>
      </c>
      <c r="AM185">
        <f>AA185/'Normalizing factors'!$I$5</f>
        <v>4953971.3777152104</v>
      </c>
      <c r="AN185">
        <f>AB185/'Normalizing factors'!$J$5</f>
        <v>2328047.0754004512</v>
      </c>
      <c r="AO185">
        <f>AC185/'Normalizing factors'!$K$5</f>
        <v>6245336.8873593807</v>
      </c>
      <c r="AP185">
        <f>AD185/'Normalizing factors'!$L$5</f>
        <v>6784765.7685717689</v>
      </c>
      <c r="AQ185">
        <f>AE185/'Normalizing factors'!$M$5</f>
        <v>7307785.652420938</v>
      </c>
      <c r="AR185" s="14">
        <f t="shared" si="55"/>
        <v>1.5464885324872328</v>
      </c>
      <c r="AS185" s="14">
        <f t="shared" si="56"/>
        <v>9.5951592993388721E-2</v>
      </c>
      <c r="AT185" s="14">
        <f t="shared" si="57"/>
        <v>0.62899613560296852</v>
      </c>
      <c r="AU185" s="14">
        <f t="shared" si="58"/>
        <v>1.0179478106888482</v>
      </c>
      <c r="AV185" s="14">
        <f t="shared" si="49"/>
        <v>0.7587353596000227</v>
      </c>
      <c r="AW185" s="14">
        <f t="shared" si="50"/>
        <v>0.47658493666229135</v>
      </c>
      <c r="AX185" s="14">
        <f t="shared" si="59"/>
        <v>-0.39833132119445863</v>
      </c>
      <c r="AY185" s="14">
        <f t="shared" si="60"/>
        <v>0.32185968844325458</v>
      </c>
      <c r="AZ185" s="14">
        <f t="shared" si="51"/>
        <v>1.4883437739803698</v>
      </c>
      <c r="BA185" s="14">
        <f t="shared" si="52"/>
        <v>0.34483210712882867</v>
      </c>
      <c r="BB185" s="14">
        <f t="shared" si="61"/>
        <v>0.5737077950846059</v>
      </c>
      <c r="BC185" s="14">
        <f t="shared" si="62"/>
        <v>0.46239230404308129</v>
      </c>
      <c r="BD185" s="14">
        <f t="shared" si="53"/>
        <v>0.78837668643984138</v>
      </c>
      <c r="BE185" s="14">
        <f t="shared" si="54"/>
        <v>0.63232670389887491</v>
      </c>
      <c r="BF185">
        <f t="shared" si="63"/>
        <v>-0.3430429806760959</v>
      </c>
      <c r="BG185">
        <f t="shared" si="64"/>
        <v>0.19905847703378751</v>
      </c>
      <c r="BH185">
        <v>495</v>
      </c>
      <c r="BI185">
        <v>54.7</v>
      </c>
      <c r="BJ185">
        <v>5.54</v>
      </c>
      <c r="BK185">
        <v>91.35</v>
      </c>
    </row>
    <row r="186" spans="1:63" x14ac:dyDescent="0.3">
      <c r="A186" s="2" t="s">
        <v>944</v>
      </c>
      <c r="B186" s="2" t="s">
        <v>1865</v>
      </c>
      <c r="C186" s="2" t="s">
        <v>945</v>
      </c>
      <c r="D186" s="2">
        <v>5</v>
      </c>
      <c r="E186" s="2">
        <v>4</v>
      </c>
      <c r="F186" s="2">
        <v>11</v>
      </c>
      <c r="G186" s="2">
        <v>4</v>
      </c>
      <c r="H186" s="2" t="s">
        <v>70</v>
      </c>
      <c r="I186" s="2" t="s">
        <v>70</v>
      </c>
      <c r="J186" s="2" t="s">
        <v>70</v>
      </c>
      <c r="K186" s="8" t="s">
        <v>70</v>
      </c>
      <c r="L186" s="8" t="s">
        <v>70</v>
      </c>
      <c r="M186" s="8" t="s">
        <v>70</v>
      </c>
      <c r="N186" s="5" t="s">
        <v>70</v>
      </c>
      <c r="O186" s="5" t="s">
        <v>70</v>
      </c>
      <c r="P186" s="5" t="s">
        <v>70</v>
      </c>
      <c r="Q186" s="3" t="s">
        <v>70</v>
      </c>
      <c r="R186" s="3" t="s">
        <v>70</v>
      </c>
      <c r="S186" s="3" t="s">
        <v>70</v>
      </c>
      <c r="T186" s="2">
        <v>8778.8378909999992</v>
      </c>
      <c r="U186" s="2">
        <v>7454.2651370000003</v>
      </c>
      <c r="V186" s="2">
        <v>14006.66699</v>
      </c>
      <c r="W186" s="8">
        <v>15145.047850000001</v>
      </c>
      <c r="X186" s="8">
        <v>32279.556639999999</v>
      </c>
      <c r="Y186" s="8">
        <v>8132.5</v>
      </c>
      <c r="Z186" s="5">
        <v>18882.322270000001</v>
      </c>
      <c r="AA186" s="5">
        <v>10361.740229999999</v>
      </c>
      <c r="AB186" s="5">
        <v>13332.70801</v>
      </c>
      <c r="AC186" s="3">
        <v>20019.0625</v>
      </c>
      <c r="AD186" s="3">
        <v>26814.189450000002</v>
      </c>
      <c r="AE186" s="3">
        <v>28181.134770000001</v>
      </c>
      <c r="AF186">
        <f>T186/'Normalizing factors'!$B$5</f>
        <v>4559.7410174491515</v>
      </c>
      <c r="AG186">
        <f>U186/'Normalizing factors'!$C$5</f>
        <v>2441.7152225244495</v>
      </c>
      <c r="AH186">
        <f>V186/'Normalizing factors'!$D$5</f>
        <v>6686.4055182717366</v>
      </c>
      <c r="AI186">
        <f>W186/'Normalizing factors'!$E$5</f>
        <v>4604.84414578834</v>
      </c>
      <c r="AJ186">
        <f>X186/'Normalizing factors'!$F$5</f>
        <v>14186.755656420735</v>
      </c>
      <c r="AK186">
        <f>Y186/'Normalizing factors'!$G$5</f>
        <v>5272.2545988302818</v>
      </c>
      <c r="AL186">
        <f>Z186/'Normalizing factors'!$H$5</f>
        <v>8027.8487880391722</v>
      </c>
      <c r="AM186">
        <f>AA186/'Normalizing factors'!$I$5</f>
        <v>4036.3692978270774</v>
      </c>
      <c r="AN186">
        <f>AB186/'Normalizing factors'!$J$5</f>
        <v>7440.5735339058483</v>
      </c>
      <c r="AO186">
        <f>AC186/'Normalizing factors'!$K$5</f>
        <v>12387.596790857055</v>
      </c>
      <c r="AP186">
        <f>AD186/'Normalizing factors'!$L$5</f>
        <v>12925.252260745099</v>
      </c>
      <c r="AQ186">
        <f>AE186/'Normalizing factors'!$M$5</f>
        <v>20197.45142962872</v>
      </c>
      <c r="AR186" s="14">
        <f t="shared" si="55"/>
        <v>2.3332882180139198</v>
      </c>
      <c r="AS186" s="14">
        <f t="shared" si="56"/>
        <v>3.6719407149695155E-2</v>
      </c>
      <c r="AT186" s="14">
        <f t="shared" si="57"/>
        <v>1.2223645263606622</v>
      </c>
      <c r="AU186" s="14">
        <f t="shared" si="58"/>
        <v>1.4351043392816467</v>
      </c>
      <c r="AV186" s="14">
        <f t="shared" si="49"/>
        <v>0.52875621884684432</v>
      </c>
      <c r="AW186" s="14">
        <f t="shared" si="50"/>
        <v>0.14730217391895689</v>
      </c>
      <c r="AX186" s="14">
        <f t="shared" si="59"/>
        <v>-0.91932536862311232</v>
      </c>
      <c r="AY186" s="14">
        <f t="shared" si="60"/>
        <v>0.83179084369341616</v>
      </c>
      <c r="AZ186" s="14">
        <f t="shared" si="51"/>
        <v>0.70176918703247704</v>
      </c>
      <c r="BA186" s="14">
        <f t="shared" si="52"/>
        <v>0.3291000076678256</v>
      </c>
      <c r="BB186" s="14">
        <f t="shared" si="61"/>
        <v>-0.51093149096511281</v>
      </c>
      <c r="BC186" s="14">
        <f t="shared" si="62"/>
        <v>0.48267210758683488</v>
      </c>
      <c r="BD186" s="14">
        <f t="shared" si="53"/>
        <v>1.7580433544738057</v>
      </c>
      <c r="BE186" s="14">
        <f t="shared" si="54"/>
        <v>0.35671947212466931</v>
      </c>
      <c r="BF186">
        <f t="shared" si="63"/>
        <v>0.81397064870266267</v>
      </c>
      <c r="BG186">
        <f t="shared" si="64"/>
        <v>0.44767318332920736</v>
      </c>
      <c r="BH186">
        <v>953</v>
      </c>
      <c r="BI186">
        <v>103.1</v>
      </c>
      <c r="BJ186">
        <v>4.6100000000000003</v>
      </c>
      <c r="BK186">
        <v>18.86</v>
      </c>
    </row>
    <row r="187" spans="1:63" x14ac:dyDescent="0.3">
      <c r="A187" s="2" t="s">
        <v>1048</v>
      </c>
      <c r="B187" s="2" t="s">
        <v>1651</v>
      </c>
      <c r="C187" s="2" t="s">
        <v>1049</v>
      </c>
      <c r="D187" s="2">
        <v>20</v>
      </c>
      <c r="E187" s="2">
        <v>3</v>
      </c>
      <c r="F187" s="2">
        <v>18</v>
      </c>
      <c r="G187" s="2">
        <v>3</v>
      </c>
      <c r="H187" s="2">
        <v>354199.4921875</v>
      </c>
      <c r="I187" s="2">
        <v>977184.953125</v>
      </c>
      <c r="J187" s="2">
        <v>754627.5</v>
      </c>
      <c r="K187" s="8" t="s">
        <v>70</v>
      </c>
      <c r="L187" s="8">
        <v>746050.359375</v>
      </c>
      <c r="M187" s="8">
        <v>383711.8125</v>
      </c>
      <c r="N187" s="5">
        <v>328178.3828125</v>
      </c>
      <c r="O187" s="5">
        <v>344288</v>
      </c>
      <c r="P187" s="5">
        <v>120068.2890625</v>
      </c>
      <c r="Q187" s="3">
        <v>325625.875</v>
      </c>
      <c r="R187" s="3">
        <v>257119.2265625</v>
      </c>
      <c r="S187" s="3">
        <v>108019.46875</v>
      </c>
      <c r="T187" s="2">
        <v>354199.4921875</v>
      </c>
      <c r="U187" s="2">
        <v>977184.953125</v>
      </c>
      <c r="V187" s="2">
        <v>754627.5</v>
      </c>
      <c r="W187" s="8">
        <v>15145.047850000001</v>
      </c>
      <c r="X187" s="8">
        <v>746050.359375</v>
      </c>
      <c r="Y187" s="8">
        <v>383711.8125</v>
      </c>
      <c r="Z187" s="5">
        <v>328178.3828125</v>
      </c>
      <c r="AA187" s="5">
        <v>344288</v>
      </c>
      <c r="AB187" s="5">
        <v>120068.2890625</v>
      </c>
      <c r="AC187" s="3">
        <v>325625.875</v>
      </c>
      <c r="AD187" s="3">
        <v>257119.2265625</v>
      </c>
      <c r="AE187" s="3">
        <v>108019.46875</v>
      </c>
      <c r="AF187">
        <f>T187/'Normalizing factors'!$B$5</f>
        <v>183971.72529438659</v>
      </c>
      <c r="AG187">
        <f>U187/'Normalizing factors'!$C$5</f>
        <v>320086.19648152357</v>
      </c>
      <c r="AH187">
        <f>V187/'Normalizing factors'!$D$5</f>
        <v>360238.84082073154</v>
      </c>
      <c r="AI187">
        <f>W187/'Normalizing factors'!$E$5</f>
        <v>4604.84414578834</v>
      </c>
      <c r="AJ187">
        <f>X187/'Normalizing factors'!$F$5</f>
        <v>327886.60246722656</v>
      </c>
      <c r="AK187">
        <f>Y187/'Normalizing factors'!$G$5</f>
        <v>248758.23769795609</v>
      </c>
      <c r="AL187">
        <f>Z187/'Normalizing factors'!$H$5</f>
        <v>139525.55173299581</v>
      </c>
      <c r="AM187">
        <f>AA187/'Normalizing factors'!$I$5</f>
        <v>134115.84173735738</v>
      </c>
      <c r="AN187">
        <f>AB187/'Normalizing factors'!$J$5</f>
        <v>67006.412589980246</v>
      </c>
      <c r="AO187">
        <f>AC187/'Normalizing factors'!$K$5</f>
        <v>201494.05318905521</v>
      </c>
      <c r="AP187">
        <f>AD187/'Normalizing factors'!$L$5</f>
        <v>123939.26247910448</v>
      </c>
      <c r="AQ187">
        <f>AE187/'Normalizing factors'!$M$5</f>
        <v>77417.676446973754</v>
      </c>
      <c r="AR187" s="14">
        <f t="shared" si="55"/>
        <v>1.1826026322441159</v>
      </c>
      <c r="AS187" s="14">
        <f t="shared" si="56"/>
        <v>0.65526040831263188</v>
      </c>
      <c r="AT187" s="14">
        <f t="shared" si="57"/>
        <v>0.24196539337814379</v>
      </c>
      <c r="AU187" s="14">
        <f t="shared" si="58"/>
        <v>0.18358607188942569</v>
      </c>
      <c r="AV187" s="14">
        <f t="shared" si="49"/>
        <v>1.4428403943085037</v>
      </c>
      <c r="AW187" s="14">
        <f t="shared" si="50"/>
        <v>0.59739901695342601</v>
      </c>
      <c r="AX187" s="14">
        <f t="shared" si="59"/>
        <v>0.52891171904265588</v>
      </c>
      <c r="AY187" s="14">
        <f t="shared" si="60"/>
        <v>0.22373549638213122</v>
      </c>
      <c r="AZ187" s="14">
        <f t="shared" si="51"/>
        <v>2.537215115495453</v>
      </c>
      <c r="BA187" s="14">
        <f t="shared" si="52"/>
        <v>4.0006242624306042E-2</v>
      </c>
      <c r="BB187" s="14">
        <f t="shared" si="61"/>
        <v>1.3432458421854276</v>
      </c>
      <c r="BC187" s="14">
        <f t="shared" si="62"/>
        <v>1.3978722355282107</v>
      </c>
      <c r="BD187" s="14">
        <f t="shared" si="53"/>
        <v>0.67251169906583841</v>
      </c>
      <c r="BE187" s="14">
        <f t="shared" si="54"/>
        <v>0.44303800816207473</v>
      </c>
      <c r="BF187">
        <f t="shared" si="63"/>
        <v>-0.57236872976462827</v>
      </c>
      <c r="BG187">
        <f t="shared" si="64"/>
        <v>0.35355901412234586</v>
      </c>
      <c r="BH187">
        <v>182</v>
      </c>
      <c r="BI187">
        <v>20.2</v>
      </c>
      <c r="BJ187">
        <v>5.81</v>
      </c>
      <c r="BK187">
        <v>17.489999999999998</v>
      </c>
    </row>
    <row r="188" spans="1:63" x14ac:dyDescent="0.3">
      <c r="A188" s="2" t="s">
        <v>167</v>
      </c>
      <c r="B188" s="2" t="s">
        <v>1866</v>
      </c>
      <c r="C188" s="2" t="s">
        <v>168</v>
      </c>
      <c r="D188" s="2">
        <v>38</v>
      </c>
      <c r="E188" s="2">
        <v>12</v>
      </c>
      <c r="F188" s="2">
        <v>33</v>
      </c>
      <c r="G188" s="2">
        <v>12</v>
      </c>
      <c r="H188" s="2">
        <v>76422.1640625</v>
      </c>
      <c r="I188" s="2">
        <v>498784.671875</v>
      </c>
      <c r="J188" s="2">
        <v>32331.26171875</v>
      </c>
      <c r="K188" s="8">
        <v>1143086.4453125</v>
      </c>
      <c r="L188" s="8">
        <v>257304.8671875</v>
      </c>
      <c r="M188" s="8">
        <v>166789.2421875</v>
      </c>
      <c r="N188" s="5">
        <v>493187.1484375</v>
      </c>
      <c r="O188" s="5">
        <v>208534.28125</v>
      </c>
      <c r="P188" s="5">
        <v>71501.90625</v>
      </c>
      <c r="Q188" s="3">
        <v>92522.328125</v>
      </c>
      <c r="R188" s="3">
        <v>75113.078125</v>
      </c>
      <c r="S188" s="3">
        <v>57194.26171875</v>
      </c>
      <c r="T188" s="2">
        <v>76422.1640625</v>
      </c>
      <c r="U188" s="2">
        <v>498784.671875</v>
      </c>
      <c r="V188" s="2">
        <v>32331.26171875</v>
      </c>
      <c r="W188" s="8">
        <v>1143086.4453125</v>
      </c>
      <c r="X188" s="8">
        <v>257304.8671875</v>
      </c>
      <c r="Y188" s="8">
        <v>166789.2421875</v>
      </c>
      <c r="Z188" s="5">
        <v>493187.1484375</v>
      </c>
      <c r="AA188" s="5">
        <v>208534.28125</v>
      </c>
      <c r="AB188" s="5">
        <v>71501.90625</v>
      </c>
      <c r="AC188" s="3">
        <v>92522.328125</v>
      </c>
      <c r="AD188" s="3">
        <v>75113.078125</v>
      </c>
      <c r="AE188" s="3">
        <v>57194.26171875</v>
      </c>
      <c r="AF188">
        <f>T188/'Normalizing factors'!$B$5</f>
        <v>39693.781847282291</v>
      </c>
      <c r="AG188">
        <f>U188/'Normalizing factors'!$C$5</f>
        <v>163381.64845169365</v>
      </c>
      <c r="AH188">
        <f>V188/'Normalizing factors'!$D$5</f>
        <v>15434.073425410805</v>
      </c>
      <c r="AI188">
        <f>W188/'Normalizing factors'!$E$5</f>
        <v>347554.85607972305</v>
      </c>
      <c r="AJ188">
        <f>X188/'Normalizing factors'!$F$5</f>
        <v>113084.61639381586</v>
      </c>
      <c r="AK188">
        <f>Y188/'Normalizing factors'!$G$5</f>
        <v>108128.53970592863</v>
      </c>
      <c r="AL188">
        <f>Z188/'Normalizing factors'!$H$5</f>
        <v>209679.28601403325</v>
      </c>
      <c r="AM188">
        <f>AA188/'Normalizing factors'!$I$5</f>
        <v>81233.591240294656</v>
      </c>
      <c r="AN188">
        <f>AB188/'Normalizing factors'!$J$5</f>
        <v>39903.010766345222</v>
      </c>
      <c r="AO188">
        <f>AC188/'Normalizing factors'!$K$5</f>
        <v>57251.89653430941</v>
      </c>
      <c r="AP188">
        <f>AD188/'Normalizing factors'!$L$5</f>
        <v>36206.78091564239</v>
      </c>
      <c r="AQ188">
        <f>AE188/'Normalizing factors'!$M$5</f>
        <v>40991.192602636504</v>
      </c>
      <c r="AR188" s="14">
        <f t="shared" si="55"/>
        <v>0.40641902315219625</v>
      </c>
      <c r="AS188" s="14">
        <f t="shared" si="56"/>
        <v>0.27270778934832973</v>
      </c>
      <c r="AT188" s="14">
        <f t="shared" si="57"/>
        <v>-1.2989601633357748</v>
      </c>
      <c r="AU188" s="14">
        <f t="shared" si="58"/>
        <v>0.56430245713470195</v>
      </c>
      <c r="AV188" s="14">
        <f t="shared" si="49"/>
        <v>4.230335157311802</v>
      </c>
      <c r="AW188" s="14">
        <f t="shared" si="50"/>
        <v>0.1417634758775965</v>
      </c>
      <c r="AX188" s="14">
        <f t="shared" si="59"/>
        <v>2.0807719684603105</v>
      </c>
      <c r="AY188" s="14">
        <f t="shared" si="60"/>
        <v>0.84843564692462103</v>
      </c>
      <c r="AZ188" s="14">
        <f t="shared" si="51"/>
        <v>0.66051695712610947</v>
      </c>
      <c r="BA188" s="14">
        <f t="shared" si="52"/>
        <v>0.61447347449603562</v>
      </c>
      <c r="BB188" s="14">
        <f t="shared" si="61"/>
        <v>-0.59833249534150079</v>
      </c>
      <c r="BC188" s="14">
        <f t="shared" si="62"/>
        <v>0.21149685993561032</v>
      </c>
      <c r="BD188" s="14">
        <f t="shared" si="53"/>
        <v>2.602944048131075</v>
      </c>
      <c r="BE188" s="14">
        <f t="shared" si="54"/>
        <v>0.27020579881447959</v>
      </c>
      <c r="BF188">
        <f t="shared" si="63"/>
        <v>1.3801443004660363</v>
      </c>
      <c r="BG188">
        <f t="shared" si="64"/>
        <v>0.56830533493609559</v>
      </c>
      <c r="BH188">
        <v>533</v>
      </c>
      <c r="BI188">
        <v>57.4</v>
      </c>
      <c r="BJ188">
        <v>5.49</v>
      </c>
      <c r="BK188">
        <v>90.44</v>
      </c>
    </row>
    <row r="189" spans="1:63" x14ac:dyDescent="0.3">
      <c r="A189" s="2" t="s">
        <v>335</v>
      </c>
      <c r="B189" s="2" t="s">
        <v>1867</v>
      </c>
      <c r="C189" s="2" t="s">
        <v>336</v>
      </c>
      <c r="D189" s="2">
        <v>34</v>
      </c>
      <c r="E189" s="2">
        <v>11</v>
      </c>
      <c r="F189" s="2">
        <v>107</v>
      </c>
      <c r="G189" s="2">
        <v>11</v>
      </c>
      <c r="H189" s="2">
        <v>5045677.078125</v>
      </c>
      <c r="I189" s="2">
        <v>6341217.46875</v>
      </c>
      <c r="J189" s="2">
        <v>3179533.9453125</v>
      </c>
      <c r="K189" s="8">
        <v>12654000.421875</v>
      </c>
      <c r="L189" s="8">
        <v>4880055.3359375</v>
      </c>
      <c r="M189" s="8">
        <v>3422197.0234375</v>
      </c>
      <c r="N189" s="5">
        <v>4597463.59375</v>
      </c>
      <c r="O189" s="5">
        <v>4130790.109375</v>
      </c>
      <c r="P189" s="5">
        <v>3258246.58984375</v>
      </c>
      <c r="Q189" s="3">
        <v>3117611.84375</v>
      </c>
      <c r="R189" s="3">
        <v>4127511.9296875</v>
      </c>
      <c r="S189" s="3">
        <v>2029638.03125</v>
      </c>
      <c r="T189" s="2">
        <v>5045677.078125</v>
      </c>
      <c r="U189" s="2">
        <v>6341217.46875</v>
      </c>
      <c r="V189" s="2">
        <v>3179533.9453125</v>
      </c>
      <c r="W189" s="8">
        <v>12654000.421875</v>
      </c>
      <c r="X189" s="8">
        <v>4880055.3359375</v>
      </c>
      <c r="Y189" s="8">
        <v>3422197.0234375</v>
      </c>
      <c r="Z189" s="5">
        <v>4597463.59375</v>
      </c>
      <c r="AA189" s="5">
        <v>4130790.109375</v>
      </c>
      <c r="AB189" s="5">
        <v>3258246.58984375</v>
      </c>
      <c r="AC189" s="3">
        <v>3117611.84375</v>
      </c>
      <c r="AD189" s="3">
        <v>4127511.9296875</v>
      </c>
      <c r="AE189" s="3">
        <v>2029638.03125</v>
      </c>
      <c r="AF189">
        <f>T189/'Normalizing factors'!$B$5</f>
        <v>2620731.9259780543</v>
      </c>
      <c r="AG189">
        <f>U189/'Normalizing factors'!$C$5</f>
        <v>2077125.9055344267</v>
      </c>
      <c r="AH189">
        <f>V189/'Normalizing factors'!$D$5</f>
        <v>1517823.8572137144</v>
      </c>
      <c r="AI189">
        <f>W189/'Normalizing factors'!$E$5</f>
        <v>3847442.4340279833</v>
      </c>
      <c r="AJ189">
        <f>X189/'Normalizing factors'!$F$5</f>
        <v>2144767.767812734</v>
      </c>
      <c r="AK189">
        <f>Y189/'Normalizing factors'!$G$5</f>
        <v>2218591.3304545539</v>
      </c>
      <c r="AL189">
        <f>Z189/'Normalizing factors'!$H$5</f>
        <v>1954618.8234367084</v>
      </c>
      <c r="AM189">
        <f>AA189/'Normalizing factors'!$I$5</f>
        <v>1609130.7061506023</v>
      </c>
      <c r="AN189">
        <f>AB189/'Normalizing factors'!$J$5</f>
        <v>1818327.0289236906</v>
      </c>
      <c r="AO189">
        <f>AC189/'Normalizing factors'!$K$5</f>
        <v>1929147.2051089029</v>
      </c>
      <c r="AP189">
        <f>AD189/'Normalizing factors'!$L$5</f>
        <v>1989585.8869769312</v>
      </c>
      <c r="AQ189">
        <f>AE189/'Normalizing factors'!$M$5</f>
        <v>1454643.8917547935</v>
      </c>
      <c r="AR189" s="14">
        <f t="shared" si="55"/>
        <v>0.99838360257870795</v>
      </c>
      <c r="AS189" s="14">
        <f t="shared" si="56"/>
        <v>0.98894544808051232</v>
      </c>
      <c r="AT189" s="14">
        <f t="shared" si="57"/>
        <v>-2.3338552711823948E-3</v>
      </c>
      <c r="AU189" s="14">
        <f t="shared" si="58"/>
        <v>4.8276641672626592E-3</v>
      </c>
      <c r="AV189" s="14">
        <f t="shared" si="49"/>
        <v>1.5280523880955383</v>
      </c>
      <c r="AW189" s="14">
        <f t="shared" si="50"/>
        <v>0.17878046320301771</v>
      </c>
      <c r="AX189" s="14">
        <f t="shared" si="59"/>
        <v>0.61169400590639611</v>
      </c>
      <c r="AY189" s="14">
        <f t="shared" si="60"/>
        <v>0.74767994184157749</v>
      </c>
      <c r="AZ189" s="14">
        <f t="shared" si="51"/>
        <v>1.1548854092194145</v>
      </c>
      <c r="BA189" s="14">
        <f t="shared" si="52"/>
        <v>0.45206068611244821</v>
      </c>
      <c r="BB189" s="14">
        <f t="shared" si="61"/>
        <v>0.20774971073022266</v>
      </c>
      <c r="BC189" s="14">
        <f t="shared" si="62"/>
        <v>0.34480326015620388</v>
      </c>
      <c r="BD189" s="14">
        <f t="shared" si="53"/>
        <v>1.3209816627495197</v>
      </c>
      <c r="BE189" s="14">
        <f t="shared" si="54"/>
        <v>0.35771061366197393</v>
      </c>
      <c r="BF189">
        <f t="shared" si="63"/>
        <v>0.40161043990499112</v>
      </c>
      <c r="BG189">
        <f t="shared" si="64"/>
        <v>0.44646817367142849</v>
      </c>
      <c r="BH189">
        <v>350</v>
      </c>
      <c r="BI189">
        <v>39.1</v>
      </c>
      <c r="BJ189">
        <v>5.96</v>
      </c>
      <c r="BK189">
        <v>90.42</v>
      </c>
    </row>
    <row r="190" spans="1:63" x14ac:dyDescent="0.3">
      <c r="A190" s="2" t="s">
        <v>922</v>
      </c>
      <c r="B190" s="2" t="s">
        <v>1635</v>
      </c>
      <c r="C190" s="2" t="s">
        <v>923</v>
      </c>
      <c r="D190" s="2">
        <v>6</v>
      </c>
      <c r="E190" s="2">
        <v>5</v>
      </c>
      <c r="F190" s="2">
        <v>13</v>
      </c>
      <c r="G190" s="2">
        <v>5</v>
      </c>
      <c r="H190" s="2">
        <v>368539.21875</v>
      </c>
      <c r="I190" s="2">
        <v>585426.125</v>
      </c>
      <c r="J190" s="2">
        <v>552536.6875</v>
      </c>
      <c r="K190" s="8">
        <v>642009.9375</v>
      </c>
      <c r="L190" s="8">
        <v>304726.4375</v>
      </c>
      <c r="M190" s="8">
        <v>292754.1875</v>
      </c>
      <c r="N190" s="5">
        <v>221476.859375</v>
      </c>
      <c r="O190" s="5">
        <v>227330.859375</v>
      </c>
      <c r="P190" s="5" t="s">
        <v>70</v>
      </c>
      <c r="Q190" s="3" t="s">
        <v>70</v>
      </c>
      <c r="R190" s="3">
        <v>183515.125</v>
      </c>
      <c r="S190" s="3">
        <v>230955.71875</v>
      </c>
      <c r="T190" s="2">
        <v>368539.21875</v>
      </c>
      <c r="U190" s="2">
        <v>585426.125</v>
      </c>
      <c r="V190" s="2">
        <v>552536.6875</v>
      </c>
      <c r="W190" s="8">
        <v>642009.9375</v>
      </c>
      <c r="X190" s="8">
        <v>304726.4375</v>
      </c>
      <c r="Y190" s="8">
        <v>292754.1875</v>
      </c>
      <c r="Z190" s="5">
        <v>221476.859375</v>
      </c>
      <c r="AA190" s="5">
        <v>227330.859375</v>
      </c>
      <c r="AB190" s="5">
        <v>13332.70801</v>
      </c>
      <c r="AC190" s="3">
        <v>20019.0625</v>
      </c>
      <c r="AD190" s="3">
        <v>183515.125</v>
      </c>
      <c r="AE190" s="3">
        <v>230955.71875</v>
      </c>
      <c r="AF190">
        <f>T190/'Normalizing factors'!$B$5</f>
        <v>191419.79987987006</v>
      </c>
      <c r="AG190">
        <f>U190/'Normalizing factors'!$C$5</f>
        <v>191761.87790541709</v>
      </c>
      <c r="AH190">
        <f>V190/'Normalizing factors'!$D$5</f>
        <v>263766.13072797743</v>
      </c>
      <c r="AI190">
        <f>W190/'Normalizing factors'!$E$5</f>
        <v>195202.79708028873</v>
      </c>
      <c r="AJ190">
        <f>X190/'Normalizing factors'!$F$5</f>
        <v>133926.23570012159</v>
      </c>
      <c r="AK190">
        <f>Y190/'Normalizing factors'!$G$5</f>
        <v>189790.91440193023</v>
      </c>
      <c r="AL190">
        <f>Z190/'Normalizing factors'!$H$5</f>
        <v>94161.232484478503</v>
      </c>
      <c r="AM190">
        <f>AA190/'Normalizing factors'!$I$5</f>
        <v>88555.713698865322</v>
      </c>
      <c r="AN190">
        <f>AB190/'Normalizing factors'!$J$5</f>
        <v>7440.5735339058483</v>
      </c>
      <c r="AO190">
        <f>AC190/'Normalizing factors'!$K$5</f>
        <v>12387.596790857055</v>
      </c>
      <c r="AP190">
        <f>AD190/'Normalizing factors'!$L$5</f>
        <v>88459.854015358622</v>
      </c>
      <c r="AQ190">
        <f>AE190/'Normalizing factors'!$M$5</f>
        <v>165526.22702808626</v>
      </c>
      <c r="AR190" s="14">
        <f t="shared" si="55"/>
        <v>1.4008053861366099</v>
      </c>
      <c r="AS190" s="14">
        <f t="shared" si="56"/>
        <v>0.65278146494722145</v>
      </c>
      <c r="AT190" s="14">
        <f t="shared" si="57"/>
        <v>0.48625653609829855</v>
      </c>
      <c r="AU190" s="14">
        <f t="shared" si="58"/>
        <v>0.1852321854205915</v>
      </c>
      <c r="AV190" s="14">
        <f t="shared" si="49"/>
        <v>1.9480901844405785</v>
      </c>
      <c r="AW190" s="14">
        <f t="shared" si="50"/>
        <v>0.15665059144706009</v>
      </c>
      <c r="AX190" s="14">
        <f t="shared" si="59"/>
        <v>0.96206046675985035</v>
      </c>
      <c r="AY190" s="14">
        <f t="shared" si="60"/>
        <v>0.80506796106501055</v>
      </c>
      <c r="AZ190" s="14">
        <f t="shared" si="51"/>
        <v>3.4021678946761016</v>
      </c>
      <c r="BA190" s="14">
        <f t="shared" si="52"/>
        <v>1.4577852082952699E-2</v>
      </c>
      <c r="BB190" s="14">
        <f t="shared" si="61"/>
        <v>1.7664543387790137</v>
      </c>
      <c r="BC190" s="14">
        <f t="shared" si="62"/>
        <v>1.8363064607395705</v>
      </c>
      <c r="BD190" s="14">
        <f t="shared" si="53"/>
        <v>0.80210480714798016</v>
      </c>
      <c r="BE190" s="14">
        <f t="shared" si="54"/>
        <v>0.24094450749946117</v>
      </c>
      <c r="BF190">
        <f t="shared" si="63"/>
        <v>-0.31813733592086468</v>
      </c>
      <c r="BG190">
        <f t="shared" si="64"/>
        <v>0.61808296929995332</v>
      </c>
      <c r="BH190">
        <v>869</v>
      </c>
      <c r="BI190">
        <v>93.2</v>
      </c>
      <c r="BJ190">
        <v>4.4000000000000004</v>
      </c>
      <c r="BK190">
        <v>17.11</v>
      </c>
    </row>
    <row r="191" spans="1:63" x14ac:dyDescent="0.3">
      <c r="A191" s="2" t="s">
        <v>1214</v>
      </c>
      <c r="B191" s="2" t="s">
        <v>1675</v>
      </c>
      <c r="C191" s="2" t="s">
        <v>1215</v>
      </c>
      <c r="D191" s="2">
        <v>8</v>
      </c>
      <c r="E191" s="2">
        <v>3</v>
      </c>
      <c r="F191" s="2">
        <v>11</v>
      </c>
      <c r="G191" s="2">
        <v>3</v>
      </c>
      <c r="H191" s="2">
        <v>499998.3125</v>
      </c>
      <c r="I191" s="2">
        <v>778343.6875</v>
      </c>
      <c r="J191" s="2">
        <v>345474.09375</v>
      </c>
      <c r="K191" s="8">
        <v>505717.8828125</v>
      </c>
      <c r="L191" s="8">
        <v>717174.27734375</v>
      </c>
      <c r="M191" s="8">
        <v>172909.81640625</v>
      </c>
      <c r="N191" s="5">
        <v>179202.19140625</v>
      </c>
      <c r="O191" s="5">
        <v>427392.34375</v>
      </c>
      <c r="P191" s="5">
        <v>138790.09375</v>
      </c>
      <c r="Q191" s="3">
        <v>98942.703125</v>
      </c>
      <c r="R191" s="3">
        <v>121781.984375</v>
      </c>
      <c r="S191" s="3">
        <v>94811.015625</v>
      </c>
      <c r="T191" s="2">
        <v>499998.3125</v>
      </c>
      <c r="U191" s="2">
        <v>778343.6875</v>
      </c>
      <c r="V191" s="2">
        <v>345474.09375</v>
      </c>
      <c r="W191" s="8">
        <v>505717.8828125</v>
      </c>
      <c r="X191" s="8">
        <v>717174.27734375</v>
      </c>
      <c r="Y191" s="8">
        <v>172909.81640625</v>
      </c>
      <c r="Z191" s="5">
        <v>179202.19140625</v>
      </c>
      <c r="AA191" s="5">
        <v>427392.34375</v>
      </c>
      <c r="AB191" s="5">
        <v>138790.09375</v>
      </c>
      <c r="AC191" s="3">
        <v>98942.703125</v>
      </c>
      <c r="AD191" s="3">
        <v>121781.984375</v>
      </c>
      <c r="AE191" s="3">
        <v>94811.015625</v>
      </c>
      <c r="AF191">
        <f>T191/'Normalizing factors'!$B$5</f>
        <v>259699.84210540072</v>
      </c>
      <c r="AG191">
        <f>U191/'Normalizing factors'!$C$5</f>
        <v>254953.85463166187</v>
      </c>
      <c r="AH191">
        <f>V191/'Normalizing factors'!$D$5</f>
        <v>164920.0261931784</v>
      </c>
      <c r="AI191">
        <f>W191/'Normalizing factors'!$E$5</f>
        <v>153763.26672283272</v>
      </c>
      <c r="AJ191">
        <f>X191/'Normalizing factors'!$F$5</f>
        <v>315195.66235733463</v>
      </c>
      <c r="AK191">
        <f>Y191/'Normalizing factors'!$G$5</f>
        <v>112096.47399087013</v>
      </c>
      <c r="AL191">
        <f>Z191/'Normalizing factors'!$H$5</f>
        <v>76188.091407605651</v>
      </c>
      <c r="AM191">
        <f>AA191/'Normalizing factors'!$I$5</f>
        <v>166488.765028503</v>
      </c>
      <c r="AN191">
        <f>AB191/'Normalizing factors'!$J$5</f>
        <v>77454.474931125529</v>
      </c>
      <c r="AO191">
        <f>AC191/'Normalizing factors'!$K$5</f>
        <v>61224.760735422664</v>
      </c>
      <c r="AP191">
        <f>AD191/'Normalizing factors'!$L$5</f>
        <v>58702.608624292872</v>
      </c>
      <c r="AQ191">
        <f>AE191/'Normalizing factors'!$M$5</f>
        <v>67951.163028333482</v>
      </c>
      <c r="AR191" s="14">
        <f t="shared" si="55"/>
        <v>0.58687955216894028</v>
      </c>
      <c r="AS191" s="14">
        <f t="shared" si="56"/>
        <v>0.21587234131419869</v>
      </c>
      <c r="AT191" s="14">
        <f t="shared" si="57"/>
        <v>-0.76886365172080517</v>
      </c>
      <c r="AU191" s="14">
        <f t="shared" si="58"/>
        <v>0.6658029981665019</v>
      </c>
      <c r="AV191" s="14">
        <f t="shared" si="49"/>
        <v>3.0927184478475227</v>
      </c>
      <c r="AW191" s="14">
        <f t="shared" si="50"/>
        <v>0.10203027960395966</v>
      </c>
      <c r="AX191" s="14">
        <f t="shared" si="59"/>
        <v>1.6288755006166606</v>
      </c>
      <c r="AY191" s="14">
        <f t="shared" si="60"/>
        <v>0.99127092320461418</v>
      </c>
      <c r="AZ191" s="14">
        <f t="shared" si="51"/>
        <v>2.1227966660678943</v>
      </c>
      <c r="BA191" s="14">
        <f t="shared" si="52"/>
        <v>4.9310303116859654E-2</v>
      </c>
      <c r="BB191" s="14">
        <f t="shared" si="61"/>
        <v>1.0859661880570528</v>
      </c>
      <c r="BC191" s="14">
        <f t="shared" si="62"/>
        <v>1.3070623277958768</v>
      </c>
      <c r="BD191" s="14">
        <f t="shared" si="53"/>
        <v>0.85502923886697046</v>
      </c>
      <c r="BE191" s="14">
        <f t="shared" si="54"/>
        <v>0.6597809369076697</v>
      </c>
      <c r="BF191">
        <f t="shared" si="63"/>
        <v>-0.22595433916119737</v>
      </c>
      <c r="BG191">
        <f t="shared" si="64"/>
        <v>0.1806002367073295</v>
      </c>
      <c r="BH191">
        <v>391</v>
      </c>
      <c r="BI191">
        <v>42.4</v>
      </c>
      <c r="BJ191">
        <v>5.14</v>
      </c>
      <c r="BK191">
        <v>15.69</v>
      </c>
    </row>
    <row r="192" spans="1:63" x14ac:dyDescent="0.3">
      <c r="A192" s="2" t="s">
        <v>726</v>
      </c>
      <c r="B192" s="2" t="s">
        <v>1514</v>
      </c>
      <c r="C192" s="2" t="s">
        <v>727</v>
      </c>
      <c r="D192" s="2">
        <v>8</v>
      </c>
      <c r="E192" s="2">
        <v>6</v>
      </c>
      <c r="F192" s="2">
        <v>29</v>
      </c>
      <c r="G192" s="2">
        <v>6</v>
      </c>
      <c r="H192" s="2">
        <v>1107075.73828125</v>
      </c>
      <c r="I192" s="2">
        <v>1954998.515625</v>
      </c>
      <c r="J192" s="2">
        <v>2488232.078125</v>
      </c>
      <c r="K192" s="8">
        <v>836593.125</v>
      </c>
      <c r="L192" s="8">
        <v>2038964.4375</v>
      </c>
      <c r="M192" s="8">
        <v>1189219.21875</v>
      </c>
      <c r="N192" s="5">
        <v>105342.7734375</v>
      </c>
      <c r="O192" s="5">
        <v>475710.40625</v>
      </c>
      <c r="P192" s="5">
        <v>698725.56640625</v>
      </c>
      <c r="Q192" s="3" t="s">
        <v>70</v>
      </c>
      <c r="R192" s="3" t="s">
        <v>70</v>
      </c>
      <c r="S192" s="3">
        <v>189531.328125</v>
      </c>
      <c r="T192" s="2">
        <v>1107075.73828125</v>
      </c>
      <c r="U192" s="2">
        <v>1954998.515625</v>
      </c>
      <c r="V192" s="2">
        <v>2488232.078125</v>
      </c>
      <c r="W192" s="8">
        <v>836593.125</v>
      </c>
      <c r="X192" s="8">
        <v>2038964.4375</v>
      </c>
      <c r="Y192" s="8">
        <v>1189219.21875</v>
      </c>
      <c r="Z192" s="5">
        <v>105342.7734375</v>
      </c>
      <c r="AA192" s="5">
        <v>475710.40625</v>
      </c>
      <c r="AB192" s="5">
        <v>698725.56640625</v>
      </c>
      <c r="AC192" s="3">
        <v>20019.0625</v>
      </c>
      <c r="AD192" s="3">
        <v>26814.189450000002</v>
      </c>
      <c r="AE192" s="3">
        <v>189531.328125</v>
      </c>
      <c r="AF192">
        <f>T192/'Normalizing factors'!$B$5</f>
        <v>575016.72954218334</v>
      </c>
      <c r="AG192">
        <f>U192/'Normalizing factors'!$C$5</f>
        <v>640378.29992392787</v>
      </c>
      <c r="AH192">
        <f>V192/'Normalizing factors'!$D$5</f>
        <v>1187814.9676717452</v>
      </c>
      <c r="AI192">
        <f>W192/'Normalizing factors'!$E$5</f>
        <v>254365.71691406198</v>
      </c>
      <c r="AJ192">
        <f>X192/'Normalizing factors'!$F$5</f>
        <v>896117.95445477497</v>
      </c>
      <c r="AK192">
        <f>Y192/'Normalizing factors'!$G$5</f>
        <v>770964.2170392921</v>
      </c>
      <c r="AL192">
        <f>Z192/'Normalizing factors'!$H$5</f>
        <v>44786.644565034185</v>
      </c>
      <c r="AM192">
        <f>AA192/'Normalizing factors'!$I$5</f>
        <v>185310.84893298335</v>
      </c>
      <c r="AN192">
        <f>AB192/'Normalizing factors'!$J$5</f>
        <v>389937.20952760271</v>
      </c>
      <c r="AO192">
        <f>AC192/'Normalizing factors'!$K$5</f>
        <v>12387.596790857055</v>
      </c>
      <c r="AP192">
        <f>AD192/'Normalizing factors'!$L$5</f>
        <v>12925.252260745099</v>
      </c>
      <c r="AQ192">
        <f>AE192/'Normalizing factors'!$M$5</f>
        <v>135837.31902353451</v>
      </c>
      <c r="AR192" s="14">
        <f t="shared" si="55"/>
        <v>0.25990507835894122</v>
      </c>
      <c r="AS192" s="14">
        <f t="shared" si="56"/>
        <v>0.23067485206542612</v>
      </c>
      <c r="AT192" s="14">
        <f t="shared" si="57"/>
        <v>-1.9439432715748157</v>
      </c>
      <c r="AU192" s="14">
        <f t="shared" si="58"/>
        <v>0.63699974923498093</v>
      </c>
      <c r="AV192" s="14">
        <f t="shared" si="49"/>
        <v>11.923337787102085</v>
      </c>
      <c r="AW192" s="14">
        <f t="shared" si="50"/>
        <v>4.3060762923948705E-2</v>
      </c>
      <c r="AX192" s="14">
        <f t="shared" si="59"/>
        <v>3.5757162513946947</v>
      </c>
      <c r="AY192" s="14">
        <f t="shared" si="60"/>
        <v>1.3659182798835061</v>
      </c>
      <c r="AZ192" s="14">
        <f t="shared" si="51"/>
        <v>3.8759282108094433</v>
      </c>
      <c r="BA192" s="14">
        <f t="shared" si="52"/>
        <v>5.3044052534470559E-2</v>
      </c>
      <c r="BB192" s="14">
        <f t="shared" si="61"/>
        <v>1.9545418496827283</v>
      </c>
      <c r="BC192" s="14">
        <f t="shared" si="62"/>
        <v>1.2753633034923229</v>
      </c>
      <c r="BD192" s="14">
        <f t="shared" si="53"/>
        <v>0.79953391118400385</v>
      </c>
      <c r="BE192" s="14">
        <f t="shared" si="54"/>
        <v>0.59224043678785643</v>
      </c>
      <c r="BF192">
        <f t="shared" si="63"/>
        <v>-0.32276886986284903</v>
      </c>
      <c r="BG192">
        <f t="shared" si="64"/>
        <v>0.22750194332583112</v>
      </c>
      <c r="BH192">
        <v>861</v>
      </c>
      <c r="BI192">
        <v>92.3</v>
      </c>
      <c r="BJ192">
        <v>4.3899999999999997</v>
      </c>
      <c r="BK192">
        <v>39.24</v>
      </c>
    </row>
    <row r="193" spans="1:63" x14ac:dyDescent="0.3">
      <c r="A193" s="2" t="s">
        <v>802</v>
      </c>
      <c r="B193" s="2" t="s">
        <v>1641</v>
      </c>
      <c r="C193" s="2" t="s">
        <v>803</v>
      </c>
      <c r="D193" s="2">
        <v>29</v>
      </c>
      <c r="E193" s="2">
        <v>6</v>
      </c>
      <c r="F193" s="2">
        <v>18</v>
      </c>
      <c r="G193" s="2">
        <v>6</v>
      </c>
      <c r="H193" s="2">
        <v>1217159.75</v>
      </c>
      <c r="I193" s="2">
        <v>1526861.484375</v>
      </c>
      <c r="J193" s="2">
        <v>1725391.6796875</v>
      </c>
      <c r="K193" s="8">
        <v>1428853.734375</v>
      </c>
      <c r="L193" s="8">
        <v>1075793.5859375</v>
      </c>
      <c r="M193" s="8">
        <v>486170.09375</v>
      </c>
      <c r="N193" s="5">
        <v>458024.484375</v>
      </c>
      <c r="O193" s="5">
        <v>399337.421875</v>
      </c>
      <c r="P193" s="5">
        <v>505446.1171875</v>
      </c>
      <c r="Q193" s="3">
        <v>430491.046875</v>
      </c>
      <c r="R193" s="3">
        <v>527085.9609375</v>
      </c>
      <c r="S193" s="3">
        <v>685245.78125</v>
      </c>
      <c r="T193" s="2">
        <v>1217159.75</v>
      </c>
      <c r="U193" s="2">
        <v>1526861.484375</v>
      </c>
      <c r="V193" s="2">
        <v>1725391.6796875</v>
      </c>
      <c r="W193" s="8">
        <v>1428853.734375</v>
      </c>
      <c r="X193" s="8">
        <v>1075793.5859375</v>
      </c>
      <c r="Y193" s="8">
        <v>486170.09375</v>
      </c>
      <c r="Z193" s="5">
        <v>458024.484375</v>
      </c>
      <c r="AA193" s="5">
        <v>399337.421875</v>
      </c>
      <c r="AB193" s="5">
        <v>505446.1171875</v>
      </c>
      <c r="AC193" s="3">
        <v>430491.046875</v>
      </c>
      <c r="AD193" s="3">
        <v>527085.9609375</v>
      </c>
      <c r="AE193" s="3">
        <v>685245.78125</v>
      </c>
      <c r="AF193">
        <f>T193/'Normalizing factors'!$B$5</f>
        <v>632194.52344061469</v>
      </c>
      <c r="AG193">
        <f>U193/'Normalizing factors'!$C$5</f>
        <v>500137.95599778305</v>
      </c>
      <c r="AH193">
        <f>V193/'Normalizing factors'!$D$5</f>
        <v>823655.51037082518</v>
      </c>
      <c r="AI193">
        <f>W193/'Normalizing factors'!$E$5</f>
        <v>434442.25591697462</v>
      </c>
      <c r="AJ193">
        <f>X193/'Normalizing factors'!$F$5</f>
        <v>472807.63210755098</v>
      </c>
      <c r="AK193">
        <f>Y193/'Normalizing factors'!$G$5</f>
        <v>315181.37258987851</v>
      </c>
      <c r="AL193">
        <f>Z193/'Normalizing factors'!$H$5</f>
        <v>194729.82449960645</v>
      </c>
      <c r="AM193">
        <f>AA193/'Normalizing factors'!$I$5</f>
        <v>155560.0964076349</v>
      </c>
      <c r="AN193">
        <f>AB193/'Normalizing factors'!$J$5</f>
        <v>282073.90423161199</v>
      </c>
      <c r="AO193">
        <f>AC193/'Normalizing factors'!$K$5</f>
        <v>266383.57868963364</v>
      </c>
      <c r="AP193">
        <f>AD193/'Normalizing factors'!$L$5</f>
        <v>254071.41323134137</v>
      </c>
      <c r="AQ193">
        <f>AE193/'Normalizing factors'!$M$5</f>
        <v>491116.43292974681</v>
      </c>
      <c r="AR193" s="14">
        <f t="shared" si="55"/>
        <v>1.5996668130543406</v>
      </c>
      <c r="AS193" s="14">
        <f t="shared" si="56"/>
        <v>0.21399010496535931</v>
      </c>
      <c r="AT193" s="14">
        <f t="shared" si="57"/>
        <v>0.6777714443559314</v>
      </c>
      <c r="AU193" s="14">
        <f t="shared" si="58"/>
        <v>0.66960630823163825</v>
      </c>
      <c r="AV193" s="14">
        <f t="shared" si="49"/>
        <v>1.2084477977368715</v>
      </c>
      <c r="AW193" s="14">
        <f t="shared" si="50"/>
        <v>0.4806828089272322</v>
      </c>
      <c r="AX193" s="14">
        <f t="shared" si="59"/>
        <v>0.27315515322532458</v>
      </c>
      <c r="AY193" s="14">
        <f t="shared" si="60"/>
        <v>0.31814140964074306</v>
      </c>
      <c r="AZ193" s="14">
        <f t="shared" si="51"/>
        <v>3.0931370708622214</v>
      </c>
      <c r="BA193" s="14">
        <f t="shared" si="52"/>
        <v>1.2017783380498637E-2</v>
      </c>
      <c r="BB193" s="14">
        <f t="shared" si="61"/>
        <v>1.6290707671715949</v>
      </c>
      <c r="BC193" s="14">
        <f t="shared" si="62"/>
        <v>1.9201756283725364</v>
      </c>
      <c r="BD193" s="14">
        <f t="shared" si="53"/>
        <v>0.62496869458469095</v>
      </c>
      <c r="BE193" s="14">
        <f t="shared" si="54"/>
        <v>8.0801494803537363E-2</v>
      </c>
      <c r="BF193">
        <f t="shared" si="63"/>
        <v>-0.6781441695903393</v>
      </c>
      <c r="BG193">
        <f t="shared" si="64"/>
        <v>1.0925806048328037</v>
      </c>
      <c r="BH193">
        <v>261</v>
      </c>
      <c r="BI193">
        <v>28</v>
      </c>
      <c r="BJ193">
        <v>9.64</v>
      </c>
      <c r="BK193">
        <v>14.21</v>
      </c>
    </row>
    <row r="194" spans="1:63" x14ac:dyDescent="0.3">
      <c r="A194" s="2" t="s">
        <v>530</v>
      </c>
      <c r="B194" s="2" t="s">
        <v>1557</v>
      </c>
      <c r="C194" s="2" t="s">
        <v>531</v>
      </c>
      <c r="D194" s="2">
        <v>20</v>
      </c>
      <c r="E194" s="2">
        <v>6</v>
      </c>
      <c r="F194" s="2">
        <v>26</v>
      </c>
      <c r="G194" s="2">
        <v>6</v>
      </c>
      <c r="H194" s="2">
        <v>1355246.53125</v>
      </c>
      <c r="I194" s="2">
        <v>1708327.0625</v>
      </c>
      <c r="J194" s="2">
        <v>949460.890625</v>
      </c>
      <c r="K194" s="8">
        <v>2626434.1015625</v>
      </c>
      <c r="L194" s="8">
        <v>1834870.2421875</v>
      </c>
      <c r="M194" s="8">
        <v>826274.828125</v>
      </c>
      <c r="N194" s="5">
        <v>1135117.609375</v>
      </c>
      <c r="O194" s="5">
        <v>1259242.8203125</v>
      </c>
      <c r="P194" s="5">
        <v>852132.2109375</v>
      </c>
      <c r="Q194" s="3">
        <v>562458.125</v>
      </c>
      <c r="R194" s="3">
        <v>679017.21875</v>
      </c>
      <c r="S194" s="3" t="s">
        <v>70</v>
      </c>
      <c r="T194" s="2">
        <v>1355246.53125</v>
      </c>
      <c r="U194" s="2">
        <v>1708327.0625</v>
      </c>
      <c r="V194" s="2">
        <v>949460.890625</v>
      </c>
      <c r="W194" s="8">
        <v>2626434.1015625</v>
      </c>
      <c r="X194" s="8">
        <v>1834870.2421875</v>
      </c>
      <c r="Y194" s="8">
        <v>826274.828125</v>
      </c>
      <c r="Z194" s="5">
        <v>1135117.609375</v>
      </c>
      <c r="AA194" s="5">
        <v>1259242.8203125</v>
      </c>
      <c r="AB194" s="5">
        <v>852132.2109375</v>
      </c>
      <c r="AC194" s="3">
        <v>562458.125</v>
      </c>
      <c r="AD194" s="3">
        <v>679017.21875</v>
      </c>
      <c r="AE194" s="3">
        <v>28181.134770000001</v>
      </c>
      <c r="AF194">
        <f>T194/'Normalizing factors'!$B$5</f>
        <v>703916.99607889587</v>
      </c>
      <c r="AG194">
        <f>U194/'Normalizing factors'!$C$5</f>
        <v>559578.72666110483</v>
      </c>
      <c r="AH194">
        <f>V194/'Normalizing factors'!$D$5</f>
        <v>453247.0532062102</v>
      </c>
      <c r="AI194">
        <f>W194/'Normalizing factors'!$E$5</f>
        <v>798565.96140625176</v>
      </c>
      <c r="AJ194">
        <f>X194/'Normalizing factors'!$F$5</f>
        <v>806419.24786831893</v>
      </c>
      <c r="AK194">
        <f>Y194/'Normalizing factors'!$G$5</f>
        <v>535669.38364337315</v>
      </c>
      <c r="AL194">
        <f>Z194/'Normalizing factors'!$H$5</f>
        <v>482597.02352294489</v>
      </c>
      <c r="AM194">
        <f>AA194/'Normalizing factors'!$I$5</f>
        <v>490532.37637656491</v>
      </c>
      <c r="AN194">
        <f>AB194/'Normalizing factors'!$J$5</f>
        <v>475548.73108559422</v>
      </c>
      <c r="AO194">
        <f>AC194/'Normalizing factors'!$K$5</f>
        <v>348043.49425661046</v>
      </c>
      <c r="AP194">
        <f>AD194/'Normalizing factors'!$L$5</f>
        <v>327306.88571059104</v>
      </c>
      <c r="AQ194">
        <f>AE194/'Normalizing factors'!$M$5</f>
        <v>20197.45142962872</v>
      </c>
      <c r="AR194" s="14">
        <f t="shared" si="55"/>
        <v>0.4801258585465471</v>
      </c>
      <c r="AS194" s="14">
        <f t="shared" si="56"/>
        <v>7.7116782371437098E-2</v>
      </c>
      <c r="AT194" s="14">
        <f t="shared" si="57"/>
        <v>-1.058515456345053</v>
      </c>
      <c r="AU194" s="14">
        <f t="shared" si="58"/>
        <v>1.1128510992748557</v>
      </c>
      <c r="AV194" s="14">
        <f t="shared" ref="AV194:AV257" si="65">((AVERAGE(AI194:AK194))/(AVERAGE(AO194:AQ194)))</f>
        <v>3.0776526017182535</v>
      </c>
      <c r="AW194" s="14">
        <f t="shared" ref="AW194:AW257" si="66">TTEST(AI194:AK194,AO194:AQ194,2,2)</f>
        <v>2.5332037879098032E-2</v>
      </c>
      <c r="AX194" s="14">
        <f t="shared" si="59"/>
        <v>1.621830392788997</v>
      </c>
      <c r="AY194" s="14">
        <f t="shared" si="60"/>
        <v>1.5963298712419494</v>
      </c>
      <c r="AZ194" s="14">
        <f t="shared" ref="AZ194:AZ257" si="67">((AVERAGE(AF194:AH194))/(AVERAGE(AL194:AN194)))</f>
        <v>1.1850408584402543</v>
      </c>
      <c r="BA194" s="14">
        <f t="shared" ref="BA194:BA257" si="68">TTEST(AF194:AH194,AL194:AN194,2,2)</f>
        <v>0.28678287810928138</v>
      </c>
      <c r="BB194" s="14">
        <f t="shared" si="61"/>
        <v>0.24493680195301287</v>
      </c>
      <c r="BC194" s="14">
        <f t="shared" si="62"/>
        <v>0.5424467810538528</v>
      </c>
      <c r="BD194" s="14">
        <f t="shared" ref="BD194:BD257" si="69">((AVERAGE(AI194:AK194))/(AVERAGE(AF194:AH194)))</f>
        <v>1.246927974831924</v>
      </c>
      <c r="BE194" s="14">
        <f t="shared" ref="BE194:BE257" si="70">TTEST(AI194:AK194,AF194:AH194,2,2)</f>
        <v>0.28600313617614037</v>
      </c>
      <c r="BF194">
        <f t="shared" si="63"/>
        <v>0.31837813449093161</v>
      </c>
      <c r="BG194">
        <f t="shared" si="64"/>
        <v>0.5436292045754173</v>
      </c>
      <c r="BH194">
        <v>369</v>
      </c>
      <c r="BI194">
        <v>41.1</v>
      </c>
      <c r="BJ194">
        <v>7.62</v>
      </c>
      <c r="BK194">
        <v>39.17</v>
      </c>
    </row>
    <row r="195" spans="1:63" x14ac:dyDescent="0.3">
      <c r="A195" s="2" t="s">
        <v>1324</v>
      </c>
      <c r="B195" s="2" t="s">
        <v>1633</v>
      </c>
      <c r="C195" s="2" t="s">
        <v>1325</v>
      </c>
      <c r="D195" s="2">
        <v>14</v>
      </c>
      <c r="E195" s="2">
        <v>3</v>
      </c>
      <c r="F195" s="2">
        <v>13</v>
      </c>
      <c r="G195" s="2">
        <v>3</v>
      </c>
      <c r="H195" s="2">
        <v>528684.1328125</v>
      </c>
      <c r="I195" s="2">
        <v>972239.4375</v>
      </c>
      <c r="J195" s="2">
        <v>422546.46875</v>
      </c>
      <c r="K195" s="8">
        <v>462094.5</v>
      </c>
      <c r="L195" s="8">
        <v>462923.4296875</v>
      </c>
      <c r="M195" s="8">
        <v>249800.7265625</v>
      </c>
      <c r="N195" s="5">
        <v>225378.62109375</v>
      </c>
      <c r="O195" s="5">
        <v>120487.2109375</v>
      </c>
      <c r="P195" s="5">
        <v>152708.7265625</v>
      </c>
      <c r="Q195" s="3">
        <v>264981.546875</v>
      </c>
      <c r="R195" s="3">
        <v>195826.734375</v>
      </c>
      <c r="S195" s="3" t="s">
        <v>70</v>
      </c>
      <c r="T195" s="2">
        <v>528684.1328125</v>
      </c>
      <c r="U195" s="2">
        <v>972239.4375</v>
      </c>
      <c r="V195" s="2">
        <v>422546.46875</v>
      </c>
      <c r="W195" s="8">
        <v>462094.5</v>
      </c>
      <c r="X195" s="8">
        <v>462923.4296875</v>
      </c>
      <c r="Y195" s="8">
        <v>249800.7265625</v>
      </c>
      <c r="Z195" s="5">
        <v>225378.62109375</v>
      </c>
      <c r="AA195" s="5">
        <v>120487.2109375</v>
      </c>
      <c r="AB195" s="5">
        <v>152708.7265625</v>
      </c>
      <c r="AC195" s="3">
        <v>264981.546875</v>
      </c>
      <c r="AD195" s="3">
        <v>195826.734375</v>
      </c>
      <c r="AE195" s="3">
        <v>28181.134770000001</v>
      </c>
      <c r="AF195">
        <f>T195/'Normalizing factors'!$B$5</f>
        <v>274599.29840270604</v>
      </c>
      <c r="AG195">
        <f>U195/'Normalizing factors'!$C$5</f>
        <v>318466.24594812264</v>
      </c>
      <c r="AH195">
        <f>V195/'Normalizing factors'!$D$5</f>
        <v>201712.3018911893</v>
      </c>
      <c r="AI195">
        <f>W195/'Normalizing factors'!$E$5</f>
        <v>140499.59922219659</v>
      </c>
      <c r="AJ195">
        <f>X195/'Normalizing factors'!$F$5</f>
        <v>203453.2771887795</v>
      </c>
      <c r="AK195">
        <f>Y195/'Normalizing factors'!$G$5</f>
        <v>161944.42415128023</v>
      </c>
      <c r="AL195">
        <f>Z195/'Normalizing factors'!$H$5</f>
        <v>95820.072569781463</v>
      </c>
      <c r="AM195">
        <f>AA195/'Normalizing factors'!$I$5</f>
        <v>46935.251049903985</v>
      </c>
      <c r="AN195">
        <f>AB195/'Normalizing factors'!$J$5</f>
        <v>85222.03504383222</v>
      </c>
      <c r="AO195">
        <f>AC195/'Normalizing factors'!$K$5</f>
        <v>163967.9460366882</v>
      </c>
      <c r="AP195">
        <f>AD195/'Normalizing factors'!$L$5</f>
        <v>94394.422994382126</v>
      </c>
      <c r="AQ195">
        <f>AE195/'Normalizing factors'!$M$5</f>
        <v>20197.45142962872</v>
      </c>
      <c r="AR195" s="14">
        <f t="shared" si="55"/>
        <v>1.221874935711657</v>
      </c>
      <c r="AS195" s="14">
        <f t="shared" si="56"/>
        <v>0.72157513709094045</v>
      </c>
      <c r="AT195" s="14">
        <f t="shared" si="57"/>
        <v>0.2890966265133087</v>
      </c>
      <c r="AU195" s="14">
        <f t="shared" si="58"/>
        <v>0.14171843944925461</v>
      </c>
      <c r="AV195" s="14">
        <f t="shared" si="65"/>
        <v>1.8161172696247894</v>
      </c>
      <c r="AW195" s="14">
        <f t="shared" si="66"/>
        <v>0.1706856375645395</v>
      </c>
      <c r="AX195" s="14">
        <f t="shared" si="59"/>
        <v>0.86085736278508396</v>
      </c>
      <c r="AY195" s="14">
        <f t="shared" si="60"/>
        <v>0.767803021292354</v>
      </c>
      <c r="AZ195" s="14">
        <f t="shared" si="67"/>
        <v>3.4862139420391629</v>
      </c>
      <c r="BA195" s="14">
        <f t="shared" si="68"/>
        <v>7.0496136662006152E-3</v>
      </c>
      <c r="BB195" s="14">
        <f t="shared" si="61"/>
        <v>1.8016611075152416</v>
      </c>
      <c r="BC195" s="14">
        <f t="shared" si="62"/>
        <v>2.1518346826163439</v>
      </c>
      <c r="BD195" s="14">
        <f t="shared" si="69"/>
        <v>0.63652667591870105</v>
      </c>
      <c r="BE195" s="14">
        <f t="shared" si="70"/>
        <v>6.7801048747531359E-2</v>
      </c>
      <c r="BF195">
        <f t="shared" si="63"/>
        <v>-0.65170711821684879</v>
      </c>
      <c r="BG195">
        <f t="shared" si="64"/>
        <v>1.1687635884081109</v>
      </c>
      <c r="BH195">
        <v>200</v>
      </c>
      <c r="BI195">
        <v>23</v>
      </c>
      <c r="BJ195">
        <v>5.0599999999999996</v>
      </c>
      <c r="BK195">
        <v>12.33</v>
      </c>
    </row>
    <row r="196" spans="1:63" x14ac:dyDescent="0.3">
      <c r="A196" s="2" t="s">
        <v>451</v>
      </c>
      <c r="B196" s="2" t="s">
        <v>1591</v>
      </c>
      <c r="C196" s="2" t="s">
        <v>452</v>
      </c>
      <c r="D196" s="2">
        <v>36</v>
      </c>
      <c r="E196" s="2">
        <v>10</v>
      </c>
      <c r="F196" s="2">
        <v>29</v>
      </c>
      <c r="G196" s="2">
        <v>10</v>
      </c>
      <c r="H196" s="2">
        <v>237458.7265625</v>
      </c>
      <c r="I196" s="2">
        <v>183083.578125</v>
      </c>
      <c r="J196" s="2">
        <v>39775.23046875</v>
      </c>
      <c r="K196" s="8">
        <v>549012.5</v>
      </c>
      <c r="L196" s="8">
        <v>300037.59375</v>
      </c>
      <c r="M196" s="8">
        <v>220201.90625</v>
      </c>
      <c r="N196" s="5" t="s">
        <v>70</v>
      </c>
      <c r="O196" s="5">
        <v>199584.296875</v>
      </c>
      <c r="P196" s="5">
        <v>220331.5625</v>
      </c>
      <c r="Q196" s="3">
        <v>73506.609375</v>
      </c>
      <c r="R196" s="3">
        <v>119582.4921875</v>
      </c>
      <c r="S196" s="3">
        <v>135981.466796875</v>
      </c>
      <c r="T196" s="2">
        <v>237458.7265625</v>
      </c>
      <c r="U196" s="2">
        <v>183083.578125</v>
      </c>
      <c r="V196" s="2">
        <v>39775.23046875</v>
      </c>
      <c r="W196" s="8">
        <v>549012.5</v>
      </c>
      <c r="X196" s="8">
        <v>300037.59375</v>
      </c>
      <c r="Y196" s="8">
        <v>220201.90625</v>
      </c>
      <c r="Z196" s="5">
        <v>18882.322270000001</v>
      </c>
      <c r="AA196" s="5">
        <v>199584.296875</v>
      </c>
      <c r="AB196" s="5">
        <v>220331.5625</v>
      </c>
      <c r="AC196" s="3">
        <v>73506.609375</v>
      </c>
      <c r="AD196" s="3">
        <v>119582.4921875</v>
      </c>
      <c r="AE196" s="3">
        <v>135981.466796875</v>
      </c>
      <c r="AF196">
        <f>T196/'Normalizing factors'!$B$5</f>
        <v>123336.40385002454</v>
      </c>
      <c r="AG196">
        <f>U196/'Normalizing factors'!$C$5</f>
        <v>59970.761904233674</v>
      </c>
      <c r="AH196">
        <f>V196/'Normalizing factors'!$D$5</f>
        <v>18987.623585729307</v>
      </c>
      <c r="AI196">
        <f>W196/'Normalizing factors'!$E$5</f>
        <v>166926.97320131748</v>
      </c>
      <c r="AJ196">
        <f>X196/'Normalizing factors'!$F$5</f>
        <v>131865.50477577065</v>
      </c>
      <c r="AK196">
        <f>Y196/'Normalizing factors'!$G$5</f>
        <v>142755.67327362523</v>
      </c>
      <c r="AL196">
        <f>Z196/'Normalizing factors'!$H$5</f>
        <v>8027.8487880391722</v>
      </c>
      <c r="AM196">
        <f>AA196/'Normalizing factors'!$I$5</f>
        <v>77747.165085478569</v>
      </c>
      <c r="AN196">
        <f>AB196/'Normalizing factors'!$J$5</f>
        <v>122960.25619041681</v>
      </c>
      <c r="AO196">
        <f>AC196/'Normalizing factors'!$K$5</f>
        <v>45485.158877971087</v>
      </c>
      <c r="AP196">
        <f>AD196/'Normalizing factors'!$L$5</f>
        <v>57642.386706267469</v>
      </c>
      <c r="AQ196">
        <f>AE196/'Normalizing factors'!$M$5</f>
        <v>97458.072337218138</v>
      </c>
      <c r="AR196" s="14">
        <f t="shared" si="55"/>
        <v>0.96095699524099765</v>
      </c>
      <c r="AS196" s="14">
        <f t="shared" si="56"/>
        <v>0.94489238585530078</v>
      </c>
      <c r="AT196" s="14">
        <f t="shared" si="57"/>
        <v>-5.7456225949518325E-2</v>
      </c>
      <c r="AU196" s="14">
        <f t="shared" si="58"/>
        <v>2.461765063414428E-2</v>
      </c>
      <c r="AV196" s="14">
        <f t="shared" si="65"/>
        <v>2.2012951667532334</v>
      </c>
      <c r="AW196" s="14">
        <f t="shared" si="66"/>
        <v>1.2941144288156944E-2</v>
      </c>
      <c r="AX196" s="14">
        <f t="shared" si="59"/>
        <v>1.1383526059564926</v>
      </c>
      <c r="AY196" s="14">
        <f t="shared" si="60"/>
        <v>1.8880273205714537</v>
      </c>
      <c r="AZ196" s="14">
        <f t="shared" si="67"/>
        <v>0.96914522053712182</v>
      </c>
      <c r="BA196" s="14">
        <f t="shared" si="68"/>
        <v>0.96435741847430378</v>
      </c>
      <c r="BB196" s="14">
        <f t="shared" si="61"/>
        <v>-4.5215233941398376E-2</v>
      </c>
      <c r="BC196" s="14">
        <f t="shared" si="62"/>
        <v>1.576197428993386E-2</v>
      </c>
      <c r="BD196" s="14">
        <f t="shared" si="69"/>
        <v>2.1826966116691406</v>
      </c>
      <c r="BE196" s="14">
        <f t="shared" si="70"/>
        <v>6.7731462942173887E-2</v>
      </c>
      <c r="BF196">
        <f t="shared" si="63"/>
        <v>1.1261116139483724</v>
      </c>
      <c r="BG196">
        <f t="shared" si="64"/>
        <v>1.1692095438997376</v>
      </c>
      <c r="BH196">
        <v>412</v>
      </c>
      <c r="BI196">
        <v>45</v>
      </c>
      <c r="BJ196">
        <v>6.71</v>
      </c>
      <c r="BK196">
        <v>36.840000000000003</v>
      </c>
    </row>
    <row r="197" spans="1:63" x14ac:dyDescent="0.3">
      <c r="A197" s="2" t="s">
        <v>654</v>
      </c>
      <c r="B197" s="2" t="s">
        <v>1528</v>
      </c>
      <c r="C197" s="2" t="s">
        <v>655</v>
      </c>
      <c r="D197" s="2">
        <v>49</v>
      </c>
      <c r="E197" s="2">
        <v>7</v>
      </c>
      <c r="F197" s="2">
        <v>31</v>
      </c>
      <c r="G197" s="2">
        <v>7</v>
      </c>
      <c r="H197" s="2">
        <v>784922.875</v>
      </c>
      <c r="I197" s="2">
        <v>2034947.390625</v>
      </c>
      <c r="J197" s="2">
        <v>1273603.8125</v>
      </c>
      <c r="K197" s="8">
        <v>2479432.59375</v>
      </c>
      <c r="L197" s="8">
        <v>2210945.38671875</v>
      </c>
      <c r="M197" s="8">
        <v>621724.0625</v>
      </c>
      <c r="N197" s="5">
        <v>1057181.8417968799</v>
      </c>
      <c r="O197" s="5">
        <v>748896.953125</v>
      </c>
      <c r="P197" s="5" t="s">
        <v>70</v>
      </c>
      <c r="Q197" s="3">
        <v>390781.328125</v>
      </c>
      <c r="R197" s="3">
        <v>321423.84375</v>
      </c>
      <c r="S197" s="3" t="s">
        <v>70</v>
      </c>
      <c r="T197" s="2">
        <v>784922.875</v>
      </c>
      <c r="U197" s="2">
        <v>2034947.390625</v>
      </c>
      <c r="V197" s="2">
        <v>1273603.8125</v>
      </c>
      <c r="W197" s="8">
        <v>2479432.59375</v>
      </c>
      <c r="X197" s="8">
        <v>2210945.38671875</v>
      </c>
      <c r="Y197" s="8">
        <v>621724.0625</v>
      </c>
      <c r="Z197" s="5">
        <v>1057181.8417968799</v>
      </c>
      <c r="AA197" s="5">
        <v>748896.953125</v>
      </c>
      <c r="AB197" s="5">
        <v>13332.70801</v>
      </c>
      <c r="AC197" s="3">
        <v>390781.328125</v>
      </c>
      <c r="AD197" s="3">
        <v>321423.84375</v>
      </c>
      <c r="AE197" s="3">
        <v>28181.134770000001</v>
      </c>
      <c r="AF197">
        <f>T197/'Normalizing factors'!$B$5</f>
        <v>407690.06935881847</v>
      </c>
      <c r="AG197">
        <f>U197/'Normalizing factors'!$C$5</f>
        <v>666566.31195776979</v>
      </c>
      <c r="AH197">
        <f>V197/'Normalizing factors'!$D$5</f>
        <v>607984.15255190711</v>
      </c>
      <c r="AI197">
        <f>W197/'Normalizing factors'!$E$5</f>
        <v>753870.22723777569</v>
      </c>
      <c r="AJ197">
        <f>X197/'Normalizing factors'!$F$5</f>
        <v>971702.99830578954</v>
      </c>
      <c r="AK197">
        <f>Y197/'Normalizing factors'!$G$5</f>
        <v>403060.25794270774</v>
      </c>
      <c r="AL197">
        <f>Z197/'Normalizing factors'!$H$5</f>
        <v>449462.51028084493</v>
      </c>
      <c r="AM197">
        <f>AA197/'Normalizing factors'!$I$5</f>
        <v>291729.43943123677</v>
      </c>
      <c r="AN197">
        <f>AB197/'Normalizing factors'!$J$5</f>
        <v>7440.5735339058483</v>
      </c>
      <c r="AO197">
        <f>AC197/'Normalizing factors'!$K$5</f>
        <v>241811.59962950851</v>
      </c>
      <c r="AP197">
        <f>AD197/'Normalizing factors'!$L$5</f>
        <v>154936.03753467428</v>
      </c>
      <c r="AQ197">
        <f>AE197/'Normalizing factors'!$M$5</f>
        <v>20197.45142962872</v>
      </c>
      <c r="AR197" s="14">
        <f t="shared" si="55"/>
        <v>0.55694225891493976</v>
      </c>
      <c r="AS197" s="14">
        <f t="shared" si="56"/>
        <v>0.48686822291324977</v>
      </c>
      <c r="AT197" s="14">
        <f t="shared" si="57"/>
        <v>-0.84440033122714975</v>
      </c>
      <c r="AU197" s="14">
        <f t="shared" si="58"/>
        <v>0.31258857021440234</v>
      </c>
      <c r="AV197" s="14">
        <f t="shared" si="65"/>
        <v>5.1053089284857629</v>
      </c>
      <c r="AW197" s="14">
        <f t="shared" si="66"/>
        <v>3.258946266508829E-2</v>
      </c>
      <c r="AX197" s="14">
        <f t="shared" si="59"/>
        <v>2.3519982629854503</v>
      </c>
      <c r="AY197" s="14">
        <f t="shared" si="60"/>
        <v>1.48692280012126</v>
      </c>
      <c r="AZ197" s="14">
        <f t="shared" si="67"/>
        <v>2.2470844929024549</v>
      </c>
      <c r="BA197" s="14">
        <f t="shared" si="68"/>
        <v>0.10871623837993884</v>
      </c>
      <c r="BB197" s="14">
        <f t="shared" si="61"/>
        <v>1.1680543724927164</v>
      </c>
      <c r="BC197" s="14">
        <f t="shared" si="62"/>
        <v>0.96370558275732898</v>
      </c>
      <c r="BD197" s="14">
        <f t="shared" si="69"/>
        <v>1.2653561964716475</v>
      </c>
      <c r="BE197" s="14">
        <f t="shared" si="70"/>
        <v>0.46234940300574739</v>
      </c>
      <c r="BF197">
        <f t="shared" si="63"/>
        <v>0.33954355926558383</v>
      </c>
      <c r="BG197">
        <f t="shared" si="64"/>
        <v>0.33502969880404548</v>
      </c>
      <c r="BH197">
        <v>172</v>
      </c>
      <c r="BI197">
        <v>18.899999999999999</v>
      </c>
      <c r="BJ197">
        <v>5.43</v>
      </c>
      <c r="BK197">
        <v>36.42</v>
      </c>
    </row>
    <row r="198" spans="1:63" x14ac:dyDescent="0.3">
      <c r="A198" s="2" t="s">
        <v>626</v>
      </c>
      <c r="B198" s="2" t="s">
        <v>1599</v>
      </c>
      <c r="C198" s="2" t="s">
        <v>627</v>
      </c>
      <c r="D198" s="2">
        <v>31</v>
      </c>
      <c r="E198" s="2">
        <v>7</v>
      </c>
      <c r="F198" s="2">
        <v>41</v>
      </c>
      <c r="G198" s="2">
        <v>7</v>
      </c>
      <c r="H198" s="2">
        <v>1551419.53125</v>
      </c>
      <c r="I198" s="2">
        <v>1901786.15625</v>
      </c>
      <c r="J198" s="2">
        <v>504267.6796875</v>
      </c>
      <c r="K198" s="8">
        <v>3336981.078125</v>
      </c>
      <c r="L198" s="8">
        <v>1273246.140625</v>
      </c>
      <c r="M198" s="8">
        <v>1276847.4199218799</v>
      </c>
      <c r="N198" s="5">
        <v>557822.2578125</v>
      </c>
      <c r="O198" s="5">
        <v>682417.0078125</v>
      </c>
      <c r="P198" s="5">
        <v>1245671.9453125</v>
      </c>
      <c r="Q198" s="3">
        <v>584139.328125</v>
      </c>
      <c r="R198" s="3">
        <v>1013815.1953125</v>
      </c>
      <c r="S198" s="3">
        <v>485838.515625</v>
      </c>
      <c r="T198" s="2">
        <v>1551419.53125</v>
      </c>
      <c r="U198" s="2">
        <v>1901786.15625</v>
      </c>
      <c r="V198" s="2">
        <v>504267.6796875</v>
      </c>
      <c r="W198" s="8">
        <v>3336981.078125</v>
      </c>
      <c r="X198" s="8">
        <v>1273246.140625</v>
      </c>
      <c r="Y198" s="8">
        <v>1276847.4199218799</v>
      </c>
      <c r="Z198" s="5">
        <v>557822.2578125</v>
      </c>
      <c r="AA198" s="5">
        <v>682417.0078125</v>
      </c>
      <c r="AB198" s="5">
        <v>1245671.9453125</v>
      </c>
      <c r="AC198" s="3">
        <v>584139.328125</v>
      </c>
      <c r="AD198" s="3">
        <v>1013815.1953125</v>
      </c>
      <c r="AE198" s="3">
        <v>485838.515625</v>
      </c>
      <c r="AF198">
        <f>T198/'Normalizing factors'!$B$5</f>
        <v>805809.53421689756</v>
      </c>
      <c r="AG198">
        <f>U198/'Normalizing factors'!$C$5</f>
        <v>622948.08708276378</v>
      </c>
      <c r="AH198">
        <f>V198/'Normalizing factors'!$D$5</f>
        <v>240723.80663835461</v>
      </c>
      <c r="AI198">
        <f>W198/'Normalizing factors'!$E$5</f>
        <v>1014607.4105807707</v>
      </c>
      <c r="AJ198">
        <f>X198/'Normalizing factors'!$F$5</f>
        <v>559587.36016665411</v>
      </c>
      <c r="AK198">
        <f>Y198/'Normalizing factors'!$G$5</f>
        <v>827773.09335231618</v>
      </c>
      <c r="AL198">
        <f>Z198/'Normalizing factors'!$H$5</f>
        <v>237159.0036590003</v>
      </c>
      <c r="AM198">
        <f>AA198/'Normalizing factors'!$I$5</f>
        <v>265832.47577220877</v>
      </c>
      <c r="AN198">
        <f>AB198/'Normalizing factors'!$J$5</f>
        <v>695171.13112126128</v>
      </c>
      <c r="AO198">
        <f>AC198/'Normalizing factors'!$K$5</f>
        <v>361459.60713668016</v>
      </c>
      <c r="AP198">
        <f>AD198/'Normalizing factors'!$L$5</f>
        <v>488689.66073448193</v>
      </c>
      <c r="AQ198">
        <f>AE198/'Normalizing factors'!$M$5</f>
        <v>348201.01823667093</v>
      </c>
      <c r="AR198" s="14">
        <f t="shared" si="55"/>
        <v>1.0001566361307805</v>
      </c>
      <c r="AS198" s="14">
        <f t="shared" si="56"/>
        <v>0.99969679904650244</v>
      </c>
      <c r="AT198" s="14">
        <f t="shared" si="57"/>
        <v>2.2596047277599542E-4</v>
      </c>
      <c r="AU198" s="14">
        <f t="shared" si="58"/>
        <v>1.3169846757134858E-4</v>
      </c>
      <c r="AV198" s="14">
        <f t="shared" si="65"/>
        <v>2.0043954526027465</v>
      </c>
      <c r="AW198" s="14">
        <f t="shared" si="66"/>
        <v>4.5135466214179305E-2</v>
      </c>
      <c r="AX198" s="14">
        <f t="shared" si="59"/>
        <v>1.0031671698233988</v>
      </c>
      <c r="AY198" s="14">
        <f t="shared" si="60"/>
        <v>1.3454820672576391</v>
      </c>
      <c r="AZ198" s="14">
        <f t="shared" si="67"/>
        <v>1.3933679896489357</v>
      </c>
      <c r="BA198" s="14">
        <f t="shared" si="68"/>
        <v>0.51967453401020081</v>
      </c>
      <c r="BB198" s="14">
        <f t="shared" si="61"/>
        <v>0.47857632522581067</v>
      </c>
      <c r="BC198" s="14">
        <f t="shared" si="62"/>
        <v>0.28426856470460976</v>
      </c>
      <c r="BD198" s="14">
        <f t="shared" si="69"/>
        <v>1.4387508743157582</v>
      </c>
      <c r="BE198" s="14">
        <f t="shared" si="70"/>
        <v>0.31456819387963941</v>
      </c>
      <c r="BF198">
        <f t="shared" si="63"/>
        <v>0.52481680507036432</v>
      </c>
      <c r="BG198">
        <f t="shared" si="64"/>
        <v>0.50228519118784365</v>
      </c>
      <c r="BH198">
        <v>266</v>
      </c>
      <c r="BI198">
        <v>29</v>
      </c>
      <c r="BJ198">
        <v>5.41</v>
      </c>
      <c r="BK198">
        <v>35.56</v>
      </c>
    </row>
    <row r="199" spans="1:63" x14ac:dyDescent="0.3">
      <c r="A199" s="2" t="s">
        <v>1326</v>
      </c>
      <c r="B199" s="2" t="s">
        <v>1622</v>
      </c>
      <c r="C199" s="2" t="s">
        <v>1327</v>
      </c>
      <c r="D199" s="2">
        <v>7</v>
      </c>
      <c r="E199" s="2">
        <v>2</v>
      </c>
      <c r="F199" s="2">
        <v>3</v>
      </c>
      <c r="G199" s="2">
        <v>2</v>
      </c>
      <c r="H199" s="2">
        <v>170850.4375</v>
      </c>
      <c r="I199" s="2">
        <v>271616.125</v>
      </c>
      <c r="J199" s="2">
        <v>117904.328125</v>
      </c>
      <c r="K199" s="8">
        <v>750122.6875</v>
      </c>
      <c r="L199" s="8">
        <v>277277.3125</v>
      </c>
      <c r="M199" s="8" t="s">
        <v>70</v>
      </c>
      <c r="N199" s="5" t="s">
        <v>70</v>
      </c>
      <c r="O199" s="5" t="s">
        <v>70</v>
      </c>
      <c r="P199" s="5" t="s">
        <v>70</v>
      </c>
      <c r="Q199" s="3" t="s">
        <v>70</v>
      </c>
      <c r="R199" s="3" t="s">
        <v>70</v>
      </c>
      <c r="S199" s="3" t="s">
        <v>70</v>
      </c>
      <c r="T199" s="2">
        <v>170850.4375</v>
      </c>
      <c r="U199" s="2">
        <v>271616.125</v>
      </c>
      <c r="V199" s="2">
        <v>117904.328125</v>
      </c>
      <c r="W199" s="8">
        <v>750122.6875</v>
      </c>
      <c r="X199" s="8">
        <v>277277.3125</v>
      </c>
      <c r="Y199" s="8">
        <v>8132.5</v>
      </c>
      <c r="Z199" s="5">
        <v>18882.322270000001</v>
      </c>
      <c r="AA199" s="5">
        <v>10361.740229999999</v>
      </c>
      <c r="AB199" s="5">
        <v>13332.70801</v>
      </c>
      <c r="AC199" s="3">
        <v>20019.0625</v>
      </c>
      <c r="AD199" s="3">
        <v>26814.189450000002</v>
      </c>
      <c r="AE199" s="3">
        <v>28181.134770000001</v>
      </c>
      <c r="AF199">
        <f>T199/'Normalizing factors'!$B$5</f>
        <v>88739.962782151662</v>
      </c>
      <c r="AG199">
        <f>U199/'Normalizing factors'!$C$5</f>
        <v>88970.437045993647</v>
      </c>
      <c r="AH199">
        <f>V199/'Normalizing factors'!$D$5</f>
        <v>56284.350214506063</v>
      </c>
      <c r="AI199">
        <f>W199/'Normalizing factors'!$E$5</f>
        <v>228074.42408690648</v>
      </c>
      <c r="AJ199">
        <f>X199/'Normalizing factors'!$F$5</f>
        <v>121862.43836546433</v>
      </c>
      <c r="AK199">
        <f>Y199/'Normalizing factors'!$G$5</f>
        <v>5272.2545988302818</v>
      </c>
      <c r="AL199">
        <f>Z199/'Normalizing factors'!$H$5</f>
        <v>8027.8487880391722</v>
      </c>
      <c r="AM199">
        <f>AA199/'Normalizing factors'!$I$5</f>
        <v>4036.3692978270774</v>
      </c>
      <c r="AN199">
        <f>AB199/'Normalizing factors'!$J$5</f>
        <v>7440.5735339058483</v>
      </c>
      <c r="AO199">
        <f>AC199/'Normalizing factors'!$K$5</f>
        <v>12387.596790857055</v>
      </c>
      <c r="AP199">
        <f>AD199/'Normalizing factors'!$L$5</f>
        <v>12925.252260745099</v>
      </c>
      <c r="AQ199">
        <f>AE199/'Normalizing factors'!$M$5</f>
        <v>20197.45142962872</v>
      </c>
      <c r="AR199" s="14">
        <f t="shared" si="55"/>
        <v>2.3332882180139198</v>
      </c>
      <c r="AS199" s="14">
        <f t="shared" si="56"/>
        <v>3.6719407149695155E-2</v>
      </c>
      <c r="AT199" s="14">
        <f t="shared" si="57"/>
        <v>1.2223645263606622</v>
      </c>
      <c r="AU199" s="14">
        <f t="shared" si="58"/>
        <v>1.4351043392816467</v>
      </c>
      <c r="AV199" s="14">
        <f t="shared" si="65"/>
        <v>7.8050268465639911</v>
      </c>
      <c r="AW199" s="14">
        <f t="shared" si="66"/>
        <v>0.18414382137833948</v>
      </c>
      <c r="AX199" s="14">
        <f t="shared" si="59"/>
        <v>2.9644035945783442</v>
      </c>
      <c r="AY199" s="14">
        <f t="shared" si="60"/>
        <v>0.73484284855117965</v>
      </c>
      <c r="AZ199" s="14">
        <f t="shared" si="67"/>
        <v>11.996782872853139</v>
      </c>
      <c r="BA199" s="14">
        <f t="shared" si="68"/>
        <v>2.8210995352918799E-3</v>
      </c>
      <c r="BB199" s="14">
        <f t="shared" si="61"/>
        <v>3.5845756710837766</v>
      </c>
      <c r="BC199" s="14">
        <f t="shared" si="62"/>
        <v>2.5495815906027262</v>
      </c>
      <c r="BD199" s="14">
        <f t="shared" si="69"/>
        <v>1.5180217376093073</v>
      </c>
      <c r="BE199" s="14">
        <f t="shared" si="70"/>
        <v>0.56929273443380357</v>
      </c>
      <c r="BF199">
        <f t="shared" si="63"/>
        <v>0.60219244985522991</v>
      </c>
      <c r="BG199">
        <f t="shared" si="64"/>
        <v>0.24466435881174806</v>
      </c>
      <c r="BH199">
        <v>352</v>
      </c>
      <c r="BI199">
        <v>38.9</v>
      </c>
      <c r="BJ199">
        <v>4.63</v>
      </c>
      <c r="BK199">
        <v>6.2</v>
      </c>
    </row>
    <row r="200" spans="1:63" x14ac:dyDescent="0.3">
      <c r="A200" s="2" t="s">
        <v>634</v>
      </c>
      <c r="B200" s="2" t="s">
        <v>1868</v>
      </c>
      <c r="C200" s="2" t="s">
        <v>635</v>
      </c>
      <c r="D200" s="2">
        <v>18</v>
      </c>
      <c r="E200" s="2">
        <v>4</v>
      </c>
      <c r="F200" s="2">
        <v>42</v>
      </c>
      <c r="G200" s="2">
        <v>4</v>
      </c>
      <c r="H200" s="2">
        <v>902778.875</v>
      </c>
      <c r="I200" s="2">
        <v>374034.15625</v>
      </c>
      <c r="J200" s="2">
        <v>381666.8984375</v>
      </c>
      <c r="K200" s="8">
        <v>470484.15625</v>
      </c>
      <c r="L200" s="8">
        <v>1097052.390625</v>
      </c>
      <c r="M200" s="8">
        <v>738586.71875</v>
      </c>
      <c r="N200" s="5">
        <v>767188.5</v>
      </c>
      <c r="O200" s="5">
        <v>581711.8359375</v>
      </c>
      <c r="P200" s="5">
        <v>822324.171875</v>
      </c>
      <c r="Q200" s="3">
        <v>723139.53125</v>
      </c>
      <c r="R200" s="3">
        <v>983971.4609375</v>
      </c>
      <c r="S200" s="3">
        <v>653364.421875</v>
      </c>
      <c r="T200" s="2">
        <v>902778.875</v>
      </c>
      <c r="U200" s="2">
        <v>374034.15625</v>
      </c>
      <c r="V200" s="2">
        <v>381666.8984375</v>
      </c>
      <c r="W200" s="8">
        <v>470484.15625</v>
      </c>
      <c r="X200" s="8">
        <v>1097052.390625</v>
      </c>
      <c r="Y200" s="8">
        <v>738586.71875</v>
      </c>
      <c r="Z200" s="5">
        <v>767188.5</v>
      </c>
      <c r="AA200" s="5">
        <v>581711.8359375</v>
      </c>
      <c r="AB200" s="5">
        <v>822324.171875</v>
      </c>
      <c r="AC200" s="3">
        <v>723139.53125</v>
      </c>
      <c r="AD200" s="3">
        <v>983971.4609375</v>
      </c>
      <c r="AE200" s="3">
        <v>653364.421875</v>
      </c>
      <c r="AF200">
        <f>T200/'Normalizing factors'!$B$5</f>
        <v>468904.64514035993</v>
      </c>
      <c r="AG200">
        <f>U200/'Normalizing factors'!$C$5</f>
        <v>122518.43424867347</v>
      </c>
      <c r="AH200">
        <f>V200/'Normalizing factors'!$D$5</f>
        <v>182197.49621206339</v>
      </c>
      <c r="AI200">
        <f>W200/'Normalizing factors'!$E$5</f>
        <v>143050.46996559863</v>
      </c>
      <c r="AJ200">
        <f>X200/'Normalizing factors'!$F$5</f>
        <v>482150.80466139602</v>
      </c>
      <c r="AK200">
        <f>Y200/'Normalizing factors'!$G$5</f>
        <v>478821.6691748731</v>
      </c>
      <c r="AL200">
        <f>Z200/'Normalizing factors'!$H$5</f>
        <v>326171.38834176835</v>
      </c>
      <c r="AM200">
        <f>AA200/'Normalizing factors'!$I$5</f>
        <v>226603.22905631721</v>
      </c>
      <c r="AN200">
        <f>AB200/'Normalizing factors'!$J$5</f>
        <v>458913.78292804665</v>
      </c>
      <c r="AO200">
        <f>AC200/'Normalizing factors'!$K$5</f>
        <v>447471.55051113782</v>
      </c>
      <c r="AP200">
        <f>AD200/'Normalizing factors'!$L$5</f>
        <v>474304.07597090647</v>
      </c>
      <c r="AQ200">
        <f>AE200/'Normalizing factors'!$M$5</f>
        <v>468267.02630568913</v>
      </c>
      <c r="AR200" s="14">
        <f t="shared" si="55"/>
        <v>1.3739829895644087</v>
      </c>
      <c r="AS200" s="14">
        <f t="shared" si="56"/>
        <v>0.13628523523548625</v>
      </c>
      <c r="AT200" s="14">
        <f t="shared" si="57"/>
        <v>0.45836414314947527</v>
      </c>
      <c r="AU200" s="14">
        <f t="shared" si="58"/>
        <v>0.86555119187688467</v>
      </c>
      <c r="AV200" s="14">
        <f t="shared" si="65"/>
        <v>0.79423673913008896</v>
      </c>
      <c r="AW200" s="14">
        <f t="shared" si="66"/>
        <v>0.44549592651725511</v>
      </c>
      <c r="AX200" s="14">
        <f t="shared" si="59"/>
        <v>-0.33235899751670273</v>
      </c>
      <c r="AY200" s="14">
        <f t="shared" si="60"/>
        <v>0.3511562626690059</v>
      </c>
      <c r="AZ200" s="14">
        <f t="shared" si="67"/>
        <v>0.76468265856533402</v>
      </c>
      <c r="BA200" s="14">
        <f t="shared" si="68"/>
        <v>0.56396641861156016</v>
      </c>
      <c r="BB200" s="14">
        <f t="shared" si="61"/>
        <v>-0.38706693780030538</v>
      </c>
      <c r="BC200" s="14">
        <f t="shared" si="62"/>
        <v>0.2487467553178882</v>
      </c>
      <c r="BD200" s="14">
        <f t="shared" si="69"/>
        <v>1.4270858074632402</v>
      </c>
      <c r="BE200" s="14">
        <f t="shared" si="70"/>
        <v>0.51707607812315048</v>
      </c>
      <c r="BF200">
        <f t="shared" si="63"/>
        <v>0.51307208343307775</v>
      </c>
      <c r="BG200">
        <f t="shared" si="64"/>
        <v>0.28644555385320397</v>
      </c>
      <c r="BH200">
        <v>277</v>
      </c>
      <c r="BI200">
        <v>31.8</v>
      </c>
      <c r="BJ200">
        <v>4.8899999999999997</v>
      </c>
      <c r="BK200">
        <v>84.66</v>
      </c>
    </row>
    <row r="201" spans="1:63" x14ac:dyDescent="0.3">
      <c r="A201" s="2" t="s">
        <v>932</v>
      </c>
      <c r="B201" s="2" t="s">
        <v>1869</v>
      </c>
      <c r="C201" s="2" t="s">
        <v>933</v>
      </c>
      <c r="D201" s="2">
        <v>21</v>
      </c>
      <c r="E201" s="2">
        <v>2</v>
      </c>
      <c r="F201" s="2">
        <v>33</v>
      </c>
      <c r="G201" s="2">
        <v>2</v>
      </c>
      <c r="H201" s="2">
        <v>723921.59375</v>
      </c>
      <c r="I201" s="2">
        <v>2777168.125</v>
      </c>
      <c r="J201" s="2">
        <v>781049.65625</v>
      </c>
      <c r="K201" s="8">
        <v>9184862.1875</v>
      </c>
      <c r="L201" s="8">
        <v>1893272.8125</v>
      </c>
      <c r="M201" s="8">
        <v>1648167.6875</v>
      </c>
      <c r="N201" s="5">
        <v>2457815.1875</v>
      </c>
      <c r="O201" s="5">
        <v>5871655.25</v>
      </c>
      <c r="P201" s="5">
        <v>2688227.875</v>
      </c>
      <c r="Q201" s="3">
        <v>1780112.1875</v>
      </c>
      <c r="R201" s="3">
        <v>2605092.1875</v>
      </c>
      <c r="S201" s="3">
        <v>2166901.3125</v>
      </c>
      <c r="T201" s="2">
        <v>723921.59375</v>
      </c>
      <c r="U201" s="2">
        <v>2777168.125</v>
      </c>
      <c r="V201" s="2">
        <v>781049.65625</v>
      </c>
      <c r="W201" s="8">
        <v>9184862.1875</v>
      </c>
      <c r="X201" s="8">
        <v>1893272.8125</v>
      </c>
      <c r="Y201" s="8">
        <v>1648167.6875</v>
      </c>
      <c r="Z201" s="5">
        <v>2457815.1875</v>
      </c>
      <c r="AA201" s="5">
        <v>5871655.25</v>
      </c>
      <c r="AB201" s="5">
        <v>2688227.875</v>
      </c>
      <c r="AC201" s="3">
        <v>1780112.1875</v>
      </c>
      <c r="AD201" s="3">
        <v>2605092.1875</v>
      </c>
      <c r="AE201" s="3">
        <v>2166901.3125</v>
      </c>
      <c r="AF201">
        <f>T201/'Normalizing factors'!$B$5</f>
        <v>376005.9162070973</v>
      </c>
      <c r="AG201">
        <f>U201/'Normalizing factors'!$C$5</f>
        <v>909687.75079702167</v>
      </c>
      <c r="AH201">
        <f>V201/'Normalizing factors'!$D$5</f>
        <v>372852.06647111435</v>
      </c>
      <c r="AI201">
        <f>W201/'Normalizing factors'!$E$5</f>
        <v>2792652.7068702565</v>
      </c>
      <c r="AJ201">
        <f>X201/'Normalizing factors'!$F$5</f>
        <v>832086.97942890855</v>
      </c>
      <c r="AK201">
        <f>Y201/'Normalizing factors'!$G$5</f>
        <v>1068497.9612745584</v>
      </c>
      <c r="AL201">
        <f>Z201/'Normalizing factors'!$H$5</f>
        <v>1044943.9635687431</v>
      </c>
      <c r="AM201">
        <f>AA201/'Normalizing factors'!$I$5</f>
        <v>2287276.8909904598</v>
      </c>
      <c r="AN201">
        <f>AB201/'Normalizing factors'!$J$5</f>
        <v>1500217.1475465291</v>
      </c>
      <c r="AO201">
        <f>AC201/'Normalizing factors'!$K$5</f>
        <v>1101515.7188924572</v>
      </c>
      <c r="AP201">
        <f>AD201/'Normalizing factors'!$L$5</f>
        <v>1255733.4149040917</v>
      </c>
      <c r="AQ201">
        <f>AE201/'Normalizing factors'!$M$5</f>
        <v>1553020.6419724477</v>
      </c>
      <c r="AR201" s="14">
        <f t="shared" si="55"/>
        <v>0.80917122455892854</v>
      </c>
      <c r="AS201" s="14">
        <f t="shared" si="56"/>
        <v>0.47074618427508802</v>
      </c>
      <c r="AT201" s="14">
        <f t="shared" si="57"/>
        <v>-0.30548307865438984</v>
      </c>
      <c r="AU201" s="14">
        <f t="shared" si="58"/>
        <v>0.32721319155556711</v>
      </c>
      <c r="AV201" s="14">
        <f t="shared" si="65"/>
        <v>1.2002337221479169</v>
      </c>
      <c r="AW201" s="14">
        <f t="shared" si="66"/>
        <v>0.70079109970238884</v>
      </c>
      <c r="AX201" s="14">
        <f t="shared" si="59"/>
        <v>0.26331536995966204</v>
      </c>
      <c r="AY201" s="14">
        <f t="shared" si="60"/>
        <v>0.15441142250020026</v>
      </c>
      <c r="AZ201" s="14">
        <f t="shared" si="67"/>
        <v>0.34321096985673133</v>
      </c>
      <c r="BA201" s="14">
        <f t="shared" si="68"/>
        <v>5.9023019763600616E-2</v>
      </c>
      <c r="BB201" s="14">
        <f t="shared" si="61"/>
        <v>-1.542832429273151</v>
      </c>
      <c r="BC201" s="14">
        <f t="shared" si="62"/>
        <v>1.2289785746883317</v>
      </c>
      <c r="BD201" s="14">
        <f t="shared" si="69"/>
        <v>2.8297306205357087</v>
      </c>
      <c r="BE201" s="14">
        <f t="shared" si="70"/>
        <v>0.1908620693022928</v>
      </c>
      <c r="BF201">
        <f t="shared" si="63"/>
        <v>1.5006647205784234</v>
      </c>
      <c r="BG201">
        <f t="shared" si="64"/>
        <v>0.71928037191790317</v>
      </c>
      <c r="BH201">
        <v>120</v>
      </c>
      <c r="BI201">
        <v>13.2</v>
      </c>
      <c r="BJ201">
        <v>10.92</v>
      </c>
      <c r="BK201">
        <v>84.32</v>
      </c>
    </row>
    <row r="202" spans="1:63" x14ac:dyDescent="0.3">
      <c r="A202" s="2" t="s">
        <v>395</v>
      </c>
      <c r="B202" s="2" t="s">
        <v>1870</v>
      </c>
      <c r="C202" s="2" t="s">
        <v>396</v>
      </c>
      <c r="D202" s="2">
        <v>32</v>
      </c>
      <c r="E202" s="2">
        <v>9</v>
      </c>
      <c r="F202" s="2">
        <v>66</v>
      </c>
      <c r="G202" s="2">
        <v>9</v>
      </c>
      <c r="H202" s="2">
        <v>1928635.6357421901</v>
      </c>
      <c r="I202" s="2">
        <v>2863122.0253906301</v>
      </c>
      <c r="J202" s="2">
        <v>1698578.5546875</v>
      </c>
      <c r="K202" s="8">
        <v>4218133.171875</v>
      </c>
      <c r="L202" s="8">
        <v>2087610.6875</v>
      </c>
      <c r="M202" s="8">
        <v>1685777.53125</v>
      </c>
      <c r="N202" s="5">
        <v>1396397.21875</v>
      </c>
      <c r="O202" s="5">
        <v>2211318.21875</v>
      </c>
      <c r="P202" s="5">
        <v>1258877.78125</v>
      </c>
      <c r="Q202" s="3">
        <v>1087939.4765625</v>
      </c>
      <c r="R202" s="3">
        <v>1661977.71875</v>
      </c>
      <c r="S202" s="3">
        <v>293271.71875</v>
      </c>
      <c r="T202" s="2">
        <v>1928635.6357421901</v>
      </c>
      <c r="U202" s="2">
        <v>2863122.0253906301</v>
      </c>
      <c r="V202" s="2">
        <v>1698578.5546875</v>
      </c>
      <c r="W202" s="8">
        <v>4218133.171875</v>
      </c>
      <c r="X202" s="8">
        <v>2087610.6875</v>
      </c>
      <c r="Y202" s="8">
        <v>1685777.53125</v>
      </c>
      <c r="Z202" s="5">
        <v>1396397.21875</v>
      </c>
      <c r="AA202" s="5">
        <v>2211318.21875</v>
      </c>
      <c r="AB202" s="5">
        <v>1258877.78125</v>
      </c>
      <c r="AC202" s="3">
        <v>1087939.4765625</v>
      </c>
      <c r="AD202" s="3">
        <v>1661977.71875</v>
      </c>
      <c r="AE202" s="3">
        <v>293271.71875</v>
      </c>
      <c r="AF202">
        <f>T202/'Normalizing factors'!$B$5</f>
        <v>1001736.1210216002</v>
      </c>
      <c r="AG202">
        <f>U202/'Normalizing factors'!$C$5</f>
        <v>937842.76583363698</v>
      </c>
      <c r="AH202">
        <f>V202/'Normalizing factors'!$D$5</f>
        <v>810855.64677086181</v>
      </c>
      <c r="AI202">
        <f>W202/'Normalizing factors'!$E$5</f>
        <v>1282521.259427001</v>
      </c>
      <c r="AJ202">
        <f>X202/'Normalizing factors'!$F$5</f>
        <v>917497.81632982811</v>
      </c>
      <c r="AK202">
        <f>Y202/'Normalizing factors'!$G$5</f>
        <v>1092880.2141700059</v>
      </c>
      <c r="AL202">
        <f>Z202/'Normalizing factors'!$H$5</f>
        <v>593680.45730126486</v>
      </c>
      <c r="AM202">
        <f>AA202/'Normalizing factors'!$I$5</f>
        <v>861409.06525005226</v>
      </c>
      <c r="AN202">
        <f>AB202/'Normalizing factors'!$J$5</f>
        <v>702540.90126067842</v>
      </c>
      <c r="AO202">
        <f>AC202/'Normalizing factors'!$K$5</f>
        <v>673206.12883407145</v>
      </c>
      <c r="AP202">
        <f>AD202/'Normalizing factors'!$L$5</f>
        <v>801123.64785956335</v>
      </c>
      <c r="AQ202">
        <f>AE202/'Normalizing factors'!$M$5</f>
        <v>210188.17529812548</v>
      </c>
      <c r="AR202" s="14">
        <f t="shared" si="55"/>
        <v>0.7807258988384288</v>
      </c>
      <c r="AS202" s="14">
        <f t="shared" si="56"/>
        <v>0.46531305783489024</v>
      </c>
      <c r="AT202" s="14">
        <f t="shared" si="57"/>
        <v>-0.35711196623288227</v>
      </c>
      <c r="AU202" s="14">
        <f t="shared" si="58"/>
        <v>0.33225475991876935</v>
      </c>
      <c r="AV202" s="14">
        <f t="shared" si="65"/>
        <v>1.9548021355506116</v>
      </c>
      <c r="AW202" s="14">
        <f t="shared" si="66"/>
        <v>6.1612623774069654E-2</v>
      </c>
      <c r="AX202" s="14">
        <f t="shared" si="59"/>
        <v>0.96702258579022327</v>
      </c>
      <c r="AY202" s="14">
        <f t="shared" si="60"/>
        <v>1.2103302963788471</v>
      </c>
      <c r="AZ202" s="14">
        <f t="shared" si="67"/>
        <v>1.2747477525677295</v>
      </c>
      <c r="BA202" s="14">
        <f t="shared" si="68"/>
        <v>0.10829169863238367</v>
      </c>
      <c r="BB202" s="14">
        <f t="shared" si="61"/>
        <v>0.35021179443852601</v>
      </c>
      <c r="BC202" s="14">
        <f t="shared" si="62"/>
        <v>0.9654048340148339</v>
      </c>
      <c r="BD202" s="14">
        <f t="shared" si="69"/>
        <v>1.1972287468284384</v>
      </c>
      <c r="BE202" s="14">
        <f t="shared" si="70"/>
        <v>0.20448255604275098</v>
      </c>
      <c r="BF202">
        <f t="shared" si="63"/>
        <v>0.25969882511881481</v>
      </c>
      <c r="BG202">
        <f t="shared" si="64"/>
        <v>0.68934373478380151</v>
      </c>
      <c r="BH202">
        <v>482</v>
      </c>
      <c r="BI202">
        <v>52.8</v>
      </c>
      <c r="BJ202">
        <v>5.22</v>
      </c>
      <c r="BK202">
        <v>84.29</v>
      </c>
    </row>
    <row r="203" spans="1:63" x14ac:dyDescent="0.3">
      <c r="A203" s="2" t="s">
        <v>570</v>
      </c>
      <c r="B203" s="2" t="s">
        <v>1516</v>
      </c>
      <c r="C203" s="2" t="s">
        <v>571</v>
      </c>
      <c r="D203" s="2">
        <v>16</v>
      </c>
      <c r="E203" s="2">
        <v>9</v>
      </c>
      <c r="F203" s="2">
        <v>19</v>
      </c>
      <c r="G203" s="2">
        <v>9</v>
      </c>
      <c r="H203" s="2">
        <v>293076.78125</v>
      </c>
      <c r="I203" s="2">
        <v>686886.91796875</v>
      </c>
      <c r="J203" s="2">
        <v>85182.3125</v>
      </c>
      <c r="K203" s="8">
        <v>531370.765625</v>
      </c>
      <c r="L203" s="8">
        <v>317243.59375</v>
      </c>
      <c r="M203" s="8">
        <v>240647.15625</v>
      </c>
      <c r="N203" s="5" t="s">
        <v>70</v>
      </c>
      <c r="O203" s="5">
        <v>396552.34375</v>
      </c>
      <c r="P203" s="5" t="s">
        <v>70</v>
      </c>
      <c r="Q203" s="3" t="s">
        <v>70</v>
      </c>
      <c r="R203" s="3" t="s">
        <v>70</v>
      </c>
      <c r="S203" s="3" t="s">
        <v>70</v>
      </c>
      <c r="T203" s="2">
        <v>293076.78125</v>
      </c>
      <c r="U203" s="2">
        <v>686886.91796875</v>
      </c>
      <c r="V203" s="2">
        <v>85182.3125</v>
      </c>
      <c r="W203" s="8">
        <v>531370.765625</v>
      </c>
      <c r="X203" s="8">
        <v>317243.59375</v>
      </c>
      <c r="Y203" s="8">
        <v>240647.15625</v>
      </c>
      <c r="Z203" s="5">
        <v>18882.322270000001</v>
      </c>
      <c r="AA203" s="5">
        <v>396552.34375</v>
      </c>
      <c r="AB203" s="5">
        <v>13332.70801</v>
      </c>
      <c r="AC203" s="3">
        <v>20019.0625</v>
      </c>
      <c r="AD203" s="3">
        <v>26814.189450000002</v>
      </c>
      <c r="AE203" s="3">
        <v>28181.134770000001</v>
      </c>
      <c r="AF203">
        <f>T203/'Normalizing factors'!$B$5</f>
        <v>152224.50138846031</v>
      </c>
      <c r="AG203">
        <f>U203/'Normalizing factors'!$C$5</f>
        <v>224996.32263311048</v>
      </c>
      <c r="AH203">
        <f>V203/'Normalizing factors'!$D$5</f>
        <v>40663.741400133586</v>
      </c>
      <c r="AI203">
        <f>W203/'Normalizing factors'!$E$5</f>
        <v>161563.01277921346</v>
      </c>
      <c r="AJ203">
        <f>X203/'Normalizing factors'!$F$5</f>
        <v>139427.48341589535</v>
      </c>
      <c r="AK203">
        <f>Y203/'Normalizing factors'!$G$5</f>
        <v>156010.21533777952</v>
      </c>
      <c r="AL203">
        <f>Z203/'Normalizing factors'!$H$5</f>
        <v>8027.8487880391722</v>
      </c>
      <c r="AM203">
        <f>AA203/'Normalizing factors'!$I$5</f>
        <v>154475.18175176927</v>
      </c>
      <c r="AN203">
        <f>AB203/'Normalizing factors'!$J$5</f>
        <v>7440.5735339058483</v>
      </c>
      <c r="AO203">
        <f>AC203/'Normalizing factors'!$K$5</f>
        <v>12387.596790857055</v>
      </c>
      <c r="AP203">
        <f>AD203/'Normalizing factors'!$L$5</f>
        <v>12925.252260745099</v>
      </c>
      <c r="AQ203">
        <f>AE203/'Normalizing factors'!$M$5</f>
        <v>20197.45142962872</v>
      </c>
      <c r="AR203" s="14">
        <f t="shared" si="55"/>
        <v>0.26779648889575425</v>
      </c>
      <c r="AS203" s="14">
        <f t="shared" si="56"/>
        <v>0.44477041823146002</v>
      </c>
      <c r="AT203" s="14">
        <f t="shared" si="57"/>
        <v>-1.9007910494077007</v>
      </c>
      <c r="AU203" s="14">
        <f t="shared" si="58"/>
        <v>0.35186410547740915</v>
      </c>
      <c r="AV203" s="14">
        <f t="shared" si="65"/>
        <v>10.041698400153656</v>
      </c>
      <c r="AW203" s="14">
        <f t="shared" si="66"/>
        <v>4.2556556571908255E-5</v>
      </c>
      <c r="AX203" s="14">
        <f t="shared" si="59"/>
        <v>3.327931394679458</v>
      </c>
      <c r="AY203" s="14">
        <f t="shared" si="60"/>
        <v>4.371033519865251</v>
      </c>
      <c r="AZ203" s="14">
        <f t="shared" si="67"/>
        <v>2.4589602397772139</v>
      </c>
      <c r="BA203" s="14">
        <f t="shared" si="68"/>
        <v>0.3183177473941603</v>
      </c>
      <c r="BB203" s="14">
        <f t="shared" si="61"/>
        <v>1.2980484074268814</v>
      </c>
      <c r="BC203" s="14">
        <f t="shared" si="62"/>
        <v>0.49713914717703495</v>
      </c>
      <c r="BD203" s="14">
        <f t="shared" si="69"/>
        <v>1.0936051468464987</v>
      </c>
      <c r="BE203" s="14">
        <f t="shared" si="70"/>
        <v>0.82111949134078499</v>
      </c>
      <c r="BF203">
        <f t="shared" si="63"/>
        <v>0.12909193784487588</v>
      </c>
      <c r="BG203">
        <f t="shared" si="64"/>
        <v>8.5593638673674907E-2</v>
      </c>
      <c r="BH203">
        <v>713</v>
      </c>
      <c r="BI203">
        <v>80.2</v>
      </c>
      <c r="BJ203">
        <v>5.1100000000000003</v>
      </c>
      <c r="BK203">
        <v>29.35</v>
      </c>
    </row>
    <row r="204" spans="1:63" x14ac:dyDescent="0.3">
      <c r="A204" s="2" t="s">
        <v>546</v>
      </c>
      <c r="B204" s="2" t="s">
        <v>1871</v>
      </c>
      <c r="C204" s="2" t="s">
        <v>547</v>
      </c>
      <c r="D204" s="2">
        <v>30</v>
      </c>
      <c r="E204" s="2">
        <v>8</v>
      </c>
      <c r="F204" s="2">
        <v>63</v>
      </c>
      <c r="G204" s="2">
        <v>8</v>
      </c>
      <c r="H204" s="2">
        <v>1823837.234375</v>
      </c>
      <c r="I204" s="2">
        <v>2619894.9375</v>
      </c>
      <c r="J204" s="2">
        <v>3073780.484375</v>
      </c>
      <c r="K204" s="8">
        <v>1625786.546875</v>
      </c>
      <c r="L204" s="8">
        <v>1233798.3671875</v>
      </c>
      <c r="M204" s="8">
        <v>1027714.625</v>
      </c>
      <c r="N204" s="5">
        <v>1329342.984375</v>
      </c>
      <c r="O204" s="5">
        <v>2009434.890625</v>
      </c>
      <c r="P204" s="5">
        <v>1284749.546875</v>
      </c>
      <c r="Q204" s="3">
        <v>2320591.15625</v>
      </c>
      <c r="R204" s="3">
        <v>2884922.890625</v>
      </c>
      <c r="S204" s="3">
        <v>809269.78125</v>
      </c>
      <c r="T204" s="2">
        <v>1823837.234375</v>
      </c>
      <c r="U204" s="2">
        <v>2619894.9375</v>
      </c>
      <c r="V204" s="2">
        <v>3073780.484375</v>
      </c>
      <c r="W204" s="8">
        <v>1625786.546875</v>
      </c>
      <c r="X204" s="8">
        <v>1233798.3671875</v>
      </c>
      <c r="Y204" s="8">
        <v>1027714.625</v>
      </c>
      <c r="Z204" s="5">
        <v>1329342.984375</v>
      </c>
      <c r="AA204" s="5">
        <v>2009434.890625</v>
      </c>
      <c r="AB204" s="5">
        <v>1284749.546875</v>
      </c>
      <c r="AC204" s="3">
        <v>2320591.15625</v>
      </c>
      <c r="AD204" s="3">
        <v>2884922.890625</v>
      </c>
      <c r="AE204" s="3">
        <v>809269.78125</v>
      </c>
      <c r="AF204">
        <f>T204/'Normalizing factors'!$B$5</f>
        <v>947303.6807361989</v>
      </c>
      <c r="AG204">
        <f>U204/'Normalizing factors'!$C$5</f>
        <v>858171.42706075055</v>
      </c>
      <c r="AH204">
        <f>V204/'Normalizing factors'!$D$5</f>
        <v>1467340.0036821302</v>
      </c>
      <c r="AI204">
        <f>W204/'Normalizing factors'!$E$5</f>
        <v>494319.57804469956</v>
      </c>
      <c r="AJ204">
        <f>X204/'Normalizing factors'!$F$5</f>
        <v>542250.197541125</v>
      </c>
      <c r="AK204">
        <f>Y204/'Normalizing factors'!$G$5</f>
        <v>666261.68557533214</v>
      </c>
      <c r="AL204">
        <f>Z204/'Normalizing factors'!$H$5</f>
        <v>565172.24488633941</v>
      </c>
      <c r="AM204">
        <f>AA204/'Normalizing factors'!$I$5</f>
        <v>782766.32288254751</v>
      </c>
      <c r="AN204">
        <f>AB204/'Normalizing factors'!$J$5</f>
        <v>716979.13649694156</v>
      </c>
      <c r="AO204">
        <f>AC204/'Normalizing factors'!$K$5</f>
        <v>1435958.729838311</v>
      </c>
      <c r="AP204">
        <f>AD204/'Normalizing factors'!$L$5</f>
        <v>1390620.2976471498</v>
      </c>
      <c r="AQ204">
        <f>AE204/'Normalizing factors'!$M$5</f>
        <v>580004.57517641445</v>
      </c>
      <c r="AR204" s="14">
        <f t="shared" si="55"/>
        <v>1.6497430360659673</v>
      </c>
      <c r="AS204" s="14">
        <f t="shared" si="56"/>
        <v>0.19222633571573985</v>
      </c>
      <c r="AT204" s="14">
        <f t="shared" si="57"/>
        <v>0.72224132782652595</v>
      </c>
      <c r="AU204" s="14">
        <f t="shared" si="58"/>
        <v>0.71618711264822155</v>
      </c>
      <c r="AV204" s="14">
        <f t="shared" si="65"/>
        <v>0.4998648674967433</v>
      </c>
      <c r="AW204" s="14">
        <f t="shared" si="66"/>
        <v>0.11498859118742762</v>
      </c>
      <c r="AX204" s="14">
        <f t="shared" si="59"/>
        <v>-1.0003899626836303</v>
      </c>
      <c r="AY204" s="14">
        <f t="shared" si="60"/>
        <v>0.93934524686496501</v>
      </c>
      <c r="AZ204" s="14">
        <f t="shared" si="67"/>
        <v>1.5849615239958015</v>
      </c>
      <c r="BA204" s="14">
        <f t="shared" si="68"/>
        <v>0.1151489732787111</v>
      </c>
      <c r="BB204" s="14">
        <f t="shared" si="61"/>
        <v>0.66444781839988398</v>
      </c>
      <c r="BC204" s="14">
        <f t="shared" si="62"/>
        <v>0.93873993005214384</v>
      </c>
      <c r="BD204" s="14">
        <f t="shared" si="69"/>
        <v>0.52029564859580413</v>
      </c>
      <c r="BE204" s="14">
        <f t="shared" si="70"/>
        <v>5.6389355421410908E-2</v>
      </c>
      <c r="BF204">
        <f t="shared" si="63"/>
        <v>-0.94259645325698849</v>
      </c>
      <c r="BG204">
        <f t="shared" si="64"/>
        <v>1.2488028697408604</v>
      </c>
      <c r="BH204">
        <v>342</v>
      </c>
      <c r="BI204">
        <v>37.299999999999997</v>
      </c>
      <c r="BJ204">
        <v>4.8899999999999997</v>
      </c>
      <c r="BK204">
        <v>82.97</v>
      </c>
    </row>
    <row r="205" spans="1:63" x14ac:dyDescent="0.3">
      <c r="A205" s="2" t="s">
        <v>223</v>
      </c>
      <c r="B205" s="2" t="s">
        <v>1872</v>
      </c>
      <c r="C205" s="2" t="s">
        <v>224</v>
      </c>
      <c r="D205" s="2">
        <v>39</v>
      </c>
      <c r="E205" s="2">
        <v>14</v>
      </c>
      <c r="F205" s="2">
        <v>56</v>
      </c>
      <c r="G205" s="2">
        <v>14</v>
      </c>
      <c r="H205" s="2">
        <v>1747626.46875</v>
      </c>
      <c r="I205" s="2">
        <v>2989691.03125</v>
      </c>
      <c r="J205" s="2">
        <v>1234119.28125</v>
      </c>
      <c r="K205" s="8">
        <v>6032979.984375</v>
      </c>
      <c r="L205" s="8">
        <v>2380207.8671875</v>
      </c>
      <c r="M205" s="8">
        <v>1940560.4140625</v>
      </c>
      <c r="N205" s="5">
        <v>794877.25</v>
      </c>
      <c r="O205" s="5">
        <v>2162737.953125</v>
      </c>
      <c r="P205" s="5">
        <v>1137230.8671875</v>
      </c>
      <c r="Q205" s="3">
        <v>977426.75</v>
      </c>
      <c r="R205" s="3">
        <v>1767973</v>
      </c>
      <c r="S205" s="3">
        <v>70811.3359375</v>
      </c>
      <c r="T205" s="2">
        <v>1747626.46875</v>
      </c>
      <c r="U205" s="2">
        <v>2989691.03125</v>
      </c>
      <c r="V205" s="2">
        <v>1234119.28125</v>
      </c>
      <c r="W205" s="8">
        <v>6032979.984375</v>
      </c>
      <c r="X205" s="8">
        <v>2380207.8671875</v>
      </c>
      <c r="Y205" s="8">
        <v>1940560.4140625</v>
      </c>
      <c r="Z205" s="5">
        <v>794877.25</v>
      </c>
      <c r="AA205" s="5">
        <v>2162737.953125</v>
      </c>
      <c r="AB205" s="5">
        <v>1137230.8671875</v>
      </c>
      <c r="AC205" s="3">
        <v>977426.75</v>
      </c>
      <c r="AD205" s="3">
        <v>1767973</v>
      </c>
      <c r="AE205" s="3">
        <v>70811.3359375</v>
      </c>
      <c r="AF205">
        <f>T205/'Normalizing factors'!$B$5</f>
        <v>907719.69954117399</v>
      </c>
      <c r="AG205">
        <f>U205/'Normalizing factors'!$C$5</f>
        <v>979301.64375476574</v>
      </c>
      <c r="AH205">
        <f>V205/'Normalizing factors'!$D$5</f>
        <v>589135.30094253703</v>
      </c>
      <c r="AI205">
        <f>W205/'Normalizing factors'!$E$5</f>
        <v>1834324.5157001896</v>
      </c>
      <c r="AJ205">
        <f>X205/'Normalizing factors'!$F$5</f>
        <v>1046093.2843617706</v>
      </c>
      <c r="AK205">
        <f>Y205/'Normalizing factors'!$G$5</f>
        <v>1258054.5425575175</v>
      </c>
      <c r="AL205">
        <f>Z205/'Normalizing factors'!$H$5</f>
        <v>337943.30362588447</v>
      </c>
      <c r="AM205">
        <f>AA205/'Normalizing factors'!$I$5</f>
        <v>842484.84129765979</v>
      </c>
      <c r="AN205">
        <f>AB205/'Normalizing factors'!$J$5</f>
        <v>634653.50669868221</v>
      </c>
      <c r="AO205">
        <f>AC205/'Normalizing factors'!$K$5</f>
        <v>604821.95265626651</v>
      </c>
      <c r="AP205">
        <f>AD205/'Normalizing factors'!$L$5</f>
        <v>852216.58696031536</v>
      </c>
      <c r="AQ205">
        <f>AE205/'Normalizing factors'!$M$5</f>
        <v>50750.565225190854</v>
      </c>
      <c r="AR205" s="14">
        <f t="shared" si="55"/>
        <v>0.83070042799131849</v>
      </c>
      <c r="AS205" s="14">
        <f t="shared" si="56"/>
        <v>0.7316813266604818</v>
      </c>
      <c r="AT205" s="14">
        <f t="shared" si="57"/>
        <v>-0.26759979715957677</v>
      </c>
      <c r="AU205" s="14">
        <f t="shared" si="58"/>
        <v>0.13567802851422939</v>
      </c>
      <c r="AV205" s="14">
        <f t="shared" si="65"/>
        <v>2.7447289075973047</v>
      </c>
      <c r="AW205" s="14">
        <f t="shared" si="66"/>
        <v>5.8499902723604974E-2</v>
      </c>
      <c r="AX205" s="14">
        <f t="shared" si="59"/>
        <v>1.4566636636280363</v>
      </c>
      <c r="AY205" s="14">
        <f t="shared" si="60"/>
        <v>1.2328448560825496</v>
      </c>
      <c r="AZ205" s="14">
        <f t="shared" si="67"/>
        <v>1.3642122612089738</v>
      </c>
      <c r="BA205" s="14">
        <f t="shared" si="68"/>
        <v>0.30897096416940428</v>
      </c>
      <c r="BB205" s="14">
        <f t="shared" si="61"/>
        <v>0.44806813436862308</v>
      </c>
      <c r="BC205" s="14">
        <f t="shared" si="62"/>
        <v>0.51008233188102159</v>
      </c>
      <c r="BD205" s="14">
        <f t="shared" si="69"/>
        <v>1.671328973572362</v>
      </c>
      <c r="BE205" s="14">
        <f t="shared" si="70"/>
        <v>0.10404321868807023</v>
      </c>
      <c r="BF205">
        <f t="shared" si="63"/>
        <v>0.74099573209983649</v>
      </c>
      <c r="BG205">
        <f t="shared" si="64"/>
        <v>0.98278622090479306</v>
      </c>
      <c r="BH205">
        <v>511</v>
      </c>
      <c r="BI205">
        <v>54.5</v>
      </c>
      <c r="BJ205">
        <v>5.36</v>
      </c>
      <c r="BK205">
        <v>82.16</v>
      </c>
    </row>
    <row r="206" spans="1:63" x14ac:dyDescent="0.3">
      <c r="A206" s="2" t="s">
        <v>351</v>
      </c>
      <c r="B206" s="2" t="s">
        <v>1873</v>
      </c>
      <c r="C206" s="2" t="s">
        <v>352</v>
      </c>
      <c r="D206" s="2">
        <v>40</v>
      </c>
      <c r="E206" s="2">
        <v>11</v>
      </c>
      <c r="F206" s="2">
        <v>46</v>
      </c>
      <c r="G206" s="2">
        <v>11</v>
      </c>
      <c r="H206" s="2">
        <v>1040893.3828125</v>
      </c>
      <c r="I206" s="2">
        <v>976450.857421875</v>
      </c>
      <c r="J206" s="2">
        <v>740430.59375</v>
      </c>
      <c r="K206" s="8">
        <v>4125604.5</v>
      </c>
      <c r="L206" s="8">
        <v>940858.7890625</v>
      </c>
      <c r="M206" s="8">
        <v>850167.36425781297</v>
      </c>
      <c r="N206" s="5">
        <v>1047866.1484375</v>
      </c>
      <c r="O206" s="5">
        <v>1762514.5214843799</v>
      </c>
      <c r="P206" s="5">
        <v>882832.890625</v>
      </c>
      <c r="Q206" s="3">
        <v>401788.7109375</v>
      </c>
      <c r="R206" s="3">
        <v>1015711.61914063</v>
      </c>
      <c r="S206" s="3">
        <v>2214741.203125</v>
      </c>
      <c r="T206" s="2">
        <v>1040893.3828125</v>
      </c>
      <c r="U206" s="2">
        <v>976450.857421875</v>
      </c>
      <c r="V206" s="2">
        <v>740430.59375</v>
      </c>
      <c r="W206" s="8">
        <v>4125604.5</v>
      </c>
      <c r="X206" s="8">
        <v>940858.7890625</v>
      </c>
      <c r="Y206" s="8">
        <v>850167.36425781297</v>
      </c>
      <c r="Z206" s="5">
        <v>1047866.1484375</v>
      </c>
      <c r="AA206" s="5">
        <v>1762514.5214843799</v>
      </c>
      <c r="AB206" s="5">
        <v>882832.890625</v>
      </c>
      <c r="AC206" s="3">
        <v>401788.7109375</v>
      </c>
      <c r="AD206" s="3">
        <v>1015711.61914063</v>
      </c>
      <c r="AE206" s="3">
        <v>2214741.203125</v>
      </c>
      <c r="AF206">
        <f>T206/'Normalizing factors'!$B$5</f>
        <v>540641.51899505197</v>
      </c>
      <c r="AG206">
        <f>U206/'Normalizing factors'!$C$5</f>
        <v>319845.73647370696</v>
      </c>
      <c r="AH206">
        <f>V206/'Normalizing factors'!$D$5</f>
        <v>353461.62020428089</v>
      </c>
      <c r="AI206">
        <f>W206/'Normalizing factors'!$E$5</f>
        <v>1254387.9634994373</v>
      </c>
      <c r="AJ206">
        <f>X206/'Normalizing factors'!$F$5</f>
        <v>413504.24655725958</v>
      </c>
      <c r="AK206">
        <f>Y206/'Normalizing factors'!$G$5</f>
        <v>551158.78216829686</v>
      </c>
      <c r="AL206">
        <f>Z206/'Normalizing factors'!$H$5</f>
        <v>445501.92870748305</v>
      </c>
      <c r="AM206">
        <f>AA206/'Normalizing factors'!$I$5</f>
        <v>686579.60377124161</v>
      </c>
      <c r="AN206">
        <f>AB206/'Normalizing factors'!$J$5</f>
        <v>492681.83447197324</v>
      </c>
      <c r="AO206">
        <f>AC206/'Normalizing factors'!$K$5</f>
        <v>248622.8586484491</v>
      </c>
      <c r="AP206">
        <f>AD206/'Normalizing factors'!$L$5</f>
        <v>489603.79451494076</v>
      </c>
      <c r="AQ206">
        <f>AE206/'Normalizing factors'!$M$5</f>
        <v>1587307.5461437374</v>
      </c>
      <c r="AR206" s="14">
        <f t="shared" si="55"/>
        <v>1.4313063961256176</v>
      </c>
      <c r="AS206" s="14">
        <f t="shared" si="56"/>
        <v>0.60652564460001313</v>
      </c>
      <c r="AT206" s="14">
        <f t="shared" si="57"/>
        <v>0.51733253918884303</v>
      </c>
      <c r="AU206" s="14">
        <f t="shared" si="58"/>
        <v>0.21715083194032014</v>
      </c>
      <c r="AV206" s="14">
        <f t="shared" si="65"/>
        <v>0.95421129170499441</v>
      </c>
      <c r="AW206" s="14">
        <f t="shared" si="66"/>
        <v>0.94543980105069614</v>
      </c>
      <c r="AX206" s="14">
        <f t="shared" si="59"/>
        <v>-6.7619336263309307E-2</v>
      </c>
      <c r="AY206" s="14">
        <f t="shared" si="60"/>
        <v>2.4366118753173703E-2</v>
      </c>
      <c r="AZ206" s="14">
        <f t="shared" si="67"/>
        <v>0.74715426280895236</v>
      </c>
      <c r="BA206" s="14">
        <f t="shared" si="68"/>
        <v>0.24582921194975163</v>
      </c>
      <c r="BB206" s="14">
        <f t="shared" si="61"/>
        <v>-0.420521951989552</v>
      </c>
      <c r="BC206" s="14">
        <f t="shared" si="62"/>
        <v>0.60936651105583983</v>
      </c>
      <c r="BD206" s="14">
        <f t="shared" si="69"/>
        <v>1.8279608282471564</v>
      </c>
      <c r="BE206" s="14">
        <f t="shared" si="70"/>
        <v>0.28140131162284193</v>
      </c>
      <c r="BF206">
        <f t="shared" si="63"/>
        <v>0.87023515491508596</v>
      </c>
      <c r="BG206">
        <f t="shared" si="64"/>
        <v>0.55067388263249184</v>
      </c>
      <c r="BH206">
        <v>322</v>
      </c>
      <c r="BI206">
        <v>36</v>
      </c>
      <c r="BJ206">
        <v>8.3800000000000008</v>
      </c>
      <c r="BK206">
        <v>81.7</v>
      </c>
    </row>
    <row r="207" spans="1:63" x14ac:dyDescent="0.3">
      <c r="A207" s="2" t="s">
        <v>1312</v>
      </c>
      <c r="B207" s="2" t="s">
        <v>1657</v>
      </c>
      <c r="C207" s="2" t="s">
        <v>1313</v>
      </c>
      <c r="D207" s="2">
        <v>14</v>
      </c>
      <c r="E207" s="2">
        <v>2</v>
      </c>
      <c r="F207" s="2">
        <v>15</v>
      </c>
      <c r="G207" s="2">
        <v>2</v>
      </c>
      <c r="H207" s="2">
        <v>691546.953125</v>
      </c>
      <c r="I207" s="2">
        <v>937176.6875</v>
      </c>
      <c r="J207" s="2">
        <v>904675.25</v>
      </c>
      <c r="K207" s="8">
        <v>638738.796875</v>
      </c>
      <c r="L207" s="8">
        <v>1078778.40625</v>
      </c>
      <c r="M207" s="8">
        <v>478031.5625</v>
      </c>
      <c r="N207" s="5">
        <v>291253.0625</v>
      </c>
      <c r="O207" s="5">
        <v>435157.8515625</v>
      </c>
      <c r="P207" s="5">
        <v>306631.90625</v>
      </c>
      <c r="Q207" s="3">
        <v>136566.546875</v>
      </c>
      <c r="R207" s="3">
        <v>339458.375</v>
      </c>
      <c r="S207" s="3" t="s">
        <v>70</v>
      </c>
      <c r="T207" s="2">
        <v>691546.953125</v>
      </c>
      <c r="U207" s="2">
        <v>937176.6875</v>
      </c>
      <c r="V207" s="2">
        <v>904675.25</v>
      </c>
      <c r="W207" s="8">
        <v>638738.796875</v>
      </c>
      <c r="X207" s="8">
        <v>1078778.40625</v>
      </c>
      <c r="Y207" s="8">
        <v>478031.5625</v>
      </c>
      <c r="Z207" s="5">
        <v>291253.0625</v>
      </c>
      <c r="AA207" s="5">
        <v>435157.8515625</v>
      </c>
      <c r="AB207" s="5">
        <v>306631.90625</v>
      </c>
      <c r="AC207" s="3">
        <v>136566.546875</v>
      </c>
      <c r="AD207" s="3">
        <v>339458.375</v>
      </c>
      <c r="AE207" s="3">
        <v>28181.134770000001</v>
      </c>
      <c r="AF207">
        <f>T207/'Normalizing factors'!$B$5</f>
        <v>359190.48133794143</v>
      </c>
      <c r="AG207">
        <f>U207/'Normalizing factors'!$C$5</f>
        <v>306981.10974152072</v>
      </c>
      <c r="AH207">
        <f>V207/'Normalizing factors'!$D$5</f>
        <v>431867.5947791533</v>
      </c>
      <c r="AI207">
        <f>W207/'Normalizing factors'!$E$5</f>
        <v>194208.20842621051</v>
      </c>
      <c r="AJ207">
        <f>X207/'Normalizing factors'!$F$5</f>
        <v>474119.4505108833</v>
      </c>
      <c r="AK207">
        <f>Y207/'Normalizing factors'!$G$5</f>
        <v>309905.20796515833</v>
      </c>
      <c r="AL207">
        <f>Z207/'Normalizing factors'!$H$5</f>
        <v>123826.69416240836</v>
      </c>
      <c r="AM207">
        <f>AA207/'Normalizing factors'!$I$5</f>
        <v>169513.78366636275</v>
      </c>
      <c r="AN207">
        <f>AB207/'Normalizing factors'!$J$5</f>
        <v>171121.81895708141</v>
      </c>
      <c r="AO207">
        <f>AC207/'Normalizing factors'!$K$5</f>
        <v>84506.021089008515</v>
      </c>
      <c r="AP207">
        <f>AD207/'Normalizing factors'!$L$5</f>
        <v>163629.22836355239</v>
      </c>
      <c r="AQ207">
        <f>AE207/'Normalizing factors'!$M$5</f>
        <v>20197.45142962872</v>
      </c>
      <c r="AR207" s="14">
        <f t="shared" si="55"/>
        <v>0.5777276277086244</v>
      </c>
      <c r="AS207" s="14">
        <f t="shared" si="56"/>
        <v>0.21388736913244691</v>
      </c>
      <c r="AT207" s="14">
        <f t="shared" si="57"/>
        <v>-0.79153860695128631</v>
      </c>
      <c r="AU207" s="14">
        <f t="shared" si="58"/>
        <v>0.66981486142214719</v>
      </c>
      <c r="AV207" s="14">
        <f t="shared" si="65"/>
        <v>3.6455969163882918</v>
      </c>
      <c r="AW207" s="14">
        <f t="shared" si="66"/>
        <v>6.0362841956516519E-2</v>
      </c>
      <c r="AX207" s="14">
        <f t="shared" si="59"/>
        <v>1.8661550553772135</v>
      </c>
      <c r="AY207" s="14">
        <f t="shared" si="60"/>
        <v>1.2192303212990725</v>
      </c>
      <c r="AZ207" s="14">
        <f t="shared" si="67"/>
        <v>2.3641083322741334</v>
      </c>
      <c r="BA207" s="14">
        <f t="shared" si="68"/>
        <v>5.8412372286359418E-3</v>
      </c>
      <c r="BB207" s="14">
        <f t="shared" si="61"/>
        <v>1.241296146705674</v>
      </c>
      <c r="BC207" s="14">
        <f t="shared" si="62"/>
        <v>2.2334951555142171</v>
      </c>
      <c r="BD207" s="14">
        <f t="shared" si="69"/>
        <v>0.89089067084370022</v>
      </c>
      <c r="BE207" s="14">
        <f t="shared" si="70"/>
        <v>0.67659051119901514</v>
      </c>
      <c r="BF207">
        <f t="shared" si="63"/>
        <v>-0.16667969827974691</v>
      </c>
      <c r="BG207">
        <f t="shared" si="64"/>
        <v>0.16967409724092081</v>
      </c>
      <c r="BH207">
        <v>129</v>
      </c>
      <c r="BI207">
        <v>14.4</v>
      </c>
      <c r="BJ207">
        <v>4.74</v>
      </c>
      <c r="BK207">
        <v>10.18</v>
      </c>
    </row>
    <row r="208" spans="1:63" x14ac:dyDescent="0.3">
      <c r="A208" s="2" t="s">
        <v>1276</v>
      </c>
      <c r="B208" s="2" t="s">
        <v>1539</v>
      </c>
      <c r="C208" s="2" t="s">
        <v>1277</v>
      </c>
      <c r="D208" s="2">
        <v>11</v>
      </c>
      <c r="E208" s="2">
        <v>3</v>
      </c>
      <c r="F208" s="2">
        <v>5</v>
      </c>
      <c r="G208" s="2">
        <v>3</v>
      </c>
      <c r="H208" s="2">
        <v>318367.296875</v>
      </c>
      <c r="I208" s="2">
        <v>546743.90625</v>
      </c>
      <c r="J208" s="2">
        <v>446466.375</v>
      </c>
      <c r="K208" s="8">
        <v>173339.859375</v>
      </c>
      <c r="L208" s="8">
        <v>184017.9375</v>
      </c>
      <c r="M208" s="8">
        <v>87651.140625</v>
      </c>
      <c r="N208" s="5" t="s">
        <v>70</v>
      </c>
      <c r="O208" s="5" t="s">
        <v>70</v>
      </c>
      <c r="P208" s="5">
        <v>80315.9453125</v>
      </c>
      <c r="Q208" s="3" t="s">
        <v>70</v>
      </c>
      <c r="R208" s="3" t="s">
        <v>70</v>
      </c>
      <c r="S208" s="3" t="s">
        <v>70</v>
      </c>
      <c r="T208" s="2">
        <v>318367.296875</v>
      </c>
      <c r="U208" s="2">
        <v>546743.90625</v>
      </c>
      <c r="V208" s="2">
        <v>446466.375</v>
      </c>
      <c r="W208" s="8">
        <v>173339.859375</v>
      </c>
      <c r="X208" s="8">
        <v>184017.9375</v>
      </c>
      <c r="Y208" s="8">
        <v>87651.140625</v>
      </c>
      <c r="Z208" s="5">
        <v>18882.322270000001</v>
      </c>
      <c r="AA208" s="5">
        <v>10361.740229999999</v>
      </c>
      <c r="AB208" s="5">
        <v>80315.9453125</v>
      </c>
      <c r="AC208" s="3">
        <v>20019.0625</v>
      </c>
      <c r="AD208" s="3">
        <v>26814.189450000002</v>
      </c>
      <c r="AE208" s="3">
        <v>28181.134770000001</v>
      </c>
      <c r="AF208">
        <f>T208/'Normalizing factors'!$B$5</f>
        <v>165360.43155137796</v>
      </c>
      <c r="AG208">
        <f>U208/'Normalizing factors'!$C$5</f>
        <v>179091.15039210679</v>
      </c>
      <c r="AH208">
        <f>V208/'Normalizing factors'!$D$5</f>
        <v>213131.02079560317</v>
      </c>
      <c r="AI208">
        <f>W208/'Normalizing factors'!$E$5</f>
        <v>52703.896651917334</v>
      </c>
      <c r="AJ208">
        <f>X208/'Normalizing factors'!$F$5</f>
        <v>80875.259373172186</v>
      </c>
      <c r="AK208">
        <f>Y208/'Normalizing factors'!$G$5</f>
        <v>56823.747833123394</v>
      </c>
      <c r="AL208">
        <f>Z208/'Normalizing factors'!$H$5</f>
        <v>8027.8487880391722</v>
      </c>
      <c r="AM208">
        <f>AA208/'Normalizing factors'!$I$5</f>
        <v>4036.3692978270774</v>
      </c>
      <c r="AN208">
        <f>AB208/'Normalizing factors'!$J$5</f>
        <v>44821.854389565749</v>
      </c>
      <c r="AO208">
        <f>AC208/'Normalizing factors'!$K$5</f>
        <v>12387.596790857055</v>
      </c>
      <c r="AP208">
        <f>AD208/'Normalizing factors'!$L$5</f>
        <v>12925.252260745099</v>
      </c>
      <c r="AQ208">
        <f>AE208/'Normalizing factors'!$M$5</f>
        <v>20197.45142962872</v>
      </c>
      <c r="AR208" s="14">
        <f t="shared" si="55"/>
        <v>0.80002535771626537</v>
      </c>
      <c r="AS208" s="14">
        <f t="shared" si="56"/>
        <v>0.78853454707574722</v>
      </c>
      <c r="AT208" s="14">
        <f t="shared" si="57"/>
        <v>-0.321882366297711</v>
      </c>
      <c r="AU208" s="14">
        <f t="shared" si="58"/>
        <v>0.10317927471847585</v>
      </c>
      <c r="AV208" s="14">
        <f t="shared" si="65"/>
        <v>4.1837320748242011</v>
      </c>
      <c r="AW208" s="14">
        <f t="shared" si="66"/>
        <v>6.1491799606056179E-3</v>
      </c>
      <c r="AX208" s="14">
        <f t="shared" si="59"/>
        <v>2.0647904647065149</v>
      </c>
      <c r="AY208" s="14">
        <f t="shared" si="60"/>
        <v>2.2111827967985258</v>
      </c>
      <c r="AZ208" s="14">
        <f t="shared" si="67"/>
        <v>9.8017419462364384</v>
      </c>
      <c r="BA208" s="14">
        <f t="shared" si="68"/>
        <v>9.7171079648603498E-4</v>
      </c>
      <c r="BB208" s="14">
        <f t="shared" si="61"/>
        <v>3.293038164929095</v>
      </c>
      <c r="BC208" s="14">
        <f t="shared" si="62"/>
        <v>3.0124629718834566</v>
      </c>
      <c r="BD208" s="14">
        <f t="shared" si="69"/>
        <v>0.34147927665402605</v>
      </c>
      <c r="BE208" s="14">
        <f t="shared" si="70"/>
        <v>1.843515841354825E-3</v>
      </c>
      <c r="BF208">
        <f t="shared" si="63"/>
        <v>-1.5501300665202908</v>
      </c>
      <c r="BG208">
        <f t="shared" si="64"/>
        <v>2.734353126143882</v>
      </c>
      <c r="BH208">
        <v>320</v>
      </c>
      <c r="BI208">
        <v>33.1</v>
      </c>
      <c r="BJ208">
        <v>8.2100000000000009</v>
      </c>
      <c r="BK208">
        <v>2.31</v>
      </c>
    </row>
    <row r="209" spans="1:63" x14ac:dyDescent="0.3">
      <c r="A209" s="2" t="s">
        <v>1254</v>
      </c>
      <c r="B209" s="2" t="s">
        <v>1874</v>
      </c>
      <c r="C209" s="2" t="s">
        <v>1255</v>
      </c>
      <c r="D209" s="2">
        <v>8</v>
      </c>
      <c r="E209" s="2">
        <v>2</v>
      </c>
      <c r="F209" s="2">
        <v>6</v>
      </c>
      <c r="G209" s="2">
        <v>2</v>
      </c>
      <c r="H209" s="2">
        <v>632140.1875</v>
      </c>
      <c r="I209" s="2">
        <v>582643.78125</v>
      </c>
      <c r="J209" s="2">
        <v>587540.3125</v>
      </c>
      <c r="K209" s="8">
        <v>353210.546875</v>
      </c>
      <c r="L209" s="8">
        <v>625479.25</v>
      </c>
      <c r="M209" s="8">
        <v>437498.890625</v>
      </c>
      <c r="N209" s="5">
        <v>328616.4140625</v>
      </c>
      <c r="O209" s="5">
        <v>354124.578125</v>
      </c>
      <c r="P209" s="5">
        <v>173622.796875</v>
      </c>
      <c r="Q209" s="3">
        <v>238003.859375</v>
      </c>
      <c r="R209" s="3">
        <v>311405.125</v>
      </c>
      <c r="S209" s="3">
        <v>157815.28125</v>
      </c>
      <c r="T209" s="2">
        <v>632140.1875</v>
      </c>
      <c r="U209" s="2">
        <v>582643.78125</v>
      </c>
      <c r="V209" s="2">
        <v>587540.3125</v>
      </c>
      <c r="W209" s="8">
        <v>353210.546875</v>
      </c>
      <c r="X209" s="8">
        <v>625479.25</v>
      </c>
      <c r="Y209" s="8">
        <v>437498.890625</v>
      </c>
      <c r="Z209" s="5">
        <v>328616.4140625</v>
      </c>
      <c r="AA209" s="5">
        <v>354124.578125</v>
      </c>
      <c r="AB209" s="5">
        <v>173622.796875</v>
      </c>
      <c r="AC209" s="3">
        <v>238003.859375</v>
      </c>
      <c r="AD209" s="3">
        <v>311405.125</v>
      </c>
      <c r="AE209" s="3">
        <v>157815.28125</v>
      </c>
      <c r="AF209">
        <f>T209/'Normalizing factors'!$B$5</f>
        <v>328334.52189346822</v>
      </c>
      <c r="AG209">
        <f>U209/'Normalizing factors'!$C$5</f>
        <v>190850.49482957911</v>
      </c>
      <c r="AH209">
        <f>V209/'Normalizing factors'!$D$5</f>
        <v>280475.91839742172</v>
      </c>
      <c r="AI209">
        <f>W209/'Normalizing factors'!$E$5</f>
        <v>107393.48829512227</v>
      </c>
      <c r="AJ209">
        <f>X209/'Normalizing factors'!$F$5</f>
        <v>274896.00885395863</v>
      </c>
      <c r="AK209">
        <f>Y209/'Normalizing factors'!$G$5</f>
        <v>283628.10182364623</v>
      </c>
      <c r="AL209">
        <f>Z209/'Normalizing factors'!$H$5</f>
        <v>139711.78140269182</v>
      </c>
      <c r="AM209">
        <f>AA209/'Normalizing factors'!$I$5</f>
        <v>137947.63649944507</v>
      </c>
      <c r="AN209">
        <f>AB209/'Normalizing factors'!$J$5</f>
        <v>96893.533282353499</v>
      </c>
      <c r="AO209">
        <f>AC209/'Normalizing factors'!$K$5</f>
        <v>147274.42129746804</v>
      </c>
      <c r="AP209">
        <f>AD209/'Normalizing factors'!$L$5</f>
        <v>150106.71135218148</v>
      </c>
      <c r="AQ209">
        <f>AE209/'Normalizing factors'!$M$5</f>
        <v>113106.39205676212</v>
      </c>
      <c r="AR209" s="14">
        <f t="shared" si="55"/>
        <v>1.0959399022442124</v>
      </c>
      <c r="AS209" s="14">
        <f t="shared" si="56"/>
        <v>0.54969553400379878</v>
      </c>
      <c r="AT209" s="14">
        <f t="shared" si="57"/>
        <v>0.13216868779529475</v>
      </c>
      <c r="AU209" s="14">
        <f t="shared" si="58"/>
        <v>0.25987779144137391</v>
      </c>
      <c r="AV209" s="14">
        <f t="shared" si="65"/>
        <v>1.6222602610128134</v>
      </c>
      <c r="AW209" s="14">
        <f t="shared" si="66"/>
        <v>0.21966384340091846</v>
      </c>
      <c r="AX209" s="14">
        <f t="shared" si="59"/>
        <v>0.69800529128872124</v>
      </c>
      <c r="AY209" s="14">
        <f t="shared" si="60"/>
        <v>0.65824142193118307</v>
      </c>
      <c r="AZ209" s="14">
        <f t="shared" si="67"/>
        <v>2.1349743276394233</v>
      </c>
      <c r="BA209" s="14">
        <f t="shared" si="68"/>
        <v>2.9317633760421014E-2</v>
      </c>
      <c r="BB209" s="14">
        <f t="shared" si="61"/>
        <v>1.0942187220190809</v>
      </c>
      <c r="BC209" s="14">
        <f t="shared" si="62"/>
        <v>1.5328710847219649</v>
      </c>
      <c r="BD209" s="14">
        <f t="shared" si="69"/>
        <v>0.83274994404022806</v>
      </c>
      <c r="BE209" s="14">
        <f t="shared" si="70"/>
        <v>0.55929232705219301</v>
      </c>
      <c r="BF209">
        <f t="shared" si="63"/>
        <v>-0.26404474293506486</v>
      </c>
      <c r="BG209">
        <f t="shared" si="64"/>
        <v>0.25236113872959282</v>
      </c>
      <c r="BH209">
        <v>272</v>
      </c>
      <c r="BI209">
        <v>28.7</v>
      </c>
      <c r="BJ209">
        <v>6.23</v>
      </c>
      <c r="BK209">
        <v>9.7200000000000006</v>
      </c>
    </row>
    <row r="210" spans="1:63" x14ac:dyDescent="0.3">
      <c r="A210" s="2" t="s">
        <v>1392</v>
      </c>
      <c r="B210" s="2" t="s">
        <v>1607</v>
      </c>
      <c r="C210" s="2" t="s">
        <v>1393</v>
      </c>
      <c r="D210" s="2">
        <v>6</v>
      </c>
      <c r="E210" s="2">
        <v>2</v>
      </c>
      <c r="F210" s="2">
        <v>7</v>
      </c>
      <c r="G210" s="2">
        <v>2</v>
      </c>
      <c r="H210" s="2">
        <v>262649.0546875</v>
      </c>
      <c r="I210" s="2">
        <v>224345.78125</v>
      </c>
      <c r="J210" s="2">
        <v>273839.125</v>
      </c>
      <c r="K210" s="8" t="s">
        <v>70</v>
      </c>
      <c r="L210" s="8">
        <v>91437.9296875</v>
      </c>
      <c r="M210" s="8">
        <v>102869.0390625</v>
      </c>
      <c r="N210" s="5">
        <v>310444.46875</v>
      </c>
      <c r="O210" s="5">
        <v>119961.0703125</v>
      </c>
      <c r="P210" s="5">
        <v>67618.28125</v>
      </c>
      <c r="Q210" s="3">
        <v>240771.59375</v>
      </c>
      <c r="R210" s="3">
        <v>286670.03125</v>
      </c>
      <c r="S210" s="3">
        <v>198601.421875</v>
      </c>
      <c r="T210" s="2">
        <v>262649.0546875</v>
      </c>
      <c r="U210" s="2">
        <v>224345.78125</v>
      </c>
      <c r="V210" s="2">
        <v>273839.125</v>
      </c>
      <c r="W210" s="8">
        <v>15145.047850000001</v>
      </c>
      <c r="X210" s="8">
        <v>91437.9296875</v>
      </c>
      <c r="Y210" s="8">
        <v>102869.0390625</v>
      </c>
      <c r="Z210" s="5">
        <v>310444.46875</v>
      </c>
      <c r="AA210" s="5">
        <v>119961.0703125</v>
      </c>
      <c r="AB210" s="5">
        <v>67618.28125</v>
      </c>
      <c r="AC210" s="3">
        <v>240771.59375</v>
      </c>
      <c r="AD210" s="3">
        <v>286670.03125</v>
      </c>
      <c r="AE210" s="3">
        <v>198601.421875</v>
      </c>
      <c r="AF210">
        <f>T210/'Normalizing factors'!$B$5</f>
        <v>136420.29648145364</v>
      </c>
      <c r="AG210">
        <f>U210/'Normalizing factors'!$C$5</f>
        <v>73486.587761449671</v>
      </c>
      <c r="AH210">
        <f>V210/'Normalizing factors'!$D$5</f>
        <v>130723.42176950006</v>
      </c>
      <c r="AI210">
        <f>W210/'Normalizing factors'!$E$5</f>
        <v>4604.84414578834</v>
      </c>
      <c r="AJ210">
        <f>X210/'Normalizing factors'!$F$5</f>
        <v>40186.659955486371</v>
      </c>
      <c r="AK210">
        <f>Y210/'Normalizing factors'!$G$5</f>
        <v>66689.42690126253</v>
      </c>
      <c r="AL210">
        <f>Z210/'Normalizing factors'!$H$5</f>
        <v>131985.9504870188</v>
      </c>
      <c r="AM210">
        <f>AA210/'Normalizing factors'!$I$5</f>
        <v>46730.295336100149</v>
      </c>
      <c r="AN210">
        <f>AB210/'Normalizing factors'!$J$5</f>
        <v>37735.679315829555</v>
      </c>
      <c r="AO210">
        <f>AC210/'Normalizing factors'!$K$5</f>
        <v>148987.0678043509</v>
      </c>
      <c r="AP210">
        <f>AD210/'Normalizing factors'!$L$5</f>
        <v>138183.64625233639</v>
      </c>
      <c r="AQ210">
        <f>AE210/'Normalizing factors'!$M$5</f>
        <v>142337.86555840366</v>
      </c>
      <c r="AR210" s="14">
        <f t="shared" si="55"/>
        <v>1.9843139733655568</v>
      </c>
      <c r="AS210" s="14">
        <f t="shared" si="56"/>
        <v>7.8339905591189321E-2</v>
      </c>
      <c r="AT210" s="14">
        <f t="shared" si="57"/>
        <v>0.98864031805319041</v>
      </c>
      <c r="AU210" s="14">
        <f t="shared" si="58"/>
        <v>1.106016956163826</v>
      </c>
      <c r="AV210" s="14">
        <f t="shared" si="65"/>
        <v>0.2595546079718411</v>
      </c>
      <c r="AW210" s="14">
        <f t="shared" si="66"/>
        <v>4.3786486655687145E-3</v>
      </c>
      <c r="AX210" s="14">
        <f t="shared" si="59"/>
        <v>-1.9458899942155596</v>
      </c>
      <c r="AY210" s="14">
        <f t="shared" si="60"/>
        <v>2.3586599003721846</v>
      </c>
      <c r="AZ210" s="14">
        <f t="shared" si="67"/>
        <v>1.5736995907693601</v>
      </c>
      <c r="BA210" s="14">
        <f t="shared" si="68"/>
        <v>0.31586244944650166</v>
      </c>
      <c r="BB210" s="14">
        <f t="shared" si="61"/>
        <v>0.65416016583193348</v>
      </c>
      <c r="BC210" s="14">
        <f t="shared" si="62"/>
        <v>0.50050200108917542</v>
      </c>
      <c r="BD210" s="14">
        <f t="shared" si="69"/>
        <v>0.32727836905527091</v>
      </c>
      <c r="BE210" s="14">
        <f t="shared" si="70"/>
        <v>4.7238041107536467E-2</v>
      </c>
      <c r="BF210">
        <f t="shared" si="63"/>
        <v>-1.6114098419943028</v>
      </c>
      <c r="BG210">
        <f t="shared" si="64"/>
        <v>1.3257081202419838</v>
      </c>
      <c r="BH210">
        <v>451</v>
      </c>
      <c r="BI210">
        <v>48.6</v>
      </c>
      <c r="BJ210">
        <v>5.08</v>
      </c>
      <c r="BK210">
        <v>4.05</v>
      </c>
    </row>
    <row r="211" spans="1:63" x14ac:dyDescent="0.3">
      <c r="A211" s="2" t="s">
        <v>289</v>
      </c>
      <c r="B211" s="2" t="s">
        <v>1875</v>
      </c>
      <c r="C211" s="2" t="s">
        <v>290</v>
      </c>
      <c r="D211" s="2">
        <v>39</v>
      </c>
      <c r="E211" s="2">
        <v>9</v>
      </c>
      <c r="F211" s="2">
        <v>47</v>
      </c>
      <c r="G211" s="2">
        <v>9</v>
      </c>
      <c r="H211" s="2">
        <v>1688148.890625</v>
      </c>
      <c r="I211" s="2">
        <v>2944262.9375</v>
      </c>
      <c r="J211" s="2">
        <v>1325778.171875</v>
      </c>
      <c r="K211" s="8">
        <v>3974814.25390625</v>
      </c>
      <c r="L211" s="8">
        <v>2424192.140625</v>
      </c>
      <c r="M211" s="8">
        <v>1284941</v>
      </c>
      <c r="N211" s="5">
        <v>1520764.84375</v>
      </c>
      <c r="O211" s="5">
        <v>1688984.03125</v>
      </c>
      <c r="P211" s="5">
        <v>1506620.86328125</v>
      </c>
      <c r="Q211" s="3">
        <v>906704.734375</v>
      </c>
      <c r="R211" s="3">
        <v>1304970.328125</v>
      </c>
      <c r="S211" s="3">
        <v>1164372.2109375</v>
      </c>
      <c r="T211" s="2">
        <v>1688148.890625</v>
      </c>
      <c r="U211" s="2">
        <v>2944262.9375</v>
      </c>
      <c r="V211" s="2">
        <v>1325778.171875</v>
      </c>
      <c r="W211" s="8">
        <v>3974814.25390625</v>
      </c>
      <c r="X211" s="8">
        <v>2424192.140625</v>
      </c>
      <c r="Y211" s="8">
        <v>1284941</v>
      </c>
      <c r="Z211" s="5">
        <v>1520764.84375</v>
      </c>
      <c r="AA211" s="5">
        <v>1688984.03125</v>
      </c>
      <c r="AB211" s="5">
        <v>1506620.86328125</v>
      </c>
      <c r="AC211" s="3">
        <v>906704.734375</v>
      </c>
      <c r="AD211" s="3">
        <v>1304970.328125</v>
      </c>
      <c r="AE211" s="3">
        <v>1164372.2109375</v>
      </c>
      <c r="AF211">
        <f>T211/'Normalizing factors'!$B$5</f>
        <v>876826.95998242975</v>
      </c>
      <c r="AG211">
        <f>U211/'Normalizing factors'!$C$5</f>
        <v>964421.24092483858</v>
      </c>
      <c r="AH211">
        <f>V211/'Normalizing factors'!$D$5</f>
        <v>632890.78627757216</v>
      </c>
      <c r="AI211">
        <f>W211/'Normalizing factors'!$E$5</f>
        <v>1208540.2653710495</v>
      </c>
      <c r="AJ211">
        <f>X211/'Normalizing factors'!$F$5</f>
        <v>1065424.2233502502</v>
      </c>
      <c r="AK211">
        <f>Y211/'Normalizing factors'!$G$5</f>
        <v>833020.11638187291</v>
      </c>
      <c r="AL211">
        <f>Z211/'Normalizing factors'!$H$5</f>
        <v>646555.54720553022</v>
      </c>
      <c r="AM211">
        <f>AA211/'Normalizing factors'!$I$5</f>
        <v>657936.13205237722</v>
      </c>
      <c r="AN211">
        <f>AB211/'Normalizing factors'!$J$5</f>
        <v>840798.68189964583</v>
      </c>
      <c r="AO211">
        <f>AC211/'Normalizing factors'!$K$5</f>
        <v>561059.87269876641</v>
      </c>
      <c r="AP211">
        <f>AD211/'Normalizing factors'!$L$5</f>
        <v>629035.26191812335</v>
      </c>
      <c r="AQ211">
        <f>AE211/'Normalizing factors'!$M$5</f>
        <v>834506.89152002381</v>
      </c>
      <c r="AR211" s="14">
        <f t="shared" si="55"/>
        <v>0.94374265730839402</v>
      </c>
      <c r="AS211" s="14">
        <f t="shared" si="56"/>
        <v>0.71737050987513928</v>
      </c>
      <c r="AT211" s="14">
        <f t="shared" si="57"/>
        <v>-8.3534580257357896E-2</v>
      </c>
      <c r="AU211" s="14">
        <f t="shared" si="58"/>
        <v>0.14425648054789916</v>
      </c>
      <c r="AV211" s="14">
        <f t="shared" si="65"/>
        <v>1.5346149835834764</v>
      </c>
      <c r="AW211" s="14">
        <f t="shared" si="66"/>
        <v>5.780090487275942E-2</v>
      </c>
      <c r="AX211" s="14">
        <f t="shared" si="59"/>
        <v>0.61787674618293031</v>
      </c>
      <c r="AY211" s="14">
        <f t="shared" si="60"/>
        <v>1.2380653626491913</v>
      </c>
      <c r="AZ211" s="14">
        <f t="shared" si="67"/>
        <v>1.153288632616541</v>
      </c>
      <c r="BA211" s="14">
        <f t="shared" si="68"/>
        <v>0.40357481792711258</v>
      </c>
      <c r="BB211" s="14">
        <f t="shared" si="61"/>
        <v>0.20575362030366756</v>
      </c>
      <c r="BC211" s="14">
        <f t="shared" si="62"/>
        <v>0.39407594049383393</v>
      </c>
      <c r="BD211" s="14">
        <f t="shared" si="69"/>
        <v>1.2557841823746556</v>
      </c>
      <c r="BE211" s="14">
        <f t="shared" si="70"/>
        <v>0.22638113028453402</v>
      </c>
      <c r="BF211">
        <f t="shared" si="63"/>
        <v>0.32858854562190493</v>
      </c>
      <c r="BG211">
        <f t="shared" si="64"/>
        <v>0.64515977604752506</v>
      </c>
      <c r="BH211">
        <v>385</v>
      </c>
      <c r="BI211">
        <v>41.6</v>
      </c>
      <c r="BJ211">
        <v>5.54</v>
      </c>
      <c r="BK211">
        <v>80.59</v>
      </c>
    </row>
    <row r="212" spans="1:63" x14ac:dyDescent="0.3">
      <c r="A212" s="2" t="s">
        <v>1264</v>
      </c>
      <c r="B212" s="2" t="s">
        <v>1876</v>
      </c>
      <c r="C212" s="2" t="s">
        <v>1265</v>
      </c>
      <c r="D212" s="2">
        <v>26</v>
      </c>
      <c r="E212" s="2">
        <v>2</v>
      </c>
      <c r="F212" s="2">
        <v>42</v>
      </c>
      <c r="G212" s="2">
        <v>2</v>
      </c>
      <c r="H212" s="2">
        <v>15562690.75</v>
      </c>
      <c r="I212" s="2">
        <v>21324630.75</v>
      </c>
      <c r="J212" s="2">
        <v>28025178.5</v>
      </c>
      <c r="K212" s="8">
        <v>16695726</v>
      </c>
      <c r="L212" s="8">
        <v>17945990</v>
      </c>
      <c r="M212" s="8">
        <v>9755118.1875</v>
      </c>
      <c r="N212" s="5">
        <v>11903872.75</v>
      </c>
      <c r="O212" s="5">
        <v>13493281.3125</v>
      </c>
      <c r="P212" s="5">
        <v>8887076.375</v>
      </c>
      <c r="Q212" s="3">
        <v>11527586.8125</v>
      </c>
      <c r="R212" s="3">
        <v>15283467.4375</v>
      </c>
      <c r="S212" s="3">
        <v>15212268.25</v>
      </c>
      <c r="T212" s="2">
        <v>15562690.75</v>
      </c>
      <c r="U212" s="2">
        <v>21324630.75</v>
      </c>
      <c r="V212" s="2">
        <v>28025178.5</v>
      </c>
      <c r="W212" s="8">
        <v>16695726</v>
      </c>
      <c r="X212" s="8">
        <v>17945990</v>
      </c>
      <c r="Y212" s="8">
        <v>9755118.1875</v>
      </c>
      <c r="Z212" s="5">
        <v>11903872.75</v>
      </c>
      <c r="AA212" s="5">
        <v>13493281.3125</v>
      </c>
      <c r="AB212" s="5">
        <v>8887076.375</v>
      </c>
      <c r="AC212" s="3">
        <v>11527586.8125</v>
      </c>
      <c r="AD212" s="3">
        <v>15283467.4375</v>
      </c>
      <c r="AE212" s="3">
        <v>15212268.25</v>
      </c>
      <c r="AF212">
        <f>T212/'Normalizing factors'!$B$5</f>
        <v>8083283.9421036653</v>
      </c>
      <c r="AG212">
        <f>U212/'Normalizing factors'!$C$5</f>
        <v>6985084.9896041155</v>
      </c>
      <c r="AH212">
        <f>V212/'Normalizing factors'!$D$5</f>
        <v>13378465.291331269</v>
      </c>
      <c r="AI212">
        <f>W212/'Normalizing factors'!$E$5</f>
        <v>5076327.0537165171</v>
      </c>
      <c r="AJ212">
        <f>X212/'Normalizing factors'!$F$5</f>
        <v>7887201.735202332</v>
      </c>
      <c r="AK212">
        <f>Y212/'Normalizing factors'!$G$5</f>
        <v>6324188.9611041872</v>
      </c>
      <c r="AL212">
        <f>Z212/'Normalizing factors'!$H$5</f>
        <v>5060950.0813831855</v>
      </c>
      <c r="AM212">
        <f>AA212/'Normalizing factors'!$I$5</f>
        <v>5256247.0403409116</v>
      </c>
      <c r="AN212">
        <f>AB212/'Normalizing factors'!$J$5</f>
        <v>4959603.4969061716</v>
      </c>
      <c r="AO212">
        <f>AC212/'Normalizing factors'!$K$5</f>
        <v>7133156.0808529928</v>
      </c>
      <c r="AP212">
        <f>AD212/'Normalizing factors'!$L$5</f>
        <v>7367094.6651930576</v>
      </c>
      <c r="AQ212">
        <f>AE212/'Normalizing factors'!$M$5</f>
        <v>10902650.004035236</v>
      </c>
      <c r="AR212" s="14">
        <f t="shared" si="55"/>
        <v>1.662841676358733</v>
      </c>
      <c r="AS212" s="14">
        <f t="shared" si="56"/>
        <v>5.079361801788377E-2</v>
      </c>
      <c r="AT212" s="14">
        <f t="shared" si="57"/>
        <v>0.73365081227782025</v>
      </c>
      <c r="AU212" s="14">
        <f t="shared" si="58"/>
        <v>1.2941908513722318</v>
      </c>
      <c r="AV212" s="14">
        <f t="shared" si="65"/>
        <v>0.75927225554984379</v>
      </c>
      <c r="AW212" s="14">
        <f t="shared" si="66"/>
        <v>0.2366606271031613</v>
      </c>
      <c r="AX212" s="14">
        <f t="shared" si="59"/>
        <v>-0.39731080305100808</v>
      </c>
      <c r="AY212" s="14">
        <f t="shared" si="60"/>
        <v>0.62587398902553903</v>
      </c>
      <c r="AZ212" s="14">
        <f t="shared" si="67"/>
        <v>1.8620937022865736</v>
      </c>
      <c r="BA212" s="14">
        <f t="shared" si="68"/>
        <v>9.0403824376359798E-2</v>
      </c>
      <c r="BB212" s="14">
        <f t="shared" si="61"/>
        <v>0.89692567247931398</v>
      </c>
      <c r="BC212" s="14">
        <f t="shared" si="62"/>
        <v>1.0438131970642559</v>
      </c>
      <c r="BD212" s="14">
        <f t="shared" si="69"/>
        <v>0.67802686227917552</v>
      </c>
      <c r="BE212" s="14">
        <f t="shared" si="70"/>
        <v>0.22588243038764311</v>
      </c>
      <c r="BF212">
        <f t="shared" si="63"/>
        <v>-0.56058566325250148</v>
      </c>
      <c r="BG212">
        <f t="shared" si="64"/>
        <v>0.6461175481077106</v>
      </c>
      <c r="BH212">
        <v>81</v>
      </c>
      <c r="BI212">
        <v>9.4</v>
      </c>
      <c r="BJ212">
        <v>4.59</v>
      </c>
      <c r="BK212">
        <v>80.3</v>
      </c>
    </row>
    <row r="213" spans="1:63" x14ac:dyDescent="0.3">
      <c r="A213" s="2" t="s">
        <v>618</v>
      </c>
      <c r="B213" s="2" t="s">
        <v>1877</v>
      </c>
      <c r="C213" s="2" t="s">
        <v>619</v>
      </c>
      <c r="D213" s="2">
        <v>14</v>
      </c>
      <c r="E213" s="2">
        <v>5</v>
      </c>
      <c r="F213" s="2">
        <v>13</v>
      </c>
      <c r="G213" s="2">
        <v>5</v>
      </c>
      <c r="H213" s="2" t="s">
        <v>70</v>
      </c>
      <c r="I213" s="2" t="s">
        <v>70</v>
      </c>
      <c r="J213" s="2" t="s">
        <v>70</v>
      </c>
      <c r="K213" s="8">
        <v>202691.0625</v>
      </c>
      <c r="L213" s="8" t="s">
        <v>70</v>
      </c>
      <c r="M213" s="8" t="s">
        <v>70</v>
      </c>
      <c r="N213" s="5" t="s">
        <v>70</v>
      </c>
      <c r="O213" s="5" t="s">
        <v>70</v>
      </c>
      <c r="P213" s="5" t="s">
        <v>70</v>
      </c>
      <c r="Q213" s="3" t="s">
        <v>70</v>
      </c>
      <c r="R213" s="3" t="s">
        <v>70</v>
      </c>
      <c r="S213" s="3" t="s">
        <v>70</v>
      </c>
      <c r="T213" s="2">
        <v>8778.8378909999992</v>
      </c>
      <c r="U213" s="2">
        <v>7454.2651370000003</v>
      </c>
      <c r="V213" s="2">
        <v>14006.66699</v>
      </c>
      <c r="W213" s="8">
        <v>202691.0625</v>
      </c>
      <c r="X213" s="8">
        <v>32279.556639999999</v>
      </c>
      <c r="Y213" s="8">
        <v>8132.5</v>
      </c>
      <c r="Z213" s="5">
        <v>18882.322270000001</v>
      </c>
      <c r="AA213" s="5">
        <v>10361.740229999999</v>
      </c>
      <c r="AB213" s="5">
        <v>13332.70801</v>
      </c>
      <c r="AC213" s="3">
        <v>20019.0625</v>
      </c>
      <c r="AD213" s="3">
        <v>26814.189450000002</v>
      </c>
      <c r="AE213" s="3">
        <v>28181.134770000001</v>
      </c>
      <c r="AF213">
        <f>T213/'Normalizing factors'!$B$5</f>
        <v>4559.7410174491515</v>
      </c>
      <c r="AG213">
        <f>U213/'Normalizing factors'!$C$5</f>
        <v>2441.7152225244495</v>
      </c>
      <c r="AH213">
        <f>V213/'Normalizing factors'!$D$5</f>
        <v>6686.4055182717366</v>
      </c>
      <c r="AI213">
        <f>W213/'Normalizing factors'!$E$5</f>
        <v>61628.115130500795</v>
      </c>
      <c r="AJ213">
        <f>X213/'Normalizing factors'!$F$5</f>
        <v>14186.755656420735</v>
      </c>
      <c r="AK213">
        <f>Y213/'Normalizing factors'!$G$5</f>
        <v>5272.2545988302818</v>
      </c>
      <c r="AL213">
        <f>Z213/'Normalizing factors'!$H$5</f>
        <v>8027.8487880391722</v>
      </c>
      <c r="AM213">
        <f>AA213/'Normalizing factors'!$I$5</f>
        <v>4036.3692978270774</v>
      </c>
      <c r="AN213">
        <f>AB213/'Normalizing factors'!$J$5</f>
        <v>7440.5735339058483</v>
      </c>
      <c r="AO213">
        <f>AC213/'Normalizing factors'!$K$5</f>
        <v>12387.596790857055</v>
      </c>
      <c r="AP213">
        <f>AD213/'Normalizing factors'!$L$5</f>
        <v>12925.252260745099</v>
      </c>
      <c r="AQ213">
        <f>AE213/'Normalizing factors'!$M$5</f>
        <v>20197.45142962872</v>
      </c>
      <c r="AR213" s="14">
        <f t="shared" si="55"/>
        <v>2.3332882180139198</v>
      </c>
      <c r="AS213" s="14">
        <f t="shared" si="56"/>
        <v>3.6719407149695155E-2</v>
      </c>
      <c r="AT213" s="14">
        <f t="shared" si="57"/>
        <v>1.2223645263606622</v>
      </c>
      <c r="AU213" s="14">
        <f t="shared" si="58"/>
        <v>1.4351043392816467</v>
      </c>
      <c r="AV213" s="14">
        <f t="shared" si="65"/>
        <v>1.7817312680498198</v>
      </c>
      <c r="AW213" s="14">
        <f t="shared" si="66"/>
        <v>0.53890551883785998</v>
      </c>
      <c r="AX213" s="14">
        <f t="shared" si="59"/>
        <v>0.83327975690027734</v>
      </c>
      <c r="AY213" s="14">
        <f t="shared" si="60"/>
        <v>0.26848736884680913</v>
      </c>
      <c r="AZ213" s="14">
        <f t="shared" si="67"/>
        <v>0.70176918703247704</v>
      </c>
      <c r="BA213" s="14">
        <f t="shared" si="68"/>
        <v>0.3291000076678256</v>
      </c>
      <c r="BB213" s="14">
        <f t="shared" si="61"/>
        <v>-0.51093149096511281</v>
      </c>
      <c r="BC213" s="14">
        <f t="shared" si="62"/>
        <v>0.48267210758683488</v>
      </c>
      <c r="BD213" s="14">
        <f t="shared" si="69"/>
        <v>5.9240169734258386</v>
      </c>
      <c r="BE213" s="14">
        <f t="shared" si="70"/>
        <v>0.26929464058542074</v>
      </c>
      <c r="BF213">
        <f t="shared" si="63"/>
        <v>2.5665757742260524</v>
      </c>
      <c r="BG213">
        <f t="shared" si="64"/>
        <v>0.56977228969037985</v>
      </c>
      <c r="BH213">
        <v>597</v>
      </c>
      <c r="BI213">
        <v>65.099999999999994</v>
      </c>
      <c r="BJ213">
        <v>6.48</v>
      </c>
      <c r="BK213">
        <v>18.649999999999999</v>
      </c>
    </row>
    <row r="214" spans="1:63" x14ac:dyDescent="0.3">
      <c r="A214" s="2" t="s">
        <v>1280</v>
      </c>
      <c r="B214" s="2" t="s">
        <v>1625</v>
      </c>
      <c r="C214" s="2" t="s">
        <v>1281</v>
      </c>
      <c r="D214" s="2">
        <v>14</v>
      </c>
      <c r="E214" s="2">
        <v>3</v>
      </c>
      <c r="F214" s="2">
        <v>6</v>
      </c>
      <c r="G214" s="2">
        <v>3</v>
      </c>
      <c r="H214" s="2">
        <v>163765.0625</v>
      </c>
      <c r="I214" s="2">
        <v>395041.96875</v>
      </c>
      <c r="J214" s="2">
        <v>117312.4375</v>
      </c>
      <c r="K214" s="8">
        <v>265298.4375</v>
      </c>
      <c r="L214" s="8">
        <v>87990.6953125</v>
      </c>
      <c r="M214" s="8">
        <v>113175.4609375</v>
      </c>
      <c r="N214" s="5" t="s">
        <v>70</v>
      </c>
      <c r="O214" s="5" t="s">
        <v>70</v>
      </c>
      <c r="P214" s="5">
        <v>67405.8671875</v>
      </c>
      <c r="Q214" s="3" t="s">
        <v>70</v>
      </c>
      <c r="R214" s="3" t="s">
        <v>70</v>
      </c>
      <c r="S214" s="3">
        <v>55316.73828125</v>
      </c>
      <c r="T214" s="2">
        <v>163765.0625</v>
      </c>
      <c r="U214" s="2">
        <v>395041.96875</v>
      </c>
      <c r="V214" s="2">
        <v>117312.4375</v>
      </c>
      <c r="W214" s="8">
        <v>265298.4375</v>
      </c>
      <c r="X214" s="8">
        <v>87990.6953125</v>
      </c>
      <c r="Y214" s="8">
        <v>113175.4609375</v>
      </c>
      <c r="Z214" s="5">
        <v>18882.322270000001</v>
      </c>
      <c r="AA214" s="5">
        <v>10361.740229999999</v>
      </c>
      <c r="AB214" s="5">
        <v>67405.8671875</v>
      </c>
      <c r="AC214" s="3">
        <v>20019.0625</v>
      </c>
      <c r="AD214" s="3">
        <v>26814.189450000002</v>
      </c>
      <c r="AE214" s="3">
        <v>55316.73828125</v>
      </c>
      <c r="AF214">
        <f>T214/'Normalizing factors'!$B$5</f>
        <v>85059.808824116946</v>
      </c>
      <c r="AG214">
        <f>U214/'Normalizing factors'!$C$5</f>
        <v>129399.74241660822</v>
      </c>
      <c r="AH214">
        <f>V214/'Normalizing factors'!$D$5</f>
        <v>56001.797574107113</v>
      </c>
      <c r="AI214">
        <f>W214/'Normalizing factors'!$E$5</f>
        <v>80663.855862869968</v>
      </c>
      <c r="AJ214">
        <f>X214/'Normalizing factors'!$F$5</f>
        <v>38671.612140116522</v>
      </c>
      <c r="AK214">
        <f>Y214/'Normalizing factors'!$G$5</f>
        <v>73371.022982166774</v>
      </c>
      <c r="AL214">
        <f>Z214/'Normalizing factors'!$H$5</f>
        <v>8027.8487880391722</v>
      </c>
      <c r="AM214">
        <f>AA214/'Normalizing factors'!$I$5</f>
        <v>4036.3692978270774</v>
      </c>
      <c r="AN214">
        <f>AB214/'Normalizing factors'!$J$5</f>
        <v>37617.137572435677</v>
      </c>
      <c r="AO214">
        <f>AC214/'Normalizing factors'!$K$5</f>
        <v>12387.596790857055</v>
      </c>
      <c r="AP214">
        <f>AD214/'Normalizing factors'!$L$5</f>
        <v>12925.252260745099</v>
      </c>
      <c r="AQ214">
        <f>AE214/'Normalizing factors'!$M$5</f>
        <v>39645.569413705707</v>
      </c>
      <c r="AR214" s="14">
        <f t="shared" si="55"/>
        <v>1.3075009247347924</v>
      </c>
      <c r="AS214" s="14">
        <f t="shared" si="56"/>
        <v>0.73260373155579617</v>
      </c>
      <c r="AT214" s="14">
        <f t="shared" si="57"/>
        <v>0.38681196682390107</v>
      </c>
      <c r="AU214" s="14">
        <f t="shared" si="58"/>
        <v>0.13513087356396108</v>
      </c>
      <c r="AV214" s="14">
        <f t="shared" si="65"/>
        <v>2.9666130355078053</v>
      </c>
      <c r="AW214" s="14">
        <f t="shared" si="66"/>
        <v>5.4104397225092547E-2</v>
      </c>
      <c r="AX214" s="14">
        <f t="shared" si="59"/>
        <v>1.5688167541984488</v>
      </c>
      <c r="AY214" s="14">
        <f t="shared" si="60"/>
        <v>1.2667674370563111</v>
      </c>
      <c r="AZ214" s="14">
        <f t="shared" si="67"/>
        <v>5.4439204653554434</v>
      </c>
      <c r="BA214" s="14">
        <f t="shared" si="68"/>
        <v>3.6609937495882379E-2</v>
      </c>
      <c r="BB214" s="14">
        <f t="shared" si="61"/>
        <v>2.4446459894952008</v>
      </c>
      <c r="BC214" s="14">
        <f t="shared" si="62"/>
        <v>1.436401012588465</v>
      </c>
      <c r="BD214" s="14">
        <f t="shared" si="69"/>
        <v>0.7125102785651164</v>
      </c>
      <c r="BE214" s="14">
        <f t="shared" si="70"/>
        <v>0.35781316601159863</v>
      </c>
      <c r="BF214">
        <f t="shared" si="63"/>
        <v>-0.48901726847285071</v>
      </c>
      <c r="BG214">
        <f t="shared" si="64"/>
        <v>0.4463436832739926</v>
      </c>
      <c r="BH214">
        <v>225</v>
      </c>
      <c r="BI214">
        <v>25</v>
      </c>
      <c r="BJ214">
        <v>7.05</v>
      </c>
      <c r="BK214">
        <v>5.8</v>
      </c>
    </row>
    <row r="215" spans="1:63" x14ac:dyDescent="0.3">
      <c r="A215" s="2" t="s">
        <v>447</v>
      </c>
      <c r="B215" s="2" t="s">
        <v>1878</v>
      </c>
      <c r="C215" s="2" t="s">
        <v>448</v>
      </c>
      <c r="D215" s="2">
        <v>41</v>
      </c>
      <c r="E215" s="2">
        <v>5</v>
      </c>
      <c r="F215" s="2">
        <v>43</v>
      </c>
      <c r="G215" s="2">
        <v>5</v>
      </c>
      <c r="H215" s="2">
        <v>876506.578125</v>
      </c>
      <c r="I215" s="2">
        <v>1151108.6875</v>
      </c>
      <c r="J215" s="2">
        <v>479819.1015625</v>
      </c>
      <c r="K215" s="8">
        <v>3703022.53125</v>
      </c>
      <c r="L215" s="8">
        <v>958825.609375</v>
      </c>
      <c r="M215" s="8">
        <v>952023.640625</v>
      </c>
      <c r="N215" s="5">
        <v>1071830.21875</v>
      </c>
      <c r="O215" s="5">
        <v>1509164.21875</v>
      </c>
      <c r="P215" s="5">
        <v>603507.96875</v>
      </c>
      <c r="Q215" s="3">
        <v>556934.46875</v>
      </c>
      <c r="R215" s="3">
        <v>1079914.1875</v>
      </c>
      <c r="S215" s="3">
        <v>158899.75</v>
      </c>
      <c r="T215" s="2">
        <v>876506.578125</v>
      </c>
      <c r="U215" s="2">
        <v>1151108.6875</v>
      </c>
      <c r="V215" s="2">
        <v>479819.1015625</v>
      </c>
      <c r="W215" s="8">
        <v>3703022.53125</v>
      </c>
      <c r="X215" s="8">
        <v>958825.609375</v>
      </c>
      <c r="Y215" s="8">
        <v>952023.640625</v>
      </c>
      <c r="Z215" s="5">
        <v>1071830.21875</v>
      </c>
      <c r="AA215" s="5">
        <v>1509164.21875</v>
      </c>
      <c r="AB215" s="5">
        <v>603507.96875</v>
      </c>
      <c r="AC215" s="3">
        <v>556934.46875</v>
      </c>
      <c r="AD215" s="3">
        <v>1079914.1875</v>
      </c>
      <c r="AE215" s="3">
        <v>158899.75</v>
      </c>
      <c r="AF215">
        <f>T215/'Normalizing factors'!$B$5</f>
        <v>455258.77638518548</v>
      </c>
      <c r="AG215">
        <f>U215/'Normalizing factors'!$C$5</f>
        <v>377056.56471726455</v>
      </c>
      <c r="AH215">
        <f>V215/'Normalizing factors'!$D$5</f>
        <v>229052.71402184502</v>
      </c>
      <c r="AI215">
        <f>W215/'Normalizing factors'!$E$5</f>
        <v>1125902.1294375695</v>
      </c>
      <c r="AJ215">
        <f>X215/'Normalizing factors'!$F$5</f>
        <v>421400.60314415273</v>
      </c>
      <c r="AK215">
        <f>Y215/'Normalizing factors'!$G$5</f>
        <v>617191.64063698787</v>
      </c>
      <c r="AL215">
        <f>Z215/'Normalizing factors'!$H$5</f>
        <v>455690.29060830391</v>
      </c>
      <c r="AM215">
        <f>AA215/'Normalizing factors'!$I$5</f>
        <v>587888.13295135926</v>
      </c>
      <c r="AN215">
        <f>AB215/'Normalizing factors'!$J$5</f>
        <v>336799.20211366931</v>
      </c>
      <c r="AO215">
        <f>AC215/'Normalizing factors'!$K$5</f>
        <v>344625.51070037263</v>
      </c>
      <c r="AP215">
        <f>AD215/'Normalizing factors'!$L$5</f>
        <v>520551.37894146121</v>
      </c>
      <c r="AQ215">
        <f>AE215/'Normalizing factors'!$M$5</f>
        <v>113883.63204670008</v>
      </c>
      <c r="AR215" s="14">
        <f t="shared" si="55"/>
        <v>0.70927006022062944</v>
      </c>
      <c r="AS215" s="14">
        <f t="shared" si="56"/>
        <v>0.38815186320437234</v>
      </c>
      <c r="AT215" s="14">
        <f t="shared" si="57"/>
        <v>-0.49559304519801695</v>
      </c>
      <c r="AU215" s="14">
        <f t="shared" si="58"/>
        <v>0.41099832479765191</v>
      </c>
      <c r="AV215" s="14">
        <f t="shared" si="65"/>
        <v>2.210787101787866</v>
      </c>
      <c r="AW215" s="14">
        <f t="shared" si="66"/>
        <v>0.17603281925194189</v>
      </c>
      <c r="AX215" s="14">
        <f t="shared" si="59"/>
        <v>1.1445601006930435</v>
      </c>
      <c r="AY215" s="14">
        <f t="shared" si="60"/>
        <v>0.75440635553094548</v>
      </c>
      <c r="AZ215" s="14">
        <f t="shared" si="67"/>
        <v>0.76889688400054423</v>
      </c>
      <c r="BA215" s="14">
        <f t="shared" si="68"/>
        <v>0.34011481576489067</v>
      </c>
      <c r="BB215" s="14">
        <f t="shared" si="61"/>
        <v>-0.37913796213064371</v>
      </c>
      <c r="BC215" s="14">
        <f t="shared" si="62"/>
        <v>0.46837444932340733</v>
      </c>
      <c r="BD215" s="14">
        <f t="shared" si="69"/>
        <v>2.0393438098768009</v>
      </c>
      <c r="BE215" s="14">
        <f t="shared" si="70"/>
        <v>0.17023502860610829</v>
      </c>
      <c r="BF215">
        <f t="shared" si="63"/>
        <v>1.0281050176256701</v>
      </c>
      <c r="BG215">
        <f t="shared" si="64"/>
        <v>0.76895107195353574</v>
      </c>
      <c r="BH215">
        <v>97</v>
      </c>
      <c r="BI215">
        <v>10.7</v>
      </c>
      <c r="BJ215">
        <v>10.29</v>
      </c>
      <c r="BK215">
        <v>78.88</v>
      </c>
    </row>
    <row r="216" spans="1:63" x14ac:dyDescent="0.3">
      <c r="A216" s="2" t="s">
        <v>608</v>
      </c>
      <c r="B216" s="2" t="s">
        <v>1879</v>
      </c>
      <c r="C216" s="2" t="s">
        <v>609</v>
      </c>
      <c r="D216" s="2">
        <v>46</v>
      </c>
      <c r="E216" s="2">
        <v>5</v>
      </c>
      <c r="F216" s="2">
        <v>50</v>
      </c>
      <c r="G216" s="2">
        <v>5</v>
      </c>
      <c r="H216" s="2">
        <v>3748773.078125</v>
      </c>
      <c r="I216" s="2">
        <v>3907490.59375</v>
      </c>
      <c r="J216" s="2">
        <v>3276798.078125</v>
      </c>
      <c r="K216" s="8">
        <v>14287359.46875</v>
      </c>
      <c r="L216" s="8">
        <v>3429518.1171875</v>
      </c>
      <c r="M216" s="8">
        <v>2911324</v>
      </c>
      <c r="N216" s="5">
        <v>3815241.53125</v>
      </c>
      <c r="O216" s="5">
        <v>7156833.0371093797</v>
      </c>
      <c r="P216" s="5">
        <v>2696772.015625</v>
      </c>
      <c r="Q216" s="3">
        <v>2572213.0136718801</v>
      </c>
      <c r="R216" s="3">
        <v>4658306.8046875</v>
      </c>
      <c r="S216" s="3">
        <v>3697352.01171875</v>
      </c>
      <c r="T216" s="2">
        <v>3748773.078125</v>
      </c>
      <c r="U216" s="2">
        <v>3907490.59375</v>
      </c>
      <c r="V216" s="2">
        <v>3276798.078125</v>
      </c>
      <c r="W216" s="8">
        <v>14287359.46875</v>
      </c>
      <c r="X216" s="8">
        <v>3429518.1171875</v>
      </c>
      <c r="Y216" s="8">
        <v>2911324</v>
      </c>
      <c r="Z216" s="5">
        <v>3815241.53125</v>
      </c>
      <c r="AA216" s="5">
        <v>7156833.0371093797</v>
      </c>
      <c r="AB216" s="5">
        <v>2696772.015625</v>
      </c>
      <c r="AC216" s="3">
        <v>2572213.0136718801</v>
      </c>
      <c r="AD216" s="3">
        <v>4658306.8046875</v>
      </c>
      <c r="AE216" s="3">
        <v>3697352.01171875</v>
      </c>
      <c r="AF216">
        <f>T216/'Normalizing factors'!$B$5</f>
        <v>1947118.1244797492</v>
      </c>
      <c r="AG216">
        <f>U216/'Normalizing factors'!$C$5</f>
        <v>1279935.5924801838</v>
      </c>
      <c r="AH216">
        <f>V216/'Normalizing factors'!$D$5</f>
        <v>1564255.1341785861</v>
      </c>
      <c r="AI216">
        <f>W216/'Normalizing factors'!$E$5</f>
        <v>4344064.4268711926</v>
      </c>
      <c r="AJ216">
        <f>X216/'Normalizing factors'!$F$5</f>
        <v>1507261.580151838</v>
      </c>
      <c r="AK216">
        <f>Y216/'Normalizing factors'!$G$5</f>
        <v>1887395.1856975066</v>
      </c>
      <c r="AL216">
        <f>Z216/'Normalizing factors'!$H$5</f>
        <v>1622055.8925309577</v>
      </c>
      <c r="AM216">
        <f>AA216/'Normalizing factors'!$I$5</f>
        <v>2787912.117023109</v>
      </c>
      <c r="AN216">
        <f>AB216/'Normalizing factors'!$J$5</f>
        <v>1504985.3691678727</v>
      </c>
      <c r="AO216">
        <f>AC216/'Normalizing factors'!$K$5</f>
        <v>1591659.8328998941</v>
      </c>
      <c r="AP216">
        <f>AD216/'Normalizing factors'!$L$5</f>
        <v>2245445.1092323205</v>
      </c>
      <c r="AQ216">
        <f>AE216/'Normalizing factors'!$M$5</f>
        <v>2649896.4035481769</v>
      </c>
      <c r="AR216" s="14">
        <f t="shared" si="55"/>
        <v>1.0967121683522139</v>
      </c>
      <c r="AS216" s="14">
        <f t="shared" si="56"/>
        <v>0.72876929409787505</v>
      </c>
      <c r="AT216" s="14">
        <f t="shared" si="57"/>
        <v>0.13318494071135986</v>
      </c>
      <c r="AU216" s="14">
        <f t="shared" si="58"/>
        <v>0.13740993417554548</v>
      </c>
      <c r="AV216" s="14">
        <f t="shared" si="65"/>
        <v>1.192958160533395</v>
      </c>
      <c r="AW216" s="14">
        <f t="shared" si="66"/>
        <v>0.68039719965383294</v>
      </c>
      <c r="AX216" s="14">
        <f t="shared" si="59"/>
        <v>0.25454344567398429</v>
      </c>
      <c r="AY216" s="14">
        <f t="shared" si="60"/>
        <v>0.16723748250419304</v>
      </c>
      <c r="AZ216" s="14">
        <f t="shared" si="67"/>
        <v>0.81003324022374479</v>
      </c>
      <c r="BA216" s="14">
        <f t="shared" si="68"/>
        <v>0.45467477799660477</v>
      </c>
      <c r="BB216" s="14">
        <f t="shared" si="61"/>
        <v>-0.30394698377652096</v>
      </c>
      <c r="BC216" s="14">
        <f t="shared" si="62"/>
        <v>0.34229913658158378</v>
      </c>
      <c r="BD216" s="14">
        <f t="shared" si="69"/>
        <v>1.6151580775014429</v>
      </c>
      <c r="BE216" s="14">
        <f t="shared" si="70"/>
        <v>0.34096911024627163</v>
      </c>
      <c r="BF216">
        <f t="shared" si="63"/>
        <v>0.6916753701618652</v>
      </c>
      <c r="BG216">
        <f t="shared" si="64"/>
        <v>0.46728496369736666</v>
      </c>
      <c r="BH216">
        <v>87</v>
      </c>
      <c r="BI216">
        <v>9.4</v>
      </c>
      <c r="BJ216">
        <v>11.24</v>
      </c>
      <c r="BK216">
        <v>78.69</v>
      </c>
    </row>
    <row r="217" spans="1:63" x14ac:dyDescent="0.3">
      <c r="A217" s="2" t="s">
        <v>1154</v>
      </c>
      <c r="B217" s="2" t="s">
        <v>1634</v>
      </c>
      <c r="C217" s="2" t="s">
        <v>1155</v>
      </c>
      <c r="D217" s="2">
        <v>11</v>
      </c>
      <c r="E217" s="2">
        <v>2</v>
      </c>
      <c r="F217" s="2">
        <v>7</v>
      </c>
      <c r="G217" s="2">
        <v>2</v>
      </c>
      <c r="H217" s="2">
        <v>282350.21875</v>
      </c>
      <c r="I217" s="2">
        <v>350086.65625</v>
      </c>
      <c r="J217" s="2">
        <v>417149.3125</v>
      </c>
      <c r="K217" s="8">
        <v>408043.90625</v>
      </c>
      <c r="L217" s="8">
        <v>413749.265625</v>
      </c>
      <c r="M217" s="8">
        <v>315739.9375</v>
      </c>
      <c r="N217" s="5">
        <v>200676.9765625</v>
      </c>
      <c r="O217" s="5">
        <v>48426.1328125</v>
      </c>
      <c r="P217" s="5">
        <v>54260.7109375</v>
      </c>
      <c r="Q217" s="3">
        <v>164857.078125</v>
      </c>
      <c r="R217" s="3">
        <v>231496.4375</v>
      </c>
      <c r="S217" s="3" t="s">
        <v>70</v>
      </c>
      <c r="T217" s="2">
        <v>282350.21875</v>
      </c>
      <c r="U217" s="2">
        <v>350086.65625</v>
      </c>
      <c r="V217" s="2">
        <v>417149.3125</v>
      </c>
      <c r="W217" s="8">
        <v>408043.90625</v>
      </c>
      <c r="X217" s="8">
        <v>413749.265625</v>
      </c>
      <c r="Y217" s="8">
        <v>315739.9375</v>
      </c>
      <c r="Z217" s="5">
        <v>200676.9765625</v>
      </c>
      <c r="AA217" s="5">
        <v>48426.1328125</v>
      </c>
      <c r="AB217" s="5">
        <v>54260.7109375</v>
      </c>
      <c r="AC217" s="3">
        <v>164857.078125</v>
      </c>
      <c r="AD217" s="3">
        <v>231496.4375</v>
      </c>
      <c r="AE217" s="3">
        <v>28181.134770000001</v>
      </c>
      <c r="AF217">
        <f>T217/'Normalizing factors'!$B$5</f>
        <v>146653.10940984497</v>
      </c>
      <c r="AG217">
        <f>U217/'Normalizing factors'!$C$5</f>
        <v>114674.20356774857</v>
      </c>
      <c r="AH217">
        <f>V217/'Normalizing factors'!$D$5</f>
        <v>199135.84488262766</v>
      </c>
      <c r="AI217">
        <f>W217/'Normalizing factors'!$E$5</f>
        <v>124065.54350502885</v>
      </c>
      <c r="AJ217">
        <f>X217/'Normalizing factors'!$F$5</f>
        <v>181841.39887385373</v>
      </c>
      <c r="AK217">
        <f>Y217/'Normalizing factors'!$G$5</f>
        <v>204692.44851137543</v>
      </c>
      <c r="AL217">
        <f>Z217/'Normalizing factors'!$H$5</f>
        <v>85318.129838519642</v>
      </c>
      <c r="AM217">
        <f>AA217/'Normalizing factors'!$I$5</f>
        <v>18864.182208597158</v>
      </c>
      <c r="AN217">
        <f>AB217/'Normalizing factors'!$J$5</f>
        <v>30281.230896953999</v>
      </c>
      <c r="AO217">
        <f>AC217/'Normalizing factors'!$K$5</f>
        <v>102011.92048485391</v>
      </c>
      <c r="AP217">
        <f>AD217/'Normalizing factors'!$L$5</f>
        <v>111588.30132571139</v>
      </c>
      <c r="AQ217">
        <f>AE217/'Normalizing factors'!$M$5</f>
        <v>20197.45142962872</v>
      </c>
      <c r="AR217" s="14">
        <f t="shared" si="55"/>
        <v>1.7387439607882456</v>
      </c>
      <c r="AS217" s="14">
        <f t="shared" si="56"/>
        <v>0.40403789055554307</v>
      </c>
      <c r="AT217" s="14">
        <f t="shared" si="57"/>
        <v>0.79804550383668482</v>
      </c>
      <c r="AU217" s="14">
        <f t="shared" si="58"/>
        <v>0.39357790496968953</v>
      </c>
      <c r="AV217" s="14">
        <f t="shared" si="65"/>
        <v>2.1839370076437388</v>
      </c>
      <c r="AW217" s="14">
        <f t="shared" si="66"/>
        <v>7.0334011034513255E-2</v>
      </c>
      <c r="AX217" s="14">
        <f t="shared" si="59"/>
        <v>1.1269312445038233</v>
      </c>
      <c r="AY217" s="14">
        <f t="shared" si="60"/>
        <v>1.1528346147708108</v>
      </c>
      <c r="AZ217" s="14">
        <f t="shared" si="67"/>
        <v>3.4244461195831182</v>
      </c>
      <c r="BA217" s="14">
        <f t="shared" si="68"/>
        <v>2.7508928306785609E-2</v>
      </c>
      <c r="BB217" s="14">
        <f t="shared" si="61"/>
        <v>1.7758706610220505</v>
      </c>
      <c r="BC217" s="14">
        <f t="shared" si="62"/>
        <v>1.5605263285312656</v>
      </c>
      <c r="BD217" s="14">
        <f t="shared" si="69"/>
        <v>1.1088821812868168</v>
      </c>
      <c r="BE217" s="14">
        <f t="shared" si="70"/>
        <v>0.65229674577911689</v>
      </c>
      <c r="BF217">
        <f t="shared" si="63"/>
        <v>0.14910608731845768</v>
      </c>
      <c r="BG217">
        <f t="shared" si="64"/>
        <v>0.18555478810896686</v>
      </c>
      <c r="BH217">
        <v>211</v>
      </c>
      <c r="BI217">
        <v>23.2</v>
      </c>
      <c r="BJ217">
        <v>6.57</v>
      </c>
      <c r="BK217">
        <v>5.4</v>
      </c>
    </row>
    <row r="218" spans="1:63" x14ac:dyDescent="0.3">
      <c r="A218" s="2" t="s">
        <v>1356</v>
      </c>
      <c r="B218" s="2" t="s">
        <v>1730</v>
      </c>
      <c r="C218" s="2" t="s">
        <v>1357</v>
      </c>
      <c r="D218" s="2">
        <v>9</v>
      </c>
      <c r="E218" s="2">
        <v>2</v>
      </c>
      <c r="F218" s="2">
        <v>6</v>
      </c>
      <c r="G218" s="2">
        <v>2</v>
      </c>
      <c r="H218" s="2">
        <v>56377.919921875</v>
      </c>
      <c r="I218" s="2">
        <v>63561.28515625</v>
      </c>
      <c r="J218" s="2">
        <v>35838.697265625</v>
      </c>
      <c r="K218" s="8" t="s">
        <v>70</v>
      </c>
      <c r="L218" s="8" t="s">
        <v>70</v>
      </c>
      <c r="M218" s="8" t="s">
        <v>70</v>
      </c>
      <c r="N218" s="5">
        <v>24104.525390625</v>
      </c>
      <c r="O218" s="5">
        <v>17283.69140625</v>
      </c>
      <c r="P218" s="5">
        <v>39106.90625</v>
      </c>
      <c r="Q218" s="3" t="s">
        <v>70</v>
      </c>
      <c r="R218" s="3">
        <v>37581.7373046875</v>
      </c>
      <c r="S218" s="3" t="s">
        <v>70</v>
      </c>
      <c r="T218" s="2">
        <v>56377.919921875</v>
      </c>
      <c r="U218" s="2">
        <v>63561.28515625</v>
      </c>
      <c r="V218" s="2">
        <v>35838.697265625</v>
      </c>
      <c r="W218" s="8">
        <v>15145.047850000001</v>
      </c>
      <c r="X218" s="8">
        <v>32279.556639999999</v>
      </c>
      <c r="Y218" s="8">
        <v>8132.5</v>
      </c>
      <c r="Z218" s="5">
        <v>24104.525390625</v>
      </c>
      <c r="AA218" s="5">
        <v>17283.69140625</v>
      </c>
      <c r="AB218" s="5">
        <v>39106.90625</v>
      </c>
      <c r="AC218" s="3">
        <v>20019.0625</v>
      </c>
      <c r="AD218" s="3">
        <v>37581.7373046875</v>
      </c>
      <c r="AE218" s="3">
        <v>28181.134770000001</v>
      </c>
      <c r="AF218">
        <f>T218/'Normalizing factors'!$B$5</f>
        <v>29282.772633241366</v>
      </c>
      <c r="AG218">
        <f>U218/'Normalizing factors'!$C$5</f>
        <v>20820.101603159939</v>
      </c>
      <c r="AH218">
        <f>V218/'Normalizing factors'!$D$5</f>
        <v>17108.428674404087</v>
      </c>
      <c r="AI218">
        <f>W218/'Normalizing factors'!$E$5</f>
        <v>4604.84414578834</v>
      </c>
      <c r="AJ218">
        <f>X218/'Normalizing factors'!$F$5</f>
        <v>14186.755656420735</v>
      </c>
      <c r="AK218">
        <f>Y218/'Normalizing factors'!$G$5</f>
        <v>5272.2545988302818</v>
      </c>
      <c r="AL218">
        <f>Z218/'Normalizing factors'!$H$5</f>
        <v>10248.076596533398</v>
      </c>
      <c r="AM218">
        <f>AA218/'Normalizing factors'!$I$5</f>
        <v>6732.7842424886967</v>
      </c>
      <c r="AN218">
        <f>AB218/'Normalizing factors'!$J$5</f>
        <v>21824.359418840013</v>
      </c>
      <c r="AO218">
        <f>AC218/'Normalizing factors'!$K$5</f>
        <v>12387.596790857055</v>
      </c>
      <c r="AP218">
        <f>AD218/'Normalizing factors'!$L$5</f>
        <v>18115.536774509532</v>
      </c>
      <c r="AQ218">
        <f>AE218/'Normalizing factors'!$M$5</f>
        <v>20197.45142962872</v>
      </c>
      <c r="AR218" s="14">
        <f t="shared" ref="AR218:AR281" si="71">((AVERAGE(AO218:AQ218))/(AVERAGE(AL218:AN218)))</f>
        <v>1.3065403226186598</v>
      </c>
      <c r="AS218" s="14">
        <f t="shared" ref="AS218:AS281" si="72">TTEST(AO218:AQ218,AL218:AN218,2,2)</f>
        <v>0.48207562420732847</v>
      </c>
      <c r="AT218" s="14">
        <f t="shared" ref="AT218:AT281" si="73">LOG(AR218,2)</f>
        <v>0.38575164998842887</v>
      </c>
      <c r="AU218" s="14">
        <f t="shared" ref="AU218:AU281" si="74">-LOG10(AS218)</f>
        <v>0.31688482773683996</v>
      </c>
      <c r="AV218" s="14">
        <f t="shared" si="65"/>
        <v>0.47462676029112316</v>
      </c>
      <c r="AW218" s="14">
        <f t="shared" si="66"/>
        <v>8.3571166992455065E-2</v>
      </c>
      <c r="AX218" s="14">
        <f t="shared" ref="AX218:AX281" si="75">LOG(AV218,2)</f>
        <v>-1.0751346503797068</v>
      </c>
      <c r="AY218" s="14">
        <f t="shared" ref="AY218:AY281" si="76">-LOG10(AW218)</f>
        <v>1.0779435332780216</v>
      </c>
      <c r="AZ218" s="14">
        <f t="shared" si="67"/>
        <v>1.7320170447219168</v>
      </c>
      <c r="BA218" s="14">
        <f t="shared" si="68"/>
        <v>0.17852716383715567</v>
      </c>
      <c r="BB218" s="14">
        <f t="shared" ref="BB218:BB281" si="77">LOG(AZ218,2)</f>
        <v>0.79245312764823239</v>
      </c>
      <c r="BC218" s="14">
        <f t="shared" ref="BC218:BC281" si="78">-LOG10(BA218)</f>
        <v>0.74829569435826937</v>
      </c>
      <c r="BD218" s="14">
        <f t="shared" si="69"/>
        <v>0.3580328510068308</v>
      </c>
      <c r="BE218" s="14">
        <f t="shared" si="70"/>
        <v>3.8748555342788725E-2</v>
      </c>
      <c r="BF218">
        <f t="shared" ref="BF218:BF281" si="79">LOG(BD218,2)</f>
        <v>-1.4818361280395105</v>
      </c>
      <c r="BG218">
        <f t="shared" ref="BG218:BG281" si="80">-LOG10(BE218)</f>
        <v>1.4117444845989797</v>
      </c>
      <c r="BH218">
        <v>244</v>
      </c>
      <c r="BI218">
        <v>26.3</v>
      </c>
      <c r="BJ218">
        <v>6.1</v>
      </c>
      <c r="BK218">
        <v>1.71</v>
      </c>
    </row>
    <row r="219" spans="1:63" x14ac:dyDescent="0.3">
      <c r="A219" s="2" t="s">
        <v>263</v>
      </c>
      <c r="B219" s="2" t="s">
        <v>1880</v>
      </c>
      <c r="C219" s="2" t="s">
        <v>264</v>
      </c>
      <c r="D219" s="2">
        <v>31</v>
      </c>
      <c r="E219" s="2">
        <v>10</v>
      </c>
      <c r="F219" s="2">
        <v>42</v>
      </c>
      <c r="G219" s="2">
        <v>10</v>
      </c>
      <c r="H219" s="2">
        <v>511899.357421875</v>
      </c>
      <c r="I219" s="2">
        <v>1245404.89453125</v>
      </c>
      <c r="J219" s="2">
        <v>382396.8125</v>
      </c>
      <c r="K219" s="8">
        <v>2968707.3125</v>
      </c>
      <c r="L219" s="8">
        <v>853412.54296875</v>
      </c>
      <c r="M219" s="8">
        <v>907253.9609375</v>
      </c>
      <c r="N219" s="5">
        <v>114462.15234375</v>
      </c>
      <c r="O219" s="5">
        <v>1065832.96875</v>
      </c>
      <c r="P219" s="5">
        <v>215114.984375</v>
      </c>
      <c r="Q219" s="3">
        <v>440169.96484375</v>
      </c>
      <c r="R219" s="3">
        <v>595998.71484375</v>
      </c>
      <c r="S219" s="3" t="s">
        <v>70</v>
      </c>
      <c r="T219" s="2">
        <v>511899.357421875</v>
      </c>
      <c r="U219" s="2">
        <v>1245404.89453125</v>
      </c>
      <c r="V219" s="2">
        <v>382396.8125</v>
      </c>
      <c r="W219" s="8">
        <v>2968707.3125</v>
      </c>
      <c r="X219" s="8">
        <v>853412.54296875</v>
      </c>
      <c r="Y219" s="8">
        <v>907253.9609375</v>
      </c>
      <c r="Z219" s="5">
        <v>114462.15234375</v>
      </c>
      <c r="AA219" s="5">
        <v>1065832.96875</v>
      </c>
      <c r="AB219" s="5">
        <v>215114.984375</v>
      </c>
      <c r="AC219" s="3">
        <v>440169.96484375</v>
      </c>
      <c r="AD219" s="3">
        <v>595998.71484375</v>
      </c>
      <c r="AE219" s="3">
        <v>28181.134770000001</v>
      </c>
      <c r="AF219">
        <f>T219/'Normalizing factors'!$B$5</f>
        <v>265881.26194189308</v>
      </c>
      <c r="AG219">
        <f>U219/'Normalizing factors'!$C$5</f>
        <v>407944.18139079527</v>
      </c>
      <c r="AH219">
        <f>V219/'Normalizing factors'!$D$5</f>
        <v>182545.93752353662</v>
      </c>
      <c r="AI219">
        <f>W219/'Normalizing factors'!$E$5</f>
        <v>902633.9582363657</v>
      </c>
      <c r="AJ219">
        <f>X219/'Normalizing factors'!$F$5</f>
        <v>375071.91800210293</v>
      </c>
      <c r="AK219">
        <f>Y219/'Normalizing factors'!$G$5</f>
        <v>588167.70585425431</v>
      </c>
      <c r="AL219">
        <f>Z219/'Normalizing factors'!$H$5</f>
        <v>48663.762742204723</v>
      </c>
      <c r="AM219">
        <f>AA219/'Normalizing factors'!$I$5</f>
        <v>415190.43868892541</v>
      </c>
      <c r="AN219">
        <f>AB219/'Normalizing factors'!$J$5</f>
        <v>120049.04467169795</v>
      </c>
      <c r="AO219">
        <f>AC219/'Normalizing factors'!$K$5</f>
        <v>272372.79687448405</v>
      </c>
      <c r="AP219">
        <f>AD219/'Normalizing factors'!$L$5</f>
        <v>287289.44989367761</v>
      </c>
      <c r="AQ219">
        <f>AE219/'Normalizing factors'!$M$5</f>
        <v>20197.45142962872</v>
      </c>
      <c r="AR219" s="14">
        <f t="shared" si="71"/>
        <v>0.99307496930009265</v>
      </c>
      <c r="AS219" s="14">
        <f t="shared" si="72"/>
        <v>0.99286889339813533</v>
      </c>
      <c r="AT219" s="14">
        <f t="shared" si="73"/>
        <v>-1.002546096570762E-2</v>
      </c>
      <c r="AU219" s="14">
        <f t="shared" si="74"/>
        <v>3.1080955458120019E-3</v>
      </c>
      <c r="AV219" s="14">
        <f t="shared" si="65"/>
        <v>3.2178018025599573</v>
      </c>
      <c r="AW219" s="14">
        <f t="shared" si="66"/>
        <v>7.1579341107968167E-2</v>
      </c>
      <c r="AX219" s="14">
        <f t="shared" si="75"/>
        <v>1.686075467369706</v>
      </c>
      <c r="AY219" s="14">
        <f t="shared" si="76"/>
        <v>1.1452123036337851</v>
      </c>
      <c r="AZ219" s="14">
        <f t="shared" si="67"/>
        <v>1.4666323343326884</v>
      </c>
      <c r="BA219" s="14">
        <f t="shared" si="68"/>
        <v>0.52344562992961297</v>
      </c>
      <c r="BB219" s="14">
        <f t="shared" si="77"/>
        <v>0.55250725143716262</v>
      </c>
      <c r="BC219" s="14">
        <f t="shared" si="78"/>
        <v>0.28112842162186036</v>
      </c>
      <c r="BD219" s="14">
        <f t="shared" si="69"/>
        <v>2.1788135659404784</v>
      </c>
      <c r="BE219" s="14">
        <f t="shared" si="70"/>
        <v>0.1137707238581208</v>
      </c>
      <c r="BF219">
        <f t="shared" si="79"/>
        <v>1.123542754966836</v>
      </c>
      <c r="BG219">
        <f t="shared" si="80"/>
        <v>0.94396947873716375</v>
      </c>
      <c r="BH219">
        <v>392</v>
      </c>
      <c r="BI219">
        <v>42.7</v>
      </c>
      <c r="BJ219">
        <v>5.05</v>
      </c>
      <c r="BK219">
        <v>75.849999999999994</v>
      </c>
    </row>
    <row r="220" spans="1:63" x14ac:dyDescent="0.3">
      <c r="A220" s="2" t="s">
        <v>273</v>
      </c>
      <c r="B220" s="2" t="s">
        <v>1881</v>
      </c>
      <c r="C220" s="2" t="s">
        <v>274</v>
      </c>
      <c r="D220" s="2">
        <v>52</v>
      </c>
      <c r="E220" s="2">
        <v>12</v>
      </c>
      <c r="F220" s="2">
        <v>47</v>
      </c>
      <c r="G220" s="2">
        <v>12</v>
      </c>
      <c r="H220" s="2">
        <v>1182758.875</v>
      </c>
      <c r="I220" s="2">
        <v>565288.28125</v>
      </c>
      <c r="J220" s="2">
        <v>171320.03125</v>
      </c>
      <c r="K220" s="8">
        <v>6027838.078125</v>
      </c>
      <c r="L220" s="8" t="s">
        <v>70</v>
      </c>
      <c r="M220" s="8">
        <v>32854.6015625</v>
      </c>
      <c r="N220" s="5">
        <v>222433.171875</v>
      </c>
      <c r="O220" s="5">
        <v>843286.375</v>
      </c>
      <c r="P220" s="5">
        <v>48869.16015625</v>
      </c>
      <c r="Q220" s="3" t="s">
        <v>70</v>
      </c>
      <c r="R220" s="3">
        <v>1464496.875</v>
      </c>
      <c r="S220" s="3">
        <v>114618.5</v>
      </c>
      <c r="T220" s="2">
        <v>1182758.875</v>
      </c>
      <c r="U220" s="2">
        <v>565288.28125</v>
      </c>
      <c r="V220" s="2">
        <v>171320.03125</v>
      </c>
      <c r="W220" s="8">
        <v>6027838.078125</v>
      </c>
      <c r="X220" s="8">
        <v>32279.556639999999</v>
      </c>
      <c r="Y220" s="8">
        <v>32854.6015625</v>
      </c>
      <c r="Z220" s="5">
        <v>222433.171875</v>
      </c>
      <c r="AA220" s="5">
        <v>843286.375</v>
      </c>
      <c r="AB220" s="5">
        <v>48869.16015625</v>
      </c>
      <c r="AC220" s="3">
        <v>20019.0625</v>
      </c>
      <c r="AD220" s="3">
        <v>1464496.875</v>
      </c>
      <c r="AE220" s="3">
        <v>114618.5</v>
      </c>
      <c r="AF220">
        <f>T220/'Normalizing factors'!$B$5</f>
        <v>614326.65952499863</v>
      </c>
      <c r="AG220">
        <f>U220/'Normalizing factors'!$C$5</f>
        <v>185165.53625007012</v>
      </c>
      <c r="AH220">
        <f>V220/'Normalizing factors'!$D$5</f>
        <v>81783.568007886672</v>
      </c>
      <c r="AI220">
        <f>W220/'Normalizing factors'!$E$5</f>
        <v>1832761.1217031542</v>
      </c>
      <c r="AJ220">
        <f>X220/'Normalizing factors'!$F$5</f>
        <v>14186.755656420735</v>
      </c>
      <c r="AK220">
        <f>Y220/'Normalizing factors'!$G$5</f>
        <v>21299.455786120772</v>
      </c>
      <c r="AL220">
        <f>Z220/'Normalizing factors'!$H$5</f>
        <v>94567.81023663927</v>
      </c>
      <c r="AM220">
        <f>AA220/'Normalizing factors'!$I$5</f>
        <v>328498.41414388473</v>
      </c>
      <c r="AN220">
        <f>AB220/'Normalizing factors'!$J$5</f>
        <v>27272.372530027373</v>
      </c>
      <c r="AO220">
        <f>AC220/'Normalizing factors'!$K$5</f>
        <v>12387.596790857055</v>
      </c>
      <c r="AP220">
        <f>AD220/'Normalizing factors'!$L$5</f>
        <v>705931.89399755967</v>
      </c>
      <c r="AQ220">
        <f>AE220/'Normalizing factors'!$M$5</f>
        <v>82147.20966990001</v>
      </c>
      <c r="AR220" s="14">
        <f t="shared" si="71"/>
        <v>1.7774774490788532</v>
      </c>
      <c r="AS220" s="14">
        <f t="shared" si="72"/>
        <v>0.65038542851007497</v>
      </c>
      <c r="AT220" s="14">
        <f t="shared" si="73"/>
        <v>0.82983125643625977</v>
      </c>
      <c r="AU220" s="14">
        <f t="shared" si="74"/>
        <v>0.18682919740869625</v>
      </c>
      <c r="AV220" s="14">
        <f t="shared" si="65"/>
        <v>2.3339475984147855</v>
      </c>
      <c r="AW220" s="14">
        <f t="shared" si="66"/>
        <v>0.60987469533576943</v>
      </c>
      <c r="AX220" s="14">
        <f t="shared" si="75"/>
        <v>1.2227721701473202</v>
      </c>
      <c r="AY220" s="14">
        <f t="shared" si="76"/>
        <v>0.21475938583237619</v>
      </c>
      <c r="AZ220" s="14">
        <f t="shared" si="67"/>
        <v>1.9569181274462224</v>
      </c>
      <c r="BA220" s="14">
        <f t="shared" si="68"/>
        <v>0.4849117549478224</v>
      </c>
      <c r="BB220" s="14">
        <f t="shared" si="77"/>
        <v>0.96858339847971542</v>
      </c>
      <c r="BC220" s="14">
        <f t="shared" si="78"/>
        <v>0.31433728784344389</v>
      </c>
      <c r="BD220" s="14">
        <f t="shared" si="69"/>
        <v>2.1199349964261769</v>
      </c>
      <c r="BE220" s="14">
        <f t="shared" si="70"/>
        <v>0.6273066106504247</v>
      </c>
      <c r="BF220">
        <f t="shared" si="79"/>
        <v>1.0840200281038646</v>
      </c>
      <c r="BG220">
        <f t="shared" si="80"/>
        <v>0.20252013577866468</v>
      </c>
      <c r="BH220">
        <v>312</v>
      </c>
      <c r="BI220">
        <v>34.9</v>
      </c>
      <c r="BJ220">
        <v>7.62</v>
      </c>
      <c r="BK220">
        <v>75.489999999999995</v>
      </c>
    </row>
    <row r="221" spans="1:63" x14ac:dyDescent="0.3">
      <c r="A221" s="2" t="s">
        <v>832</v>
      </c>
      <c r="B221" s="2" t="s">
        <v>1639</v>
      </c>
      <c r="C221" s="2" t="s">
        <v>833</v>
      </c>
      <c r="D221" s="2">
        <v>38</v>
      </c>
      <c r="E221" s="2">
        <v>5</v>
      </c>
      <c r="F221" s="2">
        <v>37</v>
      </c>
      <c r="G221" s="2">
        <v>5</v>
      </c>
      <c r="H221" s="2">
        <v>5869630.15625</v>
      </c>
      <c r="I221" s="2">
        <v>5531938.1875</v>
      </c>
      <c r="J221" s="2">
        <v>4082625.4375</v>
      </c>
      <c r="K221" s="8">
        <v>4430772.25</v>
      </c>
      <c r="L221" s="8">
        <v>3973094.15625</v>
      </c>
      <c r="M221" s="8">
        <v>2741953.03125</v>
      </c>
      <c r="N221" s="5">
        <v>1795713.09375</v>
      </c>
      <c r="O221" s="5">
        <v>994700.96875</v>
      </c>
      <c r="P221" s="5">
        <v>1861785.15625</v>
      </c>
      <c r="Q221" s="3">
        <v>1744111</v>
      </c>
      <c r="R221" s="3">
        <v>2334503.5625</v>
      </c>
      <c r="S221" s="3">
        <v>805533.15625</v>
      </c>
      <c r="T221" s="2">
        <v>5869630.15625</v>
      </c>
      <c r="U221" s="2">
        <v>5531938.1875</v>
      </c>
      <c r="V221" s="2">
        <v>4082625.4375</v>
      </c>
      <c r="W221" s="8">
        <v>4430772.25</v>
      </c>
      <c r="X221" s="8">
        <v>3973094.15625</v>
      </c>
      <c r="Y221" s="8">
        <v>2741953.03125</v>
      </c>
      <c r="Z221" s="5">
        <v>1795713.09375</v>
      </c>
      <c r="AA221" s="5">
        <v>994700.96875</v>
      </c>
      <c r="AB221" s="5">
        <v>1861785.15625</v>
      </c>
      <c r="AC221" s="3">
        <v>1744111</v>
      </c>
      <c r="AD221" s="3">
        <v>2334503.5625</v>
      </c>
      <c r="AE221" s="3">
        <v>805533.15625</v>
      </c>
      <c r="AF221">
        <f>T221/'Normalizing factors'!$B$5</f>
        <v>3048694.3389338409</v>
      </c>
      <c r="AG221">
        <f>U221/'Normalizing factors'!$C$5</f>
        <v>1812038.8038570867</v>
      </c>
      <c r="AH221">
        <f>V221/'Normalizing factors'!$D$5</f>
        <v>1948935.4086754485</v>
      </c>
      <c r="AI221">
        <f>W221/'Normalizing factors'!$E$5</f>
        <v>1347174.063681412</v>
      </c>
      <c r="AJ221">
        <f>X221/'Normalizing factors'!$F$5</f>
        <v>1746161.4056007634</v>
      </c>
      <c r="AK221">
        <f>Y221/'Normalizing factors'!$G$5</f>
        <v>1777592.9269947058</v>
      </c>
      <c r="AL221">
        <f>Z221/'Normalizing factors'!$H$5</f>
        <v>763450.22488205892</v>
      </c>
      <c r="AM221">
        <f>AA221/'Normalizing factors'!$I$5</f>
        <v>387481.28805206995</v>
      </c>
      <c r="AN221">
        <f>AB221/'Normalizing factors'!$J$5</f>
        <v>1039004.9305079257</v>
      </c>
      <c r="AO221">
        <f>AC221/'Normalizing factors'!$K$5</f>
        <v>1079238.5420894953</v>
      </c>
      <c r="AP221">
        <f>AD221/'Normalizing factors'!$L$5</f>
        <v>1125301.4940162813</v>
      </c>
      <c r="AQ221">
        <f>AE221/'Normalizing factors'!$M$5</f>
        <v>577326.53177737514</v>
      </c>
      <c r="AR221" s="14">
        <f t="shared" si="71"/>
        <v>1.2702955723731986</v>
      </c>
      <c r="AS221" s="14">
        <f t="shared" si="72"/>
        <v>0.4866838949241008</v>
      </c>
      <c r="AT221" s="14">
        <f t="shared" si="73"/>
        <v>0.34516422233869609</v>
      </c>
      <c r="AU221" s="14">
        <f t="shared" si="74"/>
        <v>0.31275302495295731</v>
      </c>
      <c r="AV221" s="14">
        <f t="shared" si="65"/>
        <v>1.7509568764052517</v>
      </c>
      <c r="AW221" s="14">
        <f t="shared" si="66"/>
        <v>3.5712012978246936E-2</v>
      </c>
      <c r="AX221" s="14">
        <f t="shared" si="75"/>
        <v>0.80814355266786919</v>
      </c>
      <c r="AY221" s="14">
        <f t="shared" si="76"/>
        <v>1.4471856692497929</v>
      </c>
      <c r="AZ221" s="14">
        <f t="shared" si="67"/>
        <v>3.1095279371501814</v>
      </c>
      <c r="BA221" s="14">
        <f t="shared" si="68"/>
        <v>2.3937082371590927E-2</v>
      </c>
      <c r="BB221" s="14">
        <f t="shared" si="77"/>
        <v>1.6366955789330655</v>
      </c>
      <c r="BC221" s="14">
        <f t="shared" si="78"/>
        <v>1.6209287857231556</v>
      </c>
      <c r="BD221" s="14">
        <f t="shared" si="69"/>
        <v>0.71529595889479647</v>
      </c>
      <c r="BE221" s="14">
        <f t="shared" si="70"/>
        <v>0.19457885435267863</v>
      </c>
      <c r="BF221">
        <f t="shared" si="79"/>
        <v>-0.48338780392649988</v>
      </c>
      <c r="BG221">
        <f t="shared" si="80"/>
        <v>0.71090435798817042</v>
      </c>
      <c r="BH221">
        <v>121</v>
      </c>
      <c r="BI221">
        <v>13.6</v>
      </c>
      <c r="BJ221">
        <v>7.34</v>
      </c>
      <c r="BK221">
        <v>39.56</v>
      </c>
    </row>
    <row r="222" spans="1:63" x14ac:dyDescent="0.3">
      <c r="A222" s="2" t="s">
        <v>804</v>
      </c>
      <c r="B222" s="2" t="s">
        <v>1882</v>
      </c>
      <c r="C222" s="2" t="s">
        <v>805</v>
      </c>
      <c r="D222" s="2">
        <v>29</v>
      </c>
      <c r="E222" s="2">
        <v>3</v>
      </c>
      <c r="F222" s="2">
        <v>37</v>
      </c>
      <c r="G222" s="2">
        <v>3</v>
      </c>
      <c r="H222" s="2">
        <v>3141479.71875</v>
      </c>
      <c r="I222" s="2">
        <v>8086063.5625</v>
      </c>
      <c r="J222" s="2">
        <v>3891651.328125</v>
      </c>
      <c r="K222" s="8">
        <v>1062777.84375</v>
      </c>
      <c r="L222" s="8">
        <v>1041201.265625</v>
      </c>
      <c r="M222" s="8">
        <v>3489944.90625</v>
      </c>
      <c r="N222" s="5">
        <v>4137479</v>
      </c>
      <c r="O222" s="5">
        <v>5791269.15625</v>
      </c>
      <c r="P222" s="5">
        <v>2993802</v>
      </c>
      <c r="Q222" s="3">
        <v>2770507.75</v>
      </c>
      <c r="R222" s="3">
        <v>4187073.2578125</v>
      </c>
      <c r="S222" s="3">
        <v>1431329.625</v>
      </c>
      <c r="T222" s="2">
        <v>3141479.71875</v>
      </c>
      <c r="U222" s="2">
        <v>8086063.5625</v>
      </c>
      <c r="V222" s="2">
        <v>3891651.328125</v>
      </c>
      <c r="W222" s="8">
        <v>1062777.84375</v>
      </c>
      <c r="X222" s="8">
        <v>1041201.265625</v>
      </c>
      <c r="Y222" s="8">
        <v>3489944.90625</v>
      </c>
      <c r="Z222" s="5">
        <v>4137479</v>
      </c>
      <c r="AA222" s="5">
        <v>5791269.15625</v>
      </c>
      <c r="AB222" s="5">
        <v>2993802</v>
      </c>
      <c r="AC222" s="3">
        <v>2770507.75</v>
      </c>
      <c r="AD222" s="3">
        <v>4187073.2578125</v>
      </c>
      <c r="AE222" s="3">
        <v>1431329.625</v>
      </c>
      <c r="AF222">
        <f>T222/'Normalizing factors'!$B$5</f>
        <v>1631689.0808240352</v>
      </c>
      <c r="AG222">
        <f>U222/'Normalizing factors'!$C$5</f>
        <v>2648666.7871331619</v>
      </c>
      <c r="AH222">
        <f>V222/'Normalizing factors'!$D$5</f>
        <v>1857769.5131998374</v>
      </c>
      <c r="AI222">
        <f>W222/'Normalizing factors'!$E$5</f>
        <v>323137.0663557027</v>
      </c>
      <c r="AJ222">
        <f>X222/'Normalizing factors'!$F$5</f>
        <v>457604.42466157419</v>
      </c>
      <c r="AK222">
        <f>Y222/'Normalizing factors'!$G$5</f>
        <v>2262511.9067495703</v>
      </c>
      <c r="AL222">
        <f>Z222/'Normalizing factors'!$H$5</f>
        <v>1759055.6553766269</v>
      </c>
      <c r="AM222">
        <f>AA222/'Normalizing factors'!$I$5</f>
        <v>2255962.84975969</v>
      </c>
      <c r="AN222">
        <f>AB222/'Normalizing factors'!$J$5</f>
        <v>1670748.6513802679</v>
      </c>
      <c r="AO222">
        <f>AC222/'Normalizing factors'!$K$5</f>
        <v>1714362.6437524036</v>
      </c>
      <c r="AP222">
        <f>AD222/'Normalizing factors'!$L$5</f>
        <v>2018296.2528985324</v>
      </c>
      <c r="AQ222">
        <f>AE222/'Normalizing factors'!$M$5</f>
        <v>1025835.5746377273</v>
      </c>
      <c r="AR222" s="14">
        <f t="shared" si="71"/>
        <v>0.83691335580544257</v>
      </c>
      <c r="AS222" s="14">
        <f t="shared" si="72"/>
        <v>0.42155201804206577</v>
      </c>
      <c r="AT222" s="14">
        <f t="shared" si="73"/>
        <v>-0.25684982410715923</v>
      </c>
      <c r="AU222" s="14">
        <f t="shared" si="74"/>
        <v>0.37514882731507054</v>
      </c>
      <c r="AV222" s="14">
        <f t="shared" si="65"/>
        <v>0.63954122803523894</v>
      </c>
      <c r="AW222" s="14">
        <f t="shared" si="66"/>
        <v>0.45435200221148181</v>
      </c>
      <c r="AX222" s="14">
        <f t="shared" si="75"/>
        <v>-0.64489072942428005</v>
      </c>
      <c r="AY222" s="14">
        <f t="shared" si="76"/>
        <v>0.34260755378405638</v>
      </c>
      <c r="AZ222" s="14">
        <f t="shared" si="67"/>
        <v>1.0795597519539633</v>
      </c>
      <c r="BA222" s="14">
        <f t="shared" si="68"/>
        <v>0.69533166138879399</v>
      </c>
      <c r="BB222" s="14">
        <f t="shared" si="77"/>
        <v>0.1104430964979798</v>
      </c>
      <c r="BC222" s="14">
        <f t="shared" si="78"/>
        <v>0.15780799490119324</v>
      </c>
      <c r="BD222" s="14">
        <f t="shared" si="69"/>
        <v>0.49579524835206196</v>
      </c>
      <c r="BE222" s="14">
        <f t="shared" si="70"/>
        <v>0.21302089785790912</v>
      </c>
      <c r="BF222">
        <f t="shared" si="79"/>
        <v>-1.012183650029419</v>
      </c>
      <c r="BG222">
        <f t="shared" si="80"/>
        <v>0.6715777891472765</v>
      </c>
      <c r="BH222">
        <v>199</v>
      </c>
      <c r="BI222">
        <v>21.7</v>
      </c>
      <c r="BJ222">
        <v>5.14</v>
      </c>
      <c r="BK222">
        <v>75.14</v>
      </c>
    </row>
    <row r="223" spans="1:63" x14ac:dyDescent="0.3">
      <c r="A223" s="2" t="s">
        <v>475</v>
      </c>
      <c r="B223" s="2" t="s">
        <v>1883</v>
      </c>
      <c r="C223" s="2" t="s">
        <v>476</v>
      </c>
      <c r="D223" s="2">
        <v>58</v>
      </c>
      <c r="E223" s="2">
        <v>5</v>
      </c>
      <c r="F223" s="2">
        <v>36</v>
      </c>
      <c r="G223" s="2">
        <v>5</v>
      </c>
      <c r="H223" s="2">
        <v>1077910.28125</v>
      </c>
      <c r="I223" s="2">
        <v>1455296.25</v>
      </c>
      <c r="J223" s="2">
        <v>935203.984375</v>
      </c>
      <c r="K223" s="8">
        <v>14222859.6875</v>
      </c>
      <c r="L223" s="8">
        <v>904446.078125</v>
      </c>
      <c r="M223" s="8">
        <v>557071.8125</v>
      </c>
      <c r="N223" s="5">
        <v>980259.75</v>
      </c>
      <c r="O223" s="5">
        <v>4099766.875</v>
      </c>
      <c r="P223" s="5">
        <v>919493.2578125</v>
      </c>
      <c r="Q223" s="3">
        <v>1489205.9375</v>
      </c>
      <c r="R223" s="3">
        <v>1186677.390625</v>
      </c>
      <c r="S223" s="3">
        <v>894331.3671875</v>
      </c>
      <c r="T223" s="2">
        <v>1077910.28125</v>
      </c>
      <c r="U223" s="2">
        <v>1455296.25</v>
      </c>
      <c r="V223" s="2">
        <v>935203.984375</v>
      </c>
      <c r="W223" s="8">
        <v>14222859.6875</v>
      </c>
      <c r="X223" s="8">
        <v>904446.078125</v>
      </c>
      <c r="Y223" s="8">
        <v>557071.8125</v>
      </c>
      <c r="Z223" s="5">
        <v>980259.75</v>
      </c>
      <c r="AA223" s="5">
        <v>4099766.875</v>
      </c>
      <c r="AB223" s="5">
        <v>919493.2578125</v>
      </c>
      <c r="AC223" s="3">
        <v>1489205.9375</v>
      </c>
      <c r="AD223" s="3">
        <v>1186677.390625</v>
      </c>
      <c r="AE223" s="3">
        <v>894331.3671875</v>
      </c>
      <c r="AF223">
        <f>T223/'Normalizing factors'!$B$5</f>
        <v>559868.14924382989</v>
      </c>
      <c r="AG223">
        <f>U223/'Normalizing factors'!$C$5</f>
        <v>476696.08493934455</v>
      </c>
      <c r="AH223">
        <f>V223/'Normalizing factors'!$D$5</f>
        <v>446441.19020600169</v>
      </c>
      <c r="AI223">
        <f>W223/'Normalizing factors'!$E$5</f>
        <v>4324453.3009747704</v>
      </c>
      <c r="AJ223">
        <f>X223/'Normalizing factors'!$F$5</f>
        <v>397500.98360605596</v>
      </c>
      <c r="AK223">
        <f>Y223/'Normalizing factors'!$G$5</f>
        <v>361146.56321326108</v>
      </c>
      <c r="AL223">
        <f>Z223/'Normalizing factors'!$H$5</f>
        <v>416758.96287946799</v>
      </c>
      <c r="AM223">
        <f>AA223/'Normalizing factors'!$I$5</f>
        <v>1597045.7447473051</v>
      </c>
      <c r="AN223">
        <f>AB223/'Normalizing factors'!$J$5</f>
        <v>513140.855822624</v>
      </c>
      <c r="AO223">
        <f>AC223/'Normalizing factors'!$K$5</f>
        <v>921505.82437615504</v>
      </c>
      <c r="AP223">
        <f>AD223/'Normalizing factors'!$L$5</f>
        <v>572014.47966762527</v>
      </c>
      <c r="AQ223">
        <f>AE223/'Normalizing factors'!$M$5</f>
        <v>640968.31082870474</v>
      </c>
      <c r="AR223" s="14">
        <f t="shared" si="71"/>
        <v>0.84469117409826966</v>
      </c>
      <c r="AS223" s="14">
        <f t="shared" si="72"/>
        <v>0.75606032325281569</v>
      </c>
      <c r="AT223" s="14">
        <f t="shared" si="73"/>
        <v>-0.24350411802958169</v>
      </c>
      <c r="AU223" s="14">
        <f t="shared" si="74"/>
        <v>0.12144355236826755</v>
      </c>
      <c r="AV223" s="14">
        <f t="shared" si="65"/>
        <v>2.3814138957577686</v>
      </c>
      <c r="AW223" s="14">
        <f t="shared" si="66"/>
        <v>0.49770391494627209</v>
      </c>
      <c r="AX223" s="14">
        <f t="shared" si="75"/>
        <v>1.2518183864474839</v>
      </c>
      <c r="AY223" s="14">
        <f t="shared" si="76"/>
        <v>0.30302894307579636</v>
      </c>
      <c r="AZ223" s="14">
        <f t="shared" si="67"/>
        <v>0.58687668062180387</v>
      </c>
      <c r="BA223" s="14">
        <f t="shared" si="68"/>
        <v>0.41151134723332999</v>
      </c>
      <c r="BB223" s="14">
        <f t="shared" si="77"/>
        <v>-0.76887071071090485</v>
      </c>
      <c r="BC223" s="14">
        <f t="shared" si="78"/>
        <v>0.3856181848189647</v>
      </c>
      <c r="BD223" s="14">
        <f t="shared" si="69"/>
        <v>3.4275672659037828</v>
      </c>
      <c r="BE223" s="14">
        <f t="shared" si="70"/>
        <v>0.41326355695059996</v>
      </c>
      <c r="BF223">
        <f t="shared" si="79"/>
        <v>1.777184979128807</v>
      </c>
      <c r="BG223">
        <f t="shared" si="80"/>
        <v>0.38377289066089737</v>
      </c>
      <c r="BH223">
        <v>92</v>
      </c>
      <c r="BI223">
        <v>10.3</v>
      </c>
      <c r="BJ223">
        <v>11.14</v>
      </c>
      <c r="BK223">
        <v>73.7</v>
      </c>
    </row>
    <row r="224" spans="1:63" x14ac:dyDescent="0.3">
      <c r="A224" s="2" t="s">
        <v>688</v>
      </c>
      <c r="B224" s="2" t="s">
        <v>1884</v>
      </c>
      <c r="C224" s="2" t="s">
        <v>689</v>
      </c>
      <c r="D224" s="2">
        <v>35</v>
      </c>
      <c r="E224" s="2">
        <v>6</v>
      </c>
      <c r="F224" s="2">
        <v>50</v>
      </c>
      <c r="G224" s="2">
        <v>6</v>
      </c>
      <c r="H224" s="2">
        <v>2227473.21875</v>
      </c>
      <c r="I224" s="2">
        <v>2675873.8125</v>
      </c>
      <c r="J224" s="2">
        <v>1182883.0078125</v>
      </c>
      <c r="K224" s="8">
        <v>4552458.15625</v>
      </c>
      <c r="L224" s="8">
        <v>1859054.109375</v>
      </c>
      <c r="M224" s="8">
        <v>1465812.6796875</v>
      </c>
      <c r="N224" s="5">
        <v>2653927.75</v>
      </c>
      <c r="O224" s="5">
        <v>3286591.578125</v>
      </c>
      <c r="P224" s="5">
        <v>2013809.703125</v>
      </c>
      <c r="Q224" s="3">
        <v>2113509.328125</v>
      </c>
      <c r="R224" s="3">
        <v>3096552.34375</v>
      </c>
      <c r="S224" s="3">
        <v>1036604.84375</v>
      </c>
      <c r="T224" s="2">
        <v>2227473.21875</v>
      </c>
      <c r="U224" s="2">
        <v>2675873.8125</v>
      </c>
      <c r="V224" s="2">
        <v>1182883.0078125</v>
      </c>
      <c r="W224" s="8">
        <v>4552458.15625</v>
      </c>
      <c r="X224" s="8">
        <v>1859054.109375</v>
      </c>
      <c r="Y224" s="8">
        <v>1465812.6796875</v>
      </c>
      <c r="Z224" s="5">
        <v>2653927.75</v>
      </c>
      <c r="AA224" s="5">
        <v>3286591.578125</v>
      </c>
      <c r="AB224" s="5">
        <v>2013809.703125</v>
      </c>
      <c r="AC224" s="3">
        <v>2113509.328125</v>
      </c>
      <c r="AD224" s="3">
        <v>3096552.34375</v>
      </c>
      <c r="AE224" s="3">
        <v>1036604.84375</v>
      </c>
      <c r="AF224">
        <f>T224/'Normalizing factors'!$B$5</f>
        <v>1156952.7911224375</v>
      </c>
      <c r="AG224">
        <f>U224/'Normalizing factors'!$C$5</f>
        <v>876507.83832533599</v>
      </c>
      <c r="AH224">
        <f>V224/'Normalizing factors'!$D$5</f>
        <v>564676.48417386762</v>
      </c>
      <c r="AI224">
        <f>W224/'Normalizing factors'!$E$5</f>
        <v>1384172.6019871368</v>
      </c>
      <c r="AJ224">
        <f>X224/'Normalizing factors'!$F$5</f>
        <v>817047.97546959098</v>
      </c>
      <c r="AK224">
        <f>Y224/'Normalizing factors'!$G$5</f>
        <v>950278.22213417292</v>
      </c>
      <c r="AL224">
        <f>Z224/'Normalizing factors'!$H$5</f>
        <v>1128321.5256436267</v>
      </c>
      <c r="AM224">
        <f>AA224/'Normalizing factors'!$I$5</f>
        <v>1280276.9656425554</v>
      </c>
      <c r="AN224">
        <f>AB224/'Normalizing factors'!$J$5</f>
        <v>1123845.1459490613</v>
      </c>
      <c r="AO224">
        <f>AC224/'Normalizing factors'!$K$5</f>
        <v>1307818.553967135</v>
      </c>
      <c r="AP224">
        <f>AD224/'Normalizing factors'!$L$5</f>
        <v>1492632.1101818806</v>
      </c>
      <c r="AQ224">
        <f>AE224/'Normalizing factors'!$M$5</f>
        <v>742935.87374084617</v>
      </c>
      <c r="AR224" s="14">
        <f t="shared" si="71"/>
        <v>1.0030978273904418</v>
      </c>
      <c r="AS224" s="14">
        <f t="shared" si="72"/>
        <v>0.98817226989734941</v>
      </c>
      <c r="AT224" s="14">
        <f t="shared" si="73"/>
        <v>4.4623120405329116E-3</v>
      </c>
      <c r="AU224" s="14">
        <f t="shared" si="74"/>
        <v>5.1673374528133347E-3</v>
      </c>
      <c r="AV224" s="14">
        <f t="shared" si="65"/>
        <v>0.88940305154166543</v>
      </c>
      <c r="AW224" s="14">
        <f t="shared" si="66"/>
        <v>0.66850392254069169</v>
      </c>
      <c r="AX224" s="14">
        <f t="shared" si="75"/>
        <v>-0.16909074030309601</v>
      </c>
      <c r="AY224" s="14">
        <f t="shared" si="76"/>
        <v>0.17489604011062876</v>
      </c>
      <c r="AZ224" s="14">
        <f t="shared" si="67"/>
        <v>0.73550702585452699</v>
      </c>
      <c r="BA224" s="14">
        <f t="shared" si="68"/>
        <v>0.1561774309564391</v>
      </c>
      <c r="BB224" s="14">
        <f t="shared" si="77"/>
        <v>-0.44318897214679248</v>
      </c>
      <c r="BC224" s="14">
        <f t="shared" si="78"/>
        <v>0.80638172538353736</v>
      </c>
      <c r="BD224" s="14">
        <f t="shared" si="69"/>
        <v>1.2129840196146953</v>
      </c>
      <c r="BE224" s="14">
        <f t="shared" si="70"/>
        <v>0.48843734148299978</v>
      </c>
      <c r="BF224">
        <f t="shared" si="79"/>
        <v>0.27856054388422935</v>
      </c>
      <c r="BG224">
        <f t="shared" si="80"/>
        <v>0.31119114124622316</v>
      </c>
      <c r="BH224">
        <v>188</v>
      </c>
      <c r="BI224">
        <v>21.8</v>
      </c>
      <c r="BJ224">
        <v>5.17</v>
      </c>
      <c r="BK224">
        <v>73.489999999999995</v>
      </c>
    </row>
    <row r="225" spans="1:63" s="52" customFormat="1" x14ac:dyDescent="0.3">
      <c r="A225" s="51" t="s">
        <v>157</v>
      </c>
      <c r="B225" s="51" t="s">
        <v>1885</v>
      </c>
      <c r="C225" s="51" t="s">
        <v>158</v>
      </c>
      <c r="D225" s="51">
        <v>33</v>
      </c>
      <c r="E225" s="51">
        <v>15</v>
      </c>
      <c r="F225" s="51">
        <v>36</v>
      </c>
      <c r="G225" s="51">
        <v>15</v>
      </c>
      <c r="H225" s="51">
        <v>789942.375</v>
      </c>
      <c r="I225" s="51">
        <v>916240.25</v>
      </c>
      <c r="J225" s="51">
        <v>354967.5</v>
      </c>
      <c r="K225" s="51">
        <v>4255926</v>
      </c>
      <c r="L225" s="51">
        <v>922564.0625</v>
      </c>
      <c r="M225" s="51">
        <v>772148.6875</v>
      </c>
      <c r="N225" s="51">
        <v>1079026.90625</v>
      </c>
      <c r="O225" s="51">
        <v>3813401.8125</v>
      </c>
      <c r="P225" s="51">
        <v>1768224.6796875</v>
      </c>
      <c r="Q225" s="51">
        <v>598746.125</v>
      </c>
      <c r="R225" s="51">
        <v>1302262.828125</v>
      </c>
      <c r="S225" s="51">
        <v>1456795.3203125</v>
      </c>
      <c r="T225" s="51">
        <v>789942.375</v>
      </c>
      <c r="U225" s="51">
        <v>916240.25</v>
      </c>
      <c r="V225" s="51">
        <v>354967.5</v>
      </c>
      <c r="W225" s="51">
        <v>4255926</v>
      </c>
      <c r="X225" s="51">
        <v>922564.0625</v>
      </c>
      <c r="Y225" s="51">
        <v>772148.6875</v>
      </c>
      <c r="Z225" s="51">
        <v>1079026.90625</v>
      </c>
      <c r="AA225" s="51">
        <v>3813401.8125</v>
      </c>
      <c r="AB225" s="51">
        <v>1768224.6796875</v>
      </c>
      <c r="AC225" s="51">
        <v>598746.125</v>
      </c>
      <c r="AD225" s="51">
        <v>1302262.828125</v>
      </c>
      <c r="AE225" s="51">
        <v>1456795.3203125</v>
      </c>
      <c r="AF225" s="52">
        <f>T225/'Normalizing factors'!$B$5</f>
        <v>410297.20487279695</v>
      </c>
      <c r="AG225" s="52">
        <f>U225/'Normalizing factors'!$C$5</f>
        <v>300123.18113157118</v>
      </c>
      <c r="AH225" s="52">
        <f>V225/'Normalizing factors'!$D$5</f>
        <v>169451.92260954314</v>
      </c>
      <c r="AI225" s="52">
        <f>W225/'Normalizing factors'!$E$5</f>
        <v>1294012.1497211636</v>
      </c>
      <c r="AJ225" s="52">
        <f>X225/'Normalizing factors'!$F$5</f>
        <v>405463.77628569462</v>
      </c>
      <c r="AK225" s="52">
        <f>Y225/'Normalizing factors'!$G$5</f>
        <v>500579.7071813884</v>
      </c>
      <c r="AL225" s="52">
        <f>Z225/'Normalizing factors'!$H$5</f>
        <v>458749.97353282227</v>
      </c>
      <c r="AM225" s="52">
        <f>AA225/'Normalizing factors'!$I$5</f>
        <v>1485493.5227664099</v>
      </c>
      <c r="AN225" s="52">
        <f>AB225/'Normalizing factors'!$J$5</f>
        <v>986791.71131731384</v>
      </c>
      <c r="AO225" s="52">
        <f>AC225/'Normalizing factors'!$K$5</f>
        <v>370498.14778229984</v>
      </c>
      <c r="AP225" s="52">
        <f>AD225/'Normalizing factors'!$L$5</f>
        <v>627730.16483281995</v>
      </c>
      <c r="AQ225" s="52">
        <f>AE225/'Normalizing factors'!$M$5</f>
        <v>1044086.8675112663</v>
      </c>
      <c r="AR225" s="51">
        <f t="shared" si="71"/>
        <v>0.69678971266508682</v>
      </c>
      <c r="AS225" s="51">
        <f t="shared" si="72"/>
        <v>0.45155111822441568</v>
      </c>
      <c r="AT225" s="51">
        <f t="shared" si="73"/>
        <v>-0.52120477060130499</v>
      </c>
      <c r="AU225" s="51">
        <f t="shared" si="74"/>
        <v>0.3452930778950255</v>
      </c>
      <c r="AV225" s="51">
        <f t="shared" si="65"/>
        <v>1.0772360968555788</v>
      </c>
      <c r="AW225" s="51">
        <f t="shared" si="66"/>
        <v>0.88568605424169666</v>
      </c>
      <c r="AX225" s="51">
        <f t="shared" si="75"/>
        <v>0.10733447869712724</v>
      </c>
      <c r="AY225" s="51">
        <f t="shared" si="76"/>
        <v>5.272019354457861E-2</v>
      </c>
      <c r="AZ225" s="51">
        <f t="shared" si="67"/>
        <v>0.30019165458247915</v>
      </c>
      <c r="BA225" s="51">
        <f t="shared" si="68"/>
        <v>8.8093337427340102E-2</v>
      </c>
      <c r="BB225" s="51">
        <f t="shared" si="77"/>
        <v>-1.7360442247236516</v>
      </c>
      <c r="BC225" s="51">
        <f t="shared" si="78"/>
        <v>1.0550569364001918</v>
      </c>
      <c r="BD225" s="51">
        <f t="shared" si="69"/>
        <v>2.5004260409718531</v>
      </c>
      <c r="BE225" s="51">
        <f t="shared" si="70"/>
        <v>0.20393891186710822</v>
      </c>
      <c r="BF225" s="52">
        <f t="shared" si="79"/>
        <v>1.3221739328194742</v>
      </c>
      <c r="BG225" s="52">
        <f t="shared" si="80"/>
        <v>0.69049990224115776</v>
      </c>
      <c r="BH225" s="52">
        <v>492</v>
      </c>
      <c r="BI225" s="52">
        <v>55.1</v>
      </c>
      <c r="BJ225" s="52">
        <v>8.7200000000000006</v>
      </c>
      <c r="BK225" s="52">
        <v>73.06</v>
      </c>
    </row>
    <row r="226" spans="1:63" x14ac:dyDescent="0.3">
      <c r="A226" s="2" t="s">
        <v>313</v>
      </c>
      <c r="B226" s="2" t="s">
        <v>1669</v>
      </c>
      <c r="C226" s="2" t="s">
        <v>314</v>
      </c>
      <c r="D226" s="2">
        <v>42</v>
      </c>
      <c r="E226" s="2">
        <v>6</v>
      </c>
      <c r="F226" s="2">
        <v>73</v>
      </c>
      <c r="G226" s="2">
        <v>6</v>
      </c>
      <c r="H226" s="2">
        <v>4022854.9375</v>
      </c>
      <c r="I226" s="2">
        <v>4589431.3125</v>
      </c>
      <c r="J226" s="2">
        <v>3124016.6953125</v>
      </c>
      <c r="K226" s="8">
        <v>5262396.6875</v>
      </c>
      <c r="L226" s="8">
        <v>4109867.171875</v>
      </c>
      <c r="M226" s="8">
        <v>3012745.4140625</v>
      </c>
      <c r="N226" s="5">
        <v>1313491.578125</v>
      </c>
      <c r="O226" s="5">
        <v>2079904.1875</v>
      </c>
      <c r="P226" s="5">
        <v>1730303.703125</v>
      </c>
      <c r="Q226" s="3">
        <v>2371002.796875</v>
      </c>
      <c r="R226" s="3">
        <v>2533701.875</v>
      </c>
      <c r="S226" s="3">
        <v>2125088.15625</v>
      </c>
      <c r="T226" s="2">
        <v>4022854.9375</v>
      </c>
      <c r="U226" s="2">
        <v>4589431.3125</v>
      </c>
      <c r="V226" s="2">
        <v>3124016.6953125</v>
      </c>
      <c r="W226" s="8">
        <v>5262396.6875</v>
      </c>
      <c r="X226" s="8">
        <v>4109867.171875</v>
      </c>
      <c r="Y226" s="8">
        <v>3012745.4140625</v>
      </c>
      <c r="Z226" s="5">
        <v>1313491.578125</v>
      </c>
      <c r="AA226" s="5">
        <v>2079904.1875</v>
      </c>
      <c r="AB226" s="5">
        <v>1730303.703125</v>
      </c>
      <c r="AC226" s="3">
        <v>2371002.796875</v>
      </c>
      <c r="AD226" s="3">
        <v>2533701.875</v>
      </c>
      <c r="AE226" s="3">
        <v>2125088.15625</v>
      </c>
      <c r="AF226">
        <f>T226/'Normalizing factors'!$B$5</f>
        <v>2089476.6361470104</v>
      </c>
      <c r="AG226">
        <f>U226/'Normalizing factors'!$C$5</f>
        <v>1503311.7406622793</v>
      </c>
      <c r="AH226">
        <f>V226/'Normalizing factors'!$D$5</f>
        <v>1491321.417552352</v>
      </c>
      <c r="AI226">
        <f>W226/'Normalizing factors'!$E$5</f>
        <v>1600029.0536718462</v>
      </c>
      <c r="AJ226">
        <f>X226/'Normalizing factors'!$F$5</f>
        <v>1806272.6820567492</v>
      </c>
      <c r="AK226">
        <f>Y226/'Normalizing factors'!$G$5</f>
        <v>1953146.1253483994</v>
      </c>
      <c r="AL226">
        <f>Z226/'Normalizing factors'!$H$5</f>
        <v>558432.99477540597</v>
      </c>
      <c r="AM226">
        <f>AA226/'Normalizing factors'!$I$5</f>
        <v>810217.32049800421</v>
      </c>
      <c r="AN226">
        <f>AB226/'Normalizing factors'!$J$5</f>
        <v>965629.1827162843</v>
      </c>
      <c r="AO226">
        <f>AC226/'Normalizing factors'!$K$5</f>
        <v>1467152.9517269779</v>
      </c>
      <c r="AP226">
        <f>AD226/'Normalizing factors'!$L$5</f>
        <v>1221321.1198855704</v>
      </c>
      <c r="AQ226">
        <f>AE226/'Normalizing factors'!$M$5</f>
        <v>1523053.10520108</v>
      </c>
      <c r="AR226" s="14">
        <f t="shared" si="71"/>
        <v>1.804208613596032</v>
      </c>
      <c r="AS226" s="14">
        <f t="shared" si="72"/>
        <v>1.4185175442647692E-2</v>
      </c>
      <c r="AT226" s="14">
        <f t="shared" si="73"/>
        <v>0.85136616143145183</v>
      </c>
      <c r="AU226" s="14">
        <f t="shared" si="74"/>
        <v>1.8481652884685802</v>
      </c>
      <c r="AV226" s="14">
        <f t="shared" si="65"/>
        <v>1.2725663722611578</v>
      </c>
      <c r="AW226" s="14">
        <f t="shared" si="66"/>
        <v>5.0315609425160446E-2</v>
      </c>
      <c r="AX226" s="14">
        <f t="shared" si="75"/>
        <v>0.34774090379399497</v>
      </c>
      <c r="AY226" s="14">
        <f t="shared" si="76"/>
        <v>1.2982972627459597</v>
      </c>
      <c r="AZ226" s="14">
        <f t="shared" si="67"/>
        <v>2.1780210119397139</v>
      </c>
      <c r="BA226" s="14">
        <f t="shared" si="68"/>
        <v>1.6405701162613244E-2</v>
      </c>
      <c r="BB226" s="14">
        <f t="shared" si="77"/>
        <v>1.1230178721792465</v>
      </c>
      <c r="BC226" s="14">
        <f t="shared" si="78"/>
        <v>1.7850052035865887</v>
      </c>
      <c r="BD226" s="14">
        <f t="shared" si="69"/>
        <v>1.0541565933569546</v>
      </c>
      <c r="BE226" s="14">
        <f t="shared" si="70"/>
        <v>0.70100572779553338</v>
      </c>
      <c r="BF226">
        <f t="shared" si="79"/>
        <v>7.6089193046200168E-2</v>
      </c>
      <c r="BG226">
        <f t="shared" si="80"/>
        <v>0.15427843347438139</v>
      </c>
      <c r="BH226">
        <v>177</v>
      </c>
      <c r="BI226">
        <v>19.7</v>
      </c>
      <c r="BJ226">
        <v>5.97</v>
      </c>
      <c r="BK226">
        <v>182.97</v>
      </c>
    </row>
    <row r="227" spans="1:63" x14ac:dyDescent="0.3">
      <c r="A227" s="2" t="s">
        <v>1182</v>
      </c>
      <c r="B227" s="2" t="s">
        <v>1489</v>
      </c>
      <c r="C227" s="2" t="s">
        <v>1183</v>
      </c>
      <c r="D227" s="2">
        <v>12</v>
      </c>
      <c r="E227" s="2">
        <v>2</v>
      </c>
      <c r="F227" s="2">
        <v>22</v>
      </c>
      <c r="G227" s="2">
        <v>2</v>
      </c>
      <c r="H227" s="2">
        <v>826766.734375</v>
      </c>
      <c r="I227" s="2">
        <v>1509417.0537109401</v>
      </c>
      <c r="J227" s="2">
        <v>1393168.25</v>
      </c>
      <c r="K227" s="8">
        <v>1458191.6875</v>
      </c>
      <c r="L227" s="8">
        <v>1134675.1484375</v>
      </c>
      <c r="M227" s="8">
        <v>712426.546875</v>
      </c>
      <c r="N227" s="5">
        <v>482392.171875</v>
      </c>
      <c r="O227" s="5">
        <v>187474.5546875</v>
      </c>
      <c r="P227" s="5">
        <v>84795.53125</v>
      </c>
      <c r="Q227" s="3">
        <v>439246.484375</v>
      </c>
      <c r="R227" s="3">
        <v>588764.06640625</v>
      </c>
      <c r="S227" s="3">
        <v>350510.087890625</v>
      </c>
      <c r="T227" s="2">
        <v>826766.734375</v>
      </c>
      <c r="U227" s="2">
        <v>1509417.0537109401</v>
      </c>
      <c r="V227" s="2">
        <v>1393168.25</v>
      </c>
      <c r="W227" s="8">
        <v>1458191.6875</v>
      </c>
      <c r="X227" s="8">
        <v>1134675.1484375</v>
      </c>
      <c r="Y227" s="8">
        <v>712426.546875</v>
      </c>
      <c r="Z227" s="5">
        <v>482392.171875</v>
      </c>
      <c r="AA227" s="5">
        <v>187474.5546875</v>
      </c>
      <c r="AB227" s="5">
        <v>84795.53125</v>
      </c>
      <c r="AC227" s="3">
        <v>439246.484375</v>
      </c>
      <c r="AD227" s="3">
        <v>588764.06640625</v>
      </c>
      <c r="AE227" s="3">
        <v>350510.087890625</v>
      </c>
      <c r="AF227">
        <f>T227/'Normalizing factors'!$B$5</f>
        <v>429423.83005579701</v>
      </c>
      <c r="AG227">
        <f>U227/'Normalizing factors'!$C$5</f>
        <v>494423.86733607366</v>
      </c>
      <c r="AH227">
        <f>V227/'Normalizing factors'!$D$5</f>
        <v>665060.99426305969</v>
      </c>
      <c r="AI227">
        <f>W227/'Normalizing factors'!$E$5</f>
        <v>443362.44573975349</v>
      </c>
      <c r="AJ227">
        <f>X227/'Normalizing factors'!$F$5</f>
        <v>498685.87910988549</v>
      </c>
      <c r="AK227">
        <f>Y227/'Normalizing factors'!$G$5</f>
        <v>461862.17498807207</v>
      </c>
      <c r="AL227">
        <f>Z227/'Normalizing factors'!$H$5</f>
        <v>205089.78487773173</v>
      </c>
      <c r="AM227">
        <f>AA227/'Normalizing factors'!$I$5</f>
        <v>73029.869487900534</v>
      </c>
      <c r="AN227">
        <f>AB227/'Normalizing factors'!$J$5</f>
        <v>47321.773276593063</v>
      </c>
      <c r="AO227">
        <f>AC227/'Normalizing factors'!$K$5</f>
        <v>271801.35634418414</v>
      </c>
      <c r="AP227">
        <f>AD227/'Normalizing factors'!$L$5</f>
        <v>283802.13000855263</v>
      </c>
      <c r="AQ227">
        <f>AE227/'Normalizing factors'!$M$5</f>
        <v>251210.97974032332</v>
      </c>
      <c r="AR227" s="14">
        <f t="shared" si="71"/>
        <v>2.4791387867804993</v>
      </c>
      <c r="AS227" s="14">
        <f t="shared" si="72"/>
        <v>3.2196897585763974E-2</v>
      </c>
      <c r="AT227" s="14">
        <f t="shared" si="73"/>
        <v>1.3098390384255725</v>
      </c>
      <c r="AU227" s="14">
        <f t="shared" si="74"/>
        <v>1.4921859738412939</v>
      </c>
      <c r="AV227" s="14">
        <f t="shared" si="65"/>
        <v>1.7400660980163687</v>
      </c>
      <c r="AW227" s="14">
        <f t="shared" si="66"/>
        <v>4.542375044287836E-4</v>
      </c>
      <c r="AX227" s="14">
        <f t="shared" si="75"/>
        <v>0.7991421092172506</v>
      </c>
      <c r="AY227" s="14">
        <f t="shared" si="76"/>
        <v>3.3427170108163371</v>
      </c>
      <c r="AZ227" s="14">
        <f t="shared" si="67"/>
        <v>4.8823184656186429</v>
      </c>
      <c r="BA227" s="14">
        <f t="shared" si="68"/>
        <v>7.9255347653695712E-3</v>
      </c>
      <c r="BB227" s="14">
        <f t="shared" si="77"/>
        <v>2.2875664028175184</v>
      </c>
      <c r="BC227" s="14">
        <f t="shared" si="78"/>
        <v>2.1009714246542233</v>
      </c>
      <c r="BD227" s="14">
        <f t="shared" si="69"/>
        <v>0.88356902269536075</v>
      </c>
      <c r="BE227" s="14">
        <f t="shared" si="70"/>
        <v>0.44072108930877163</v>
      </c>
      <c r="BF227">
        <f t="shared" si="79"/>
        <v>-0.17858525517469523</v>
      </c>
      <c r="BG227">
        <f t="shared" si="80"/>
        <v>0.35583616720896821</v>
      </c>
      <c r="BH227">
        <v>156</v>
      </c>
      <c r="BI227">
        <v>18.399999999999999</v>
      </c>
      <c r="BJ227">
        <v>5.26</v>
      </c>
      <c r="BK227">
        <v>9.82</v>
      </c>
    </row>
    <row r="228" spans="1:63" x14ac:dyDescent="0.3">
      <c r="A228" s="2" t="s">
        <v>365</v>
      </c>
      <c r="B228" s="2" t="s">
        <v>1886</v>
      </c>
      <c r="C228" s="2" t="s">
        <v>366</v>
      </c>
      <c r="D228" s="2">
        <v>27</v>
      </c>
      <c r="E228" s="2">
        <v>10</v>
      </c>
      <c r="F228" s="2">
        <v>43</v>
      </c>
      <c r="G228" s="2">
        <v>10</v>
      </c>
      <c r="H228" s="2">
        <v>624062.65625</v>
      </c>
      <c r="I228" s="2">
        <v>1295549.265625</v>
      </c>
      <c r="J228" s="2">
        <v>447195.6875</v>
      </c>
      <c r="K228" s="8">
        <v>751009.65625</v>
      </c>
      <c r="L228" s="8">
        <v>560474.875</v>
      </c>
      <c r="M228" s="8">
        <v>629681.39453125</v>
      </c>
      <c r="N228" s="5">
        <v>679492.6796875</v>
      </c>
      <c r="O228" s="5">
        <v>1006346.890625</v>
      </c>
      <c r="P228" s="5">
        <v>336547.69140625</v>
      </c>
      <c r="Q228" s="3">
        <v>507317.96875</v>
      </c>
      <c r="R228" s="3">
        <v>457144.265625</v>
      </c>
      <c r="S228" s="3">
        <v>459933.96875</v>
      </c>
      <c r="T228" s="2">
        <v>624062.65625</v>
      </c>
      <c r="U228" s="2">
        <v>1295549.265625</v>
      </c>
      <c r="V228" s="2">
        <v>447195.6875</v>
      </c>
      <c r="W228" s="8">
        <v>751009.65625</v>
      </c>
      <c r="X228" s="8">
        <v>560474.875</v>
      </c>
      <c r="Y228" s="8">
        <v>629681.39453125</v>
      </c>
      <c r="Z228" s="5">
        <v>679492.6796875</v>
      </c>
      <c r="AA228" s="5">
        <v>1006346.890625</v>
      </c>
      <c r="AB228" s="5">
        <v>336547.69140625</v>
      </c>
      <c r="AC228" s="3">
        <v>507317.96875</v>
      </c>
      <c r="AD228" s="3">
        <v>457144.265625</v>
      </c>
      <c r="AE228" s="3">
        <v>459933.96875</v>
      </c>
      <c r="AF228">
        <f>T228/'Normalizing factors'!$B$5</f>
        <v>324139.04055326578</v>
      </c>
      <c r="AG228">
        <f>U228/'Normalizing factors'!$C$5</f>
        <v>424369.44558159926</v>
      </c>
      <c r="AH228">
        <f>V228/'Normalizing factors'!$D$5</f>
        <v>213479.1749373434</v>
      </c>
      <c r="AI228">
        <f>W228/'Normalizing factors'!$E$5</f>
        <v>228344.10648714629</v>
      </c>
      <c r="AJ228">
        <f>X228/'Normalizing factors'!$F$5</f>
        <v>246326.80652543047</v>
      </c>
      <c r="AK228">
        <f>Y228/'Normalizing factors'!$G$5</f>
        <v>408218.95211991982</v>
      </c>
      <c r="AL228">
        <f>Z228/'Normalizing factors'!$H$5</f>
        <v>288887.37344438868</v>
      </c>
      <c r="AM228">
        <f>AA228/'Normalizing factors'!$I$5</f>
        <v>392017.90453325177</v>
      </c>
      <c r="AN228">
        <f>AB228/'Normalizing factors'!$J$5</f>
        <v>187816.89688968568</v>
      </c>
      <c r="AO228">
        <f>AC228/'Normalizing factors'!$K$5</f>
        <v>313923.31392299815</v>
      </c>
      <c r="AP228">
        <f>AD228/'Normalizing factors'!$L$5</f>
        <v>220357.39561600616</v>
      </c>
      <c r="AQ228">
        <f>AE228/'Normalizing factors'!$M$5</f>
        <v>329635.19994778757</v>
      </c>
      <c r="AR228" s="14">
        <f t="shared" si="71"/>
        <v>0.99446743099280466</v>
      </c>
      <c r="AS228" s="14">
        <f t="shared" si="72"/>
        <v>0.98235950446665132</v>
      </c>
      <c r="AT228" s="14">
        <f t="shared" si="73"/>
        <v>-8.0039716056967553E-3</v>
      </c>
      <c r="AU228" s="14">
        <f t="shared" si="74"/>
        <v>7.7295486348719277E-3</v>
      </c>
      <c r="AV228" s="14">
        <f t="shared" si="65"/>
        <v>1.0219627343788311</v>
      </c>
      <c r="AW228" s="14">
        <f t="shared" si="66"/>
        <v>0.92890568744164836</v>
      </c>
      <c r="AX228" s="14">
        <f t="shared" si="75"/>
        <v>3.134258971284342E-2</v>
      </c>
      <c r="AY228" s="14">
        <f t="shared" si="76"/>
        <v>3.2028378043944795E-2</v>
      </c>
      <c r="AZ228" s="14">
        <f t="shared" si="67"/>
        <v>1.1073593939502304</v>
      </c>
      <c r="BA228" s="14">
        <f t="shared" si="68"/>
        <v>0.73235912050911112</v>
      </c>
      <c r="BB228" s="14">
        <f t="shared" si="77"/>
        <v>0.14712352539100476</v>
      </c>
      <c r="BC228" s="14">
        <f t="shared" si="78"/>
        <v>0.13527590554019914</v>
      </c>
      <c r="BD228" s="14">
        <f t="shared" si="69"/>
        <v>0.91777670427544622</v>
      </c>
      <c r="BE228" s="14">
        <f t="shared" si="70"/>
        <v>0.76810993400727257</v>
      </c>
      <c r="BF228">
        <f t="shared" si="79"/>
        <v>-0.12378490728385839</v>
      </c>
      <c r="BG228">
        <f t="shared" si="80"/>
        <v>0.1145766180987461</v>
      </c>
      <c r="BH228">
        <v>489</v>
      </c>
      <c r="BI228">
        <v>53.1</v>
      </c>
      <c r="BJ228">
        <v>5.64</v>
      </c>
      <c r="BK228">
        <v>71.41</v>
      </c>
    </row>
    <row r="229" spans="1:63" x14ac:dyDescent="0.3">
      <c r="A229" s="2" t="s">
        <v>800</v>
      </c>
      <c r="B229" s="2" t="s">
        <v>1887</v>
      </c>
      <c r="C229" s="2" t="s">
        <v>801</v>
      </c>
      <c r="D229" s="2">
        <v>41</v>
      </c>
      <c r="E229" s="2">
        <v>5</v>
      </c>
      <c r="F229" s="2">
        <v>39</v>
      </c>
      <c r="G229" s="2">
        <v>5</v>
      </c>
      <c r="H229" s="2">
        <v>1475088.0078125</v>
      </c>
      <c r="I229" s="2">
        <v>3309670.21875</v>
      </c>
      <c r="J229" s="2">
        <v>1760174.71875</v>
      </c>
      <c r="K229" s="8">
        <v>2728938.625</v>
      </c>
      <c r="L229" s="8">
        <v>1543777.578125</v>
      </c>
      <c r="M229" s="8">
        <v>1013851.9453125</v>
      </c>
      <c r="N229" s="5">
        <v>2026414.984375</v>
      </c>
      <c r="O229" s="5">
        <v>1894957.0078125</v>
      </c>
      <c r="P229" s="5">
        <v>1063360.1953125</v>
      </c>
      <c r="Q229" s="3">
        <v>897289.3046875</v>
      </c>
      <c r="R229" s="3">
        <v>1473687.75</v>
      </c>
      <c r="S229" s="3">
        <v>1020293.28125</v>
      </c>
      <c r="T229" s="2">
        <v>1475088.0078125</v>
      </c>
      <c r="U229" s="2">
        <v>3309670.21875</v>
      </c>
      <c r="V229" s="2">
        <v>1760174.71875</v>
      </c>
      <c r="W229" s="8">
        <v>2728938.625</v>
      </c>
      <c r="X229" s="8">
        <v>1543777.578125</v>
      </c>
      <c r="Y229" s="8">
        <v>1013851.9453125</v>
      </c>
      <c r="Z229" s="5">
        <v>2026414.984375</v>
      </c>
      <c r="AA229" s="5">
        <v>1894957.0078125</v>
      </c>
      <c r="AB229" s="5">
        <v>1063360.1953125</v>
      </c>
      <c r="AC229" s="3">
        <v>897289.3046875</v>
      </c>
      <c r="AD229" s="3">
        <v>1473687.75</v>
      </c>
      <c r="AE229" s="3">
        <v>1020293.28125</v>
      </c>
      <c r="AF229">
        <f>T229/'Normalizing factors'!$B$5</f>
        <v>766162.83124050812</v>
      </c>
      <c r="AG229">
        <f>U229/'Normalizing factors'!$C$5</f>
        <v>1084113.8604723739</v>
      </c>
      <c r="AH229">
        <f>V229/'Normalizing factors'!$D$5</f>
        <v>840259.99625571177</v>
      </c>
      <c r="AI229">
        <f>W229/'Normalizing factors'!$E$5</f>
        <v>829732.40996045666</v>
      </c>
      <c r="AJ229">
        <f>X229/'Normalizing factors'!$F$5</f>
        <v>678485.00935049856</v>
      </c>
      <c r="AK229">
        <f>Y229/'Normalizing factors'!$G$5</f>
        <v>657274.58729872189</v>
      </c>
      <c r="AL229">
        <f>Z229/'Normalizing factors'!$H$5</f>
        <v>861533.4938025747</v>
      </c>
      <c r="AM229">
        <f>AA229/'Normalizing factors'!$I$5</f>
        <v>738171.97857281554</v>
      </c>
      <c r="AN229">
        <f>AB229/'Normalizing factors'!$J$5</f>
        <v>593428.56082326674</v>
      </c>
      <c r="AO229">
        <f>AC229/'Normalizing factors'!$K$5</f>
        <v>555233.69844203407</v>
      </c>
      <c r="AP229">
        <f>AD229/'Normalizing factors'!$L$5</f>
        <v>710362.17439419404</v>
      </c>
      <c r="AQ229">
        <f>AE229/'Normalizing factors'!$M$5</f>
        <v>731245.35829411482</v>
      </c>
      <c r="AR229" s="14">
        <f t="shared" si="71"/>
        <v>0.91049666865001233</v>
      </c>
      <c r="AS229" s="14">
        <f t="shared" si="72"/>
        <v>0.53014243333904465</v>
      </c>
      <c r="AT229" s="14">
        <f t="shared" si="73"/>
        <v>-0.13527435624746631</v>
      </c>
      <c r="AU229" s="14">
        <f t="shared" si="74"/>
        <v>0.27560743284685751</v>
      </c>
      <c r="AV229" s="14">
        <f t="shared" si="65"/>
        <v>1.0844587806231683</v>
      </c>
      <c r="AW229" s="14">
        <f t="shared" si="66"/>
        <v>0.5091861534939961</v>
      </c>
      <c r="AX229" s="14">
        <f t="shared" si="75"/>
        <v>0.11697521841297641</v>
      </c>
      <c r="AY229" s="14">
        <f t="shared" si="76"/>
        <v>0.29312341480415133</v>
      </c>
      <c r="AZ229" s="14">
        <f t="shared" si="67"/>
        <v>1.2267999343589964</v>
      </c>
      <c r="BA229" s="14">
        <f t="shared" si="68"/>
        <v>0.25023469348550914</v>
      </c>
      <c r="BB229" s="14">
        <f t="shared" si="77"/>
        <v>0.29489999452491206</v>
      </c>
      <c r="BC229" s="14">
        <f t="shared" si="78"/>
        <v>0.60165247823660262</v>
      </c>
      <c r="BD229" s="14">
        <f t="shared" si="69"/>
        <v>0.80485503739577891</v>
      </c>
      <c r="BE229" s="14">
        <f t="shared" si="70"/>
        <v>0.18786575193660163</v>
      </c>
      <c r="BF229">
        <f t="shared" si="79"/>
        <v>-0.31319913235940211</v>
      </c>
      <c r="BG229">
        <f t="shared" si="80"/>
        <v>0.72615238488411871</v>
      </c>
      <c r="BH229">
        <v>157</v>
      </c>
      <c r="BI229">
        <v>16.8</v>
      </c>
      <c r="BJ229">
        <v>5.52</v>
      </c>
      <c r="BK229">
        <v>71.36</v>
      </c>
    </row>
    <row r="230" spans="1:63" x14ac:dyDescent="0.3">
      <c r="A230" s="2" t="s">
        <v>486</v>
      </c>
      <c r="B230" s="2" t="s">
        <v>1888</v>
      </c>
      <c r="C230" s="2" t="s">
        <v>487</v>
      </c>
      <c r="D230" s="2">
        <v>34</v>
      </c>
      <c r="E230" s="2">
        <v>8</v>
      </c>
      <c r="F230" s="2">
        <v>53</v>
      </c>
      <c r="G230" s="2">
        <v>8</v>
      </c>
      <c r="H230" s="2">
        <v>1434022.96875</v>
      </c>
      <c r="I230" s="2">
        <v>2896713.015625</v>
      </c>
      <c r="J230" s="2">
        <v>1324037.8125</v>
      </c>
      <c r="K230" s="8">
        <v>2024690.5</v>
      </c>
      <c r="L230" s="8">
        <v>881327.390625</v>
      </c>
      <c r="M230" s="8">
        <v>1050663.2109375</v>
      </c>
      <c r="N230" s="5">
        <v>1795472.9375</v>
      </c>
      <c r="O230" s="5">
        <v>1058441.03125</v>
      </c>
      <c r="P230" s="5">
        <v>545659.93359375</v>
      </c>
      <c r="Q230" s="3">
        <v>830435.625</v>
      </c>
      <c r="R230" s="3">
        <v>2262333.796875</v>
      </c>
      <c r="S230" s="3">
        <v>410430.640625</v>
      </c>
      <c r="T230" s="2">
        <v>1434022.96875</v>
      </c>
      <c r="U230" s="2">
        <v>2896713.015625</v>
      </c>
      <c r="V230" s="2">
        <v>1324037.8125</v>
      </c>
      <c r="W230" s="8">
        <v>2024690.5</v>
      </c>
      <c r="X230" s="8">
        <v>881327.390625</v>
      </c>
      <c r="Y230" s="8">
        <v>1050663.2109375</v>
      </c>
      <c r="Z230" s="5">
        <v>1795472.9375</v>
      </c>
      <c r="AA230" s="5">
        <v>1058441.03125</v>
      </c>
      <c r="AB230" s="5">
        <v>545659.93359375</v>
      </c>
      <c r="AC230" s="3">
        <v>830435.625</v>
      </c>
      <c r="AD230" s="3">
        <v>2262333.796875</v>
      </c>
      <c r="AE230" s="3">
        <v>410430.640625</v>
      </c>
      <c r="AF230">
        <f>T230/'Normalizing factors'!$B$5</f>
        <v>744833.59093315538</v>
      </c>
      <c r="AG230">
        <f>U230/'Normalizing factors'!$C$5</f>
        <v>948845.81317465764</v>
      </c>
      <c r="AH230">
        <f>V230/'Normalizing factors'!$D$5</f>
        <v>632059.98559264943</v>
      </c>
      <c r="AI230">
        <f>W230/'Normalizing factors'!$E$5</f>
        <v>615606.12342061813</v>
      </c>
      <c r="AJ230">
        <f>X230/'Normalizing factors'!$F$5</f>
        <v>387340.39886452869</v>
      </c>
      <c r="AK230">
        <f>Y230/'Normalizing factors'!$G$5</f>
        <v>681139.12642939133</v>
      </c>
      <c r="AL230">
        <f>Z230/'Normalizing factors'!$H$5</f>
        <v>763348.12207749207</v>
      </c>
      <c r="AM230">
        <f>AA230/'Normalizing factors'!$I$5</f>
        <v>412310.94268592086</v>
      </c>
      <c r="AN230">
        <f>AB230/'Normalizing factors'!$J$5</f>
        <v>304515.99610261613</v>
      </c>
      <c r="AO230">
        <f>AC230/'Normalizing factors'!$K$5</f>
        <v>513865.30629310803</v>
      </c>
      <c r="AP230">
        <f>AD230/'Normalizing factors'!$L$5</f>
        <v>1090513.4789602463</v>
      </c>
      <c r="AQ230">
        <f>AE230/'Normalizing factors'!$M$5</f>
        <v>294156.10822313372</v>
      </c>
      <c r="AR230" s="14">
        <f t="shared" si="71"/>
        <v>1.2826421304286013</v>
      </c>
      <c r="AS230" s="14">
        <f t="shared" si="72"/>
        <v>0.63865445972621948</v>
      </c>
      <c r="AT230" s="14">
        <f t="shared" si="73"/>
        <v>0.35911870068860335</v>
      </c>
      <c r="AU230" s="14">
        <f t="shared" si="74"/>
        <v>0.19473405079792144</v>
      </c>
      <c r="AV230" s="14">
        <f t="shared" si="65"/>
        <v>0.88704487576245561</v>
      </c>
      <c r="AW230" s="14">
        <f t="shared" si="66"/>
        <v>0.79202844276190454</v>
      </c>
      <c r="AX230" s="14">
        <f t="shared" si="75"/>
        <v>-0.17292100230886151</v>
      </c>
      <c r="AY230" s="14">
        <f t="shared" si="76"/>
        <v>0.10125922205603066</v>
      </c>
      <c r="AZ230" s="14">
        <f t="shared" si="67"/>
        <v>1.5712596781219286</v>
      </c>
      <c r="BA230" s="14">
        <f t="shared" si="68"/>
        <v>0.16609467235239941</v>
      </c>
      <c r="BB230" s="14">
        <f t="shared" si="77"/>
        <v>0.65192163090545552</v>
      </c>
      <c r="BC230" s="14">
        <f t="shared" si="78"/>
        <v>0.77964429774163524</v>
      </c>
      <c r="BD230" s="14">
        <f t="shared" si="69"/>
        <v>0.72410763483325424</v>
      </c>
      <c r="BE230" s="14">
        <f t="shared" si="70"/>
        <v>0.17145639946829205</v>
      </c>
      <c r="BF230">
        <f t="shared" si="79"/>
        <v>-0.4657239325257137</v>
      </c>
      <c r="BG230">
        <f t="shared" si="80"/>
        <v>0.76584630056420744</v>
      </c>
      <c r="BH230">
        <v>325</v>
      </c>
      <c r="BI230">
        <v>34.700000000000003</v>
      </c>
      <c r="BJ230">
        <v>5.4</v>
      </c>
      <c r="BK230">
        <v>70.38</v>
      </c>
    </row>
    <row r="231" spans="1:63" x14ac:dyDescent="0.3">
      <c r="A231" s="2" t="s">
        <v>227</v>
      </c>
      <c r="B231" s="2" t="s">
        <v>1889</v>
      </c>
      <c r="C231" s="2" t="s">
        <v>228</v>
      </c>
      <c r="D231" s="2">
        <v>22</v>
      </c>
      <c r="E231" s="2">
        <v>15</v>
      </c>
      <c r="F231" s="2">
        <v>38</v>
      </c>
      <c r="G231" s="2">
        <v>15</v>
      </c>
      <c r="H231" s="2">
        <v>2620082.78125</v>
      </c>
      <c r="I231" s="2">
        <v>4925487.28125</v>
      </c>
      <c r="J231" s="2">
        <v>2931987.71484375</v>
      </c>
      <c r="K231" s="8">
        <v>4481828.2890625</v>
      </c>
      <c r="L231" s="8">
        <v>4070101.40625</v>
      </c>
      <c r="M231" s="8">
        <v>2268584.5</v>
      </c>
      <c r="N231" s="5">
        <v>3882642.5</v>
      </c>
      <c r="O231" s="5">
        <v>3227022.203125</v>
      </c>
      <c r="P231" s="5">
        <v>3625286.4375</v>
      </c>
      <c r="Q231" s="3">
        <v>3053852.8984375</v>
      </c>
      <c r="R231" s="3">
        <v>3844888.9375</v>
      </c>
      <c r="S231" s="3">
        <v>4248785.8125</v>
      </c>
      <c r="T231" s="2">
        <v>2620082.78125</v>
      </c>
      <c r="U231" s="2">
        <v>4925487.28125</v>
      </c>
      <c r="V231" s="2">
        <v>2931987.71484375</v>
      </c>
      <c r="W231" s="8">
        <v>4481828.2890625</v>
      </c>
      <c r="X231" s="8">
        <v>4070101.40625</v>
      </c>
      <c r="Y231" s="8">
        <v>2268584.5</v>
      </c>
      <c r="Z231" s="5">
        <v>3882642.5</v>
      </c>
      <c r="AA231" s="5">
        <v>3227022.203125</v>
      </c>
      <c r="AB231" s="5">
        <v>3625286.4375</v>
      </c>
      <c r="AC231" s="3">
        <v>3053852.8984375</v>
      </c>
      <c r="AD231" s="3">
        <v>3844888.9375</v>
      </c>
      <c r="AE231" s="3">
        <v>4248785.8125</v>
      </c>
      <c r="AF231">
        <f>T231/'Normalizing factors'!$B$5</f>
        <v>1360874.7621397306</v>
      </c>
      <c r="AG231">
        <f>U231/'Normalizing factors'!$C$5</f>
        <v>1613390.0595087847</v>
      </c>
      <c r="AH231">
        <f>V231/'Normalizing factors'!$D$5</f>
        <v>1399651.9550320364</v>
      </c>
      <c r="AI231">
        <f>W231/'Normalizing factors'!$E$5</f>
        <v>1362697.6265590356</v>
      </c>
      <c r="AJ231">
        <f>X231/'Normalizing factors'!$F$5</f>
        <v>1788795.7629433903</v>
      </c>
      <c r="AK231">
        <f>Y231/'Normalizing factors'!$G$5</f>
        <v>1470710.7363000426</v>
      </c>
      <c r="AL231">
        <f>Z231/'Normalizing factors'!$H$5</f>
        <v>1650711.5196066604</v>
      </c>
      <c r="AM231">
        <f>AA231/'Normalizing factors'!$I$5</f>
        <v>1257071.9835639081</v>
      </c>
      <c r="AN231">
        <f>AB231/'Normalizing factors'!$J$5</f>
        <v>2023160.6586942961</v>
      </c>
      <c r="AO231">
        <f>AC231/'Normalizing factors'!$K$5</f>
        <v>1889693.8038149334</v>
      </c>
      <c r="AP231">
        <f>AD231/'Normalizing factors'!$L$5</f>
        <v>1853353.0362498313</v>
      </c>
      <c r="AQ231">
        <f>AE231/'Normalizing factors'!$M$5</f>
        <v>3045109.637466325</v>
      </c>
      <c r="AR231" s="14">
        <f t="shared" si="71"/>
        <v>1.3766443615463362</v>
      </c>
      <c r="AS231" s="14">
        <f t="shared" si="72"/>
        <v>0.24049682305388939</v>
      </c>
      <c r="AT231" s="14">
        <f t="shared" si="73"/>
        <v>0.46115590580454735</v>
      </c>
      <c r="AU231" s="14">
        <f t="shared" si="74"/>
        <v>0.61889065625180506</v>
      </c>
      <c r="AV231" s="14">
        <f t="shared" si="65"/>
        <v>0.68092185869639865</v>
      </c>
      <c r="AW231" s="14">
        <f t="shared" si="66"/>
        <v>0.15435666532598638</v>
      </c>
      <c r="AX231" s="14">
        <f t="shared" si="75"/>
        <v>-0.55443884810305721</v>
      </c>
      <c r="AY231" s="14">
        <f t="shared" si="76"/>
        <v>0.81147461236396379</v>
      </c>
      <c r="AZ231" s="14">
        <f t="shared" si="67"/>
        <v>0.88703433523091291</v>
      </c>
      <c r="BA231" s="14">
        <f t="shared" si="68"/>
        <v>0.47314040241396949</v>
      </c>
      <c r="BB231" s="14">
        <f t="shared" si="77"/>
        <v>-0.17293814559366069</v>
      </c>
      <c r="BC231" s="14">
        <f t="shared" si="78"/>
        <v>0.32500996508554225</v>
      </c>
      <c r="BD231" s="14">
        <f t="shared" si="69"/>
        <v>1.0567654488639693</v>
      </c>
      <c r="BE231" s="14">
        <f t="shared" si="70"/>
        <v>0.61064496140295998</v>
      </c>
      <c r="BF231">
        <f t="shared" si="79"/>
        <v>7.9655203295150787E-2</v>
      </c>
      <c r="BG231">
        <f t="shared" si="80"/>
        <v>0.21421122203158402</v>
      </c>
      <c r="BH231">
        <v>877</v>
      </c>
      <c r="BI231">
        <v>96.1</v>
      </c>
      <c r="BJ231">
        <v>5.27</v>
      </c>
      <c r="BK231">
        <v>69.94</v>
      </c>
    </row>
    <row r="232" spans="1:63" x14ac:dyDescent="0.3">
      <c r="A232" s="2" t="s">
        <v>185</v>
      </c>
      <c r="B232" s="2" t="s">
        <v>1890</v>
      </c>
      <c r="C232" s="2" t="s">
        <v>186</v>
      </c>
      <c r="D232" s="2">
        <v>30</v>
      </c>
      <c r="E232" s="2">
        <v>19</v>
      </c>
      <c r="F232" s="2">
        <v>40</v>
      </c>
      <c r="G232" s="2">
        <v>19</v>
      </c>
      <c r="H232" s="2">
        <v>319299.0546875</v>
      </c>
      <c r="I232" s="2">
        <v>192539.4609375</v>
      </c>
      <c r="J232" s="2">
        <v>68468.171875</v>
      </c>
      <c r="K232" s="8">
        <v>7852666.328125</v>
      </c>
      <c r="L232" s="8">
        <v>732757.28125</v>
      </c>
      <c r="M232" s="8" t="s">
        <v>70</v>
      </c>
      <c r="N232" s="5">
        <v>464492.765625</v>
      </c>
      <c r="O232" s="5">
        <v>531176.22265625</v>
      </c>
      <c r="P232" s="5">
        <v>45007.578125</v>
      </c>
      <c r="Q232" s="3">
        <v>69577.046875</v>
      </c>
      <c r="R232" s="3" t="s">
        <v>70</v>
      </c>
      <c r="S232" s="3">
        <v>199340.21875</v>
      </c>
      <c r="T232" s="2">
        <v>319299.0546875</v>
      </c>
      <c r="U232" s="2">
        <v>192539.4609375</v>
      </c>
      <c r="V232" s="2">
        <v>68468.171875</v>
      </c>
      <c r="W232" s="8">
        <v>7852666.328125</v>
      </c>
      <c r="X232" s="8">
        <v>732757.28125</v>
      </c>
      <c r="Y232" s="8">
        <v>8132.5</v>
      </c>
      <c r="Z232" s="5">
        <v>464492.765625</v>
      </c>
      <c r="AA232" s="5">
        <v>531176.22265625</v>
      </c>
      <c r="AB232" s="5">
        <v>45007.578125</v>
      </c>
      <c r="AC232" s="3">
        <v>69577.046875</v>
      </c>
      <c r="AD232" s="3">
        <v>26814.189450000002</v>
      </c>
      <c r="AE232" s="3">
        <v>199340.21875</v>
      </c>
      <c r="AF232">
        <f>T232/'Normalizing factors'!$B$5</f>
        <v>165844.38789830409</v>
      </c>
      <c r="AG232">
        <f>U232/'Normalizing factors'!$C$5</f>
        <v>63068.125974514202</v>
      </c>
      <c r="AH232">
        <f>V232/'Normalizing factors'!$D$5</f>
        <v>32684.860900728654</v>
      </c>
      <c r="AI232">
        <f>W232/'Normalizing factors'!$E$5</f>
        <v>2387599.2290044581</v>
      </c>
      <c r="AJ232">
        <f>X232/'Normalizing factors'!$F$5</f>
        <v>322044.33971918758</v>
      </c>
      <c r="AK232">
        <f>Y232/'Normalizing factors'!$G$5</f>
        <v>5272.2545988302818</v>
      </c>
      <c r="AL232">
        <f>Z232/'Normalizing factors'!$H$5</f>
        <v>197479.82436990889</v>
      </c>
      <c r="AM232">
        <f>AA232/'Normalizing factors'!$I$5</f>
        <v>206917.30821989998</v>
      </c>
      <c r="AN232">
        <f>AB232/'Normalizing factors'!$J$5</f>
        <v>25117.342581184661</v>
      </c>
      <c r="AO232">
        <f>AC232/'Normalizing factors'!$K$5</f>
        <v>43053.584681403583</v>
      </c>
      <c r="AP232">
        <f>AD232/'Normalizing factors'!$L$5</f>
        <v>12925.252260745099</v>
      </c>
      <c r="AQ232">
        <f>AE232/'Normalizing factors'!$M$5</f>
        <v>142867.36212129789</v>
      </c>
      <c r="AR232" s="14">
        <f t="shared" si="71"/>
        <v>0.46295575715878756</v>
      </c>
      <c r="AS232" s="14">
        <f t="shared" si="72"/>
        <v>0.33943372633020785</v>
      </c>
      <c r="AT232" s="14">
        <f t="shared" si="73"/>
        <v>-1.1110537674438665</v>
      </c>
      <c r="AU232" s="14">
        <f t="shared" si="74"/>
        <v>0.46924500812498726</v>
      </c>
      <c r="AV232" s="14">
        <f t="shared" si="65"/>
        <v>13.653345329755174</v>
      </c>
      <c r="AW232" s="14">
        <f t="shared" si="66"/>
        <v>0.32492623680916383</v>
      </c>
      <c r="AX232" s="14">
        <f t="shared" si="75"/>
        <v>3.7711825771191605</v>
      </c>
      <c r="AY232" s="14">
        <f t="shared" si="76"/>
        <v>0.4882152192755328</v>
      </c>
      <c r="AZ232" s="14">
        <f t="shared" si="67"/>
        <v>0.60905368711823438</v>
      </c>
      <c r="BA232" s="14">
        <f t="shared" si="68"/>
        <v>0.47758144243514794</v>
      </c>
      <c r="BB232" s="14">
        <f t="shared" si="77"/>
        <v>-0.71535868986674622</v>
      </c>
      <c r="BC232" s="14">
        <f t="shared" si="78"/>
        <v>0.32095255709768922</v>
      </c>
      <c r="BD232" s="14">
        <f t="shared" si="69"/>
        <v>10.378222738942453</v>
      </c>
      <c r="BE232" s="14">
        <f t="shared" si="70"/>
        <v>0.33570664467831363</v>
      </c>
      <c r="BF232">
        <f t="shared" si="79"/>
        <v>3.3754874995420403</v>
      </c>
      <c r="BG232">
        <f t="shared" si="80"/>
        <v>0.47404006262876297</v>
      </c>
      <c r="BH232">
        <v>810</v>
      </c>
      <c r="BI232">
        <v>87.8</v>
      </c>
      <c r="BJ232">
        <v>4.97</v>
      </c>
      <c r="BK232">
        <v>69.930000000000007</v>
      </c>
    </row>
    <row r="233" spans="1:63" x14ac:dyDescent="0.3">
      <c r="A233" s="2" t="s">
        <v>283</v>
      </c>
      <c r="B233" s="2" t="s">
        <v>1891</v>
      </c>
      <c r="C233" s="2" t="s">
        <v>284</v>
      </c>
      <c r="D233" s="2">
        <v>48</v>
      </c>
      <c r="E233" s="2">
        <v>13</v>
      </c>
      <c r="F233" s="2">
        <v>40</v>
      </c>
      <c r="G233" s="2">
        <v>13</v>
      </c>
      <c r="H233" s="2">
        <v>1069155.5390625</v>
      </c>
      <c r="I233" s="2">
        <v>2399683.921875</v>
      </c>
      <c r="J233" s="2">
        <v>1661001.3125</v>
      </c>
      <c r="K233" s="8">
        <v>1814527.67578125</v>
      </c>
      <c r="L233" s="8">
        <v>933819.25</v>
      </c>
      <c r="M233" s="8">
        <v>1162090.00390625</v>
      </c>
      <c r="N233" s="5">
        <v>483427.109375</v>
      </c>
      <c r="O233" s="5">
        <v>3905928.75</v>
      </c>
      <c r="P233" s="5">
        <v>585211.0625</v>
      </c>
      <c r="Q233" s="3">
        <v>1089098.375</v>
      </c>
      <c r="R233" s="3">
        <v>404785.578125</v>
      </c>
      <c r="S233" s="3">
        <v>1206419.625</v>
      </c>
      <c r="T233" s="2">
        <v>1069155.5390625</v>
      </c>
      <c r="U233" s="2">
        <v>2399683.921875</v>
      </c>
      <c r="V233" s="2">
        <v>1661001.3125</v>
      </c>
      <c r="W233" s="8">
        <v>1814527.67578125</v>
      </c>
      <c r="X233" s="8">
        <v>933819.25</v>
      </c>
      <c r="Y233" s="8">
        <v>1162090.00390625</v>
      </c>
      <c r="Z233" s="5">
        <v>483427.109375</v>
      </c>
      <c r="AA233" s="5">
        <v>3905928.75</v>
      </c>
      <c r="AB233" s="5">
        <v>585211.0625</v>
      </c>
      <c r="AC233" s="3">
        <v>1089098.375</v>
      </c>
      <c r="AD233" s="3">
        <v>404785.578125</v>
      </c>
      <c r="AE233" s="3">
        <v>1206419.625</v>
      </c>
      <c r="AF233">
        <f>T233/'Normalizing factors'!$B$5</f>
        <v>555320.92356940871</v>
      </c>
      <c r="AG233">
        <f>U233/'Normalizing factors'!$C$5</f>
        <v>786039.22098315333</v>
      </c>
      <c r="AH233">
        <f>V233/'Normalizing factors'!$D$5</f>
        <v>792917.28358258039</v>
      </c>
      <c r="AI233">
        <f>W233/'Normalizing factors'!$E$5</f>
        <v>551706.22291511693</v>
      </c>
      <c r="AJ233">
        <f>X233/'Normalizing factors'!$F$5</f>
        <v>410410.39301623037</v>
      </c>
      <c r="AK233">
        <f>Y233/'Normalizing factors'!$G$5</f>
        <v>753376.49767592095</v>
      </c>
      <c r="AL233">
        <f>Z233/'Normalizing factors'!$H$5</f>
        <v>205529.79017137463</v>
      </c>
      <c r="AM233">
        <f>AA233/'Normalizing factors'!$I$5</f>
        <v>1521536.9750685301</v>
      </c>
      <c r="AN233">
        <f>AB233/'Normalizing factors'!$J$5</f>
        <v>326588.26249855157</v>
      </c>
      <c r="AO233">
        <f>AC233/'Normalizing factors'!$K$5</f>
        <v>673923.24366226606</v>
      </c>
      <c r="AP233">
        <f>AD233/'Normalizing factors'!$L$5</f>
        <v>195118.92084350018</v>
      </c>
      <c r="AQ233">
        <f>AE233/'Normalizing factors'!$M$5</f>
        <v>864642.32113277644</v>
      </c>
      <c r="AR233" s="14">
        <f t="shared" si="71"/>
        <v>0.84419460046691752</v>
      </c>
      <c r="AS233" s="14">
        <f t="shared" si="72"/>
        <v>0.82975284443782349</v>
      </c>
      <c r="AT233" s="14">
        <f t="shared" si="73"/>
        <v>-0.24435249314981958</v>
      </c>
      <c r="AU233" s="14">
        <f t="shared" si="74"/>
        <v>8.1051250131731464E-2</v>
      </c>
      <c r="AV233" s="14">
        <f t="shared" si="65"/>
        <v>0.98950710340781867</v>
      </c>
      <c r="AW233" s="14">
        <f t="shared" si="66"/>
        <v>0.97957530213697597</v>
      </c>
      <c r="AX233" s="14">
        <f t="shared" si="75"/>
        <v>-1.5218030854141119E-2</v>
      </c>
      <c r="AY233" s="14">
        <f t="shared" si="76"/>
        <v>8.9621732011038544E-3</v>
      </c>
      <c r="AZ233" s="14">
        <f t="shared" si="67"/>
        <v>1.0392580055110179</v>
      </c>
      <c r="BA233" s="14">
        <f t="shared" si="68"/>
        <v>0.95285216793340188</v>
      </c>
      <c r="BB233" s="14">
        <f t="shared" si="77"/>
        <v>5.5553861232972554E-2</v>
      </c>
      <c r="BC233" s="14">
        <f t="shared" si="78"/>
        <v>2.0974473580913582E-2</v>
      </c>
      <c r="BD233" s="14">
        <f t="shared" si="69"/>
        <v>0.80378168788778626</v>
      </c>
      <c r="BE233" s="14">
        <f t="shared" si="70"/>
        <v>0.33168794083369307</v>
      </c>
      <c r="BF233">
        <f t="shared" si="79"/>
        <v>-0.31512438523693342</v>
      </c>
      <c r="BG233">
        <f t="shared" si="80"/>
        <v>0.4792703178220527</v>
      </c>
      <c r="BH233">
        <v>321</v>
      </c>
      <c r="BI233">
        <v>35.700000000000003</v>
      </c>
      <c r="BJ233">
        <v>5.68</v>
      </c>
      <c r="BK233">
        <v>69.88</v>
      </c>
    </row>
    <row r="234" spans="1:63" x14ac:dyDescent="0.3">
      <c r="A234" s="2" t="s">
        <v>453</v>
      </c>
      <c r="B234" s="2" t="s">
        <v>1677</v>
      </c>
      <c r="C234" s="2" t="s">
        <v>454</v>
      </c>
      <c r="D234" s="2">
        <v>49</v>
      </c>
      <c r="E234" s="2">
        <v>6</v>
      </c>
      <c r="F234" s="2">
        <v>55</v>
      </c>
      <c r="G234" s="2">
        <v>6</v>
      </c>
      <c r="H234" s="2">
        <v>1417118.10546875</v>
      </c>
      <c r="I234" s="2">
        <v>4184662.3535156301</v>
      </c>
      <c r="J234" s="2">
        <v>2442925.95703125</v>
      </c>
      <c r="K234" s="8">
        <v>3189561.6796875</v>
      </c>
      <c r="L234" s="8">
        <v>2824801.71484375</v>
      </c>
      <c r="M234" s="8">
        <v>1079281.4140625</v>
      </c>
      <c r="N234" s="5">
        <v>1258232.5566406299</v>
      </c>
      <c r="O234" s="5">
        <v>1212697.23046875</v>
      </c>
      <c r="P234" s="5">
        <v>967953.78125</v>
      </c>
      <c r="Q234" s="3">
        <v>1404091.9472656299</v>
      </c>
      <c r="R234" s="3">
        <v>1451975.7421875</v>
      </c>
      <c r="S234" s="3">
        <v>1003844.90625</v>
      </c>
      <c r="T234" s="2">
        <v>1417118.10546875</v>
      </c>
      <c r="U234" s="2">
        <v>4184662.3535156301</v>
      </c>
      <c r="V234" s="2">
        <v>2442925.95703125</v>
      </c>
      <c r="W234" s="8">
        <v>3189561.6796875</v>
      </c>
      <c r="X234" s="8">
        <v>2824801.71484375</v>
      </c>
      <c r="Y234" s="8">
        <v>1079281.4140625</v>
      </c>
      <c r="Z234" s="5">
        <v>1258232.5566406299</v>
      </c>
      <c r="AA234" s="5">
        <v>1212697.23046875</v>
      </c>
      <c r="AB234" s="5">
        <v>967953.78125</v>
      </c>
      <c r="AC234" s="3">
        <v>1404091.9472656299</v>
      </c>
      <c r="AD234" s="3">
        <v>1451975.7421875</v>
      </c>
      <c r="AE234" s="3">
        <v>1003844.90625</v>
      </c>
      <c r="AF234">
        <f>T234/'Normalizing factors'!$B$5</f>
        <v>736053.18064936262</v>
      </c>
      <c r="AG234">
        <f>U234/'Normalizing factors'!$C$5</f>
        <v>1370725.8303688779</v>
      </c>
      <c r="AH234">
        <f>V234/'Normalizing factors'!$D$5</f>
        <v>1166187.0458892814</v>
      </c>
      <c r="AI234">
        <f>W234/'Normalizing factors'!$E$5</f>
        <v>969784.61697892938</v>
      </c>
      <c r="AJ234">
        <f>X234/'Normalizing factors'!$F$5</f>
        <v>1241490.7724186934</v>
      </c>
      <c r="AK234">
        <f>Y234/'Normalizing factors'!$G$5</f>
        <v>699692.14862871997</v>
      </c>
      <c r="AL234">
        <f>Z234/'Normalizing factors'!$H$5</f>
        <v>534939.53553303645</v>
      </c>
      <c r="AM234">
        <f>AA234/'Normalizing factors'!$I$5</f>
        <v>472400.75122246047</v>
      </c>
      <c r="AN234">
        <f>AB234/'Normalizing factors'!$J$5</f>
        <v>540185.18079080328</v>
      </c>
      <c r="AO234">
        <f>AC234/'Normalizing factors'!$K$5</f>
        <v>868838.13365465787</v>
      </c>
      <c r="AP234">
        <f>AD234/'Normalizing factors'!$L$5</f>
        <v>699896.3283693823</v>
      </c>
      <c r="AQ234">
        <f>AE234/'Normalizing factors'!$M$5</f>
        <v>719456.78917260189</v>
      </c>
      <c r="AR234" s="14">
        <f t="shared" si="71"/>
        <v>1.4786129851709093</v>
      </c>
      <c r="AS234" s="14">
        <f t="shared" si="72"/>
        <v>1.2803065521314636E-2</v>
      </c>
      <c r="AT234" s="14">
        <f t="shared" si="73"/>
        <v>0.56424448824540729</v>
      </c>
      <c r="AU234" s="14">
        <f t="shared" si="74"/>
        <v>1.892686031946444</v>
      </c>
      <c r="AV234" s="14">
        <f t="shared" si="65"/>
        <v>1.272169682715119</v>
      </c>
      <c r="AW234" s="14">
        <f t="shared" si="66"/>
        <v>0.27740711534857093</v>
      </c>
      <c r="AX234" s="14">
        <f t="shared" si="75"/>
        <v>0.34729111094073678</v>
      </c>
      <c r="AY234" s="14">
        <f t="shared" si="76"/>
        <v>0.55688240369175201</v>
      </c>
      <c r="AZ234" s="14">
        <f t="shared" si="67"/>
        <v>2.1149674920032284</v>
      </c>
      <c r="BA234" s="14">
        <f t="shared" si="68"/>
        <v>3.7861709975548677E-2</v>
      </c>
      <c r="BB234" s="14">
        <f t="shared" si="77"/>
        <v>1.0806354886472771</v>
      </c>
      <c r="BC234" s="14">
        <f t="shared" si="78"/>
        <v>1.4217997755762712</v>
      </c>
      <c r="BD234" s="14">
        <f t="shared" si="69"/>
        <v>0.88939741122056903</v>
      </c>
      <c r="BE234" s="14">
        <f t="shared" si="70"/>
        <v>0.64660987698384087</v>
      </c>
      <c r="BF234">
        <f t="shared" si="79"/>
        <v>-0.16909988946113275</v>
      </c>
      <c r="BG234">
        <f t="shared" si="80"/>
        <v>0.18935766581351546</v>
      </c>
      <c r="BH234">
        <v>176</v>
      </c>
      <c r="BI234">
        <v>20.2</v>
      </c>
      <c r="BJ234">
        <v>4.6100000000000003</v>
      </c>
      <c r="BK234">
        <v>55.31</v>
      </c>
    </row>
    <row r="235" spans="1:63" x14ac:dyDescent="0.3">
      <c r="A235" s="2" t="s">
        <v>824</v>
      </c>
      <c r="B235" s="2" t="s">
        <v>1892</v>
      </c>
      <c r="C235" s="2" t="s">
        <v>825</v>
      </c>
      <c r="D235" s="2">
        <v>34</v>
      </c>
      <c r="E235" s="2">
        <v>5</v>
      </c>
      <c r="F235" s="2">
        <v>51</v>
      </c>
      <c r="G235" s="2">
        <v>5</v>
      </c>
      <c r="H235" s="2">
        <v>1434380.3203125</v>
      </c>
      <c r="I235" s="2">
        <v>2081170.40625</v>
      </c>
      <c r="J235" s="2">
        <v>1155700.25</v>
      </c>
      <c r="K235" s="8">
        <v>3420404.75</v>
      </c>
      <c r="L235" s="8">
        <v>1410435</v>
      </c>
      <c r="M235" s="8">
        <v>860812.828125</v>
      </c>
      <c r="N235" s="5">
        <v>1275270.09375</v>
      </c>
      <c r="O235" s="5">
        <v>1006594.3125</v>
      </c>
      <c r="P235" s="5">
        <v>1019136.34375</v>
      </c>
      <c r="Q235" s="3">
        <v>1347113.5703125</v>
      </c>
      <c r="R235" s="3">
        <v>1111726.56640625</v>
      </c>
      <c r="S235" s="3">
        <v>750071.16796875</v>
      </c>
      <c r="T235" s="2">
        <v>1434380.3203125</v>
      </c>
      <c r="U235" s="2">
        <v>2081170.40625</v>
      </c>
      <c r="V235" s="2">
        <v>1155700.25</v>
      </c>
      <c r="W235" s="8">
        <v>3420404.75</v>
      </c>
      <c r="X235" s="8">
        <v>1410435</v>
      </c>
      <c r="Y235" s="8">
        <v>860812.828125</v>
      </c>
      <c r="Z235" s="5">
        <v>1275270.09375</v>
      </c>
      <c r="AA235" s="5">
        <v>1006594.3125</v>
      </c>
      <c r="AB235" s="5">
        <v>1019136.34375</v>
      </c>
      <c r="AC235" s="3">
        <v>1347113.5703125</v>
      </c>
      <c r="AD235" s="3">
        <v>1111726.56640625</v>
      </c>
      <c r="AE235" s="3">
        <v>750071.16796875</v>
      </c>
      <c r="AF235">
        <f>T235/'Normalizing factors'!$B$5</f>
        <v>745019.1998483002</v>
      </c>
      <c r="AG235">
        <f>U235/'Normalizing factors'!$C$5</f>
        <v>681707.0989848288</v>
      </c>
      <c r="AH235">
        <f>V235/'Normalizing factors'!$D$5</f>
        <v>551700.16782615217</v>
      </c>
      <c r="AI235">
        <f>W235/'Normalizing factors'!$E$5</f>
        <v>1039972.3358592181</v>
      </c>
      <c r="AJ235">
        <f>X235/'Normalizing factors'!$F$5</f>
        <v>619881.39854029228</v>
      </c>
      <c r="AK235">
        <f>Y235/'Normalizing factors'!$G$5</f>
        <v>558060.17729039444</v>
      </c>
      <c r="AL235">
        <f>Z235/'Normalizing factors'!$H$5</f>
        <v>542183.07103035902</v>
      </c>
      <c r="AM235">
        <f>AA235/'Normalizing factors'!$I$5</f>
        <v>392114.28661171475</v>
      </c>
      <c r="AN235">
        <f>AB235/'Normalizing factors'!$J$5</f>
        <v>568748.59188848478</v>
      </c>
      <c r="AO235">
        <f>AC235/'Normalizing factors'!$K$5</f>
        <v>833580.48063055472</v>
      </c>
      <c r="AP235">
        <f>AD235/'Normalizing factors'!$L$5</f>
        <v>535885.91005396843</v>
      </c>
      <c r="AQ235">
        <f>AE235/'Normalizing factors'!$M$5</f>
        <v>537576.86152301496</v>
      </c>
      <c r="AR235" s="14">
        <f t="shared" si="71"/>
        <v>1.2687857299393666</v>
      </c>
      <c r="AS235" s="14">
        <f t="shared" si="72"/>
        <v>0.2999904671205505</v>
      </c>
      <c r="AT235" s="14">
        <f t="shared" si="73"/>
        <v>0.34344845022334858</v>
      </c>
      <c r="AU235" s="14">
        <f t="shared" si="74"/>
        <v>0.52289254575607436</v>
      </c>
      <c r="AV235" s="14">
        <f t="shared" si="65"/>
        <v>1.1630118557208977</v>
      </c>
      <c r="AW235" s="14">
        <f t="shared" si="66"/>
        <v>0.59734679597421325</v>
      </c>
      <c r="AX235" s="14">
        <f t="shared" si="75"/>
        <v>0.21786580369209876</v>
      </c>
      <c r="AY235" s="14">
        <f t="shared" si="76"/>
        <v>0.22377346141683691</v>
      </c>
      <c r="AZ235" s="14">
        <f t="shared" si="67"/>
        <v>1.3162780999990029</v>
      </c>
      <c r="BA235" s="14">
        <f t="shared" si="68"/>
        <v>0.11578224267394699</v>
      </c>
      <c r="BB235" s="14">
        <f t="shared" si="77"/>
        <v>0.39646433033664075</v>
      </c>
      <c r="BC235" s="14">
        <f t="shared" si="78"/>
        <v>0.93635804250900678</v>
      </c>
      <c r="BD235" s="14">
        <f t="shared" si="69"/>
        <v>1.1210494547391574</v>
      </c>
      <c r="BE235" s="14">
        <f t="shared" si="70"/>
        <v>0.64746624947939102</v>
      </c>
      <c r="BF235">
        <f t="shared" si="79"/>
        <v>0.16484992357880646</v>
      </c>
      <c r="BG235">
        <f t="shared" si="80"/>
        <v>0.18878286515695888</v>
      </c>
      <c r="BH235">
        <v>164</v>
      </c>
      <c r="BI235">
        <v>17.600000000000001</v>
      </c>
      <c r="BJ235">
        <v>6.29</v>
      </c>
      <c r="BK235">
        <v>68.87</v>
      </c>
    </row>
    <row r="236" spans="1:63" x14ac:dyDescent="0.3">
      <c r="A236" s="2" t="s">
        <v>1410</v>
      </c>
      <c r="B236" s="2" t="s">
        <v>1731</v>
      </c>
      <c r="C236" s="2" t="s">
        <v>1411</v>
      </c>
      <c r="D236" s="2">
        <v>10</v>
      </c>
      <c r="E236" s="2">
        <v>2</v>
      </c>
      <c r="F236" s="2">
        <v>7</v>
      </c>
      <c r="G236" s="2">
        <v>2</v>
      </c>
      <c r="H236" s="2">
        <v>992654.9375</v>
      </c>
      <c r="I236" s="2">
        <v>1650684.75</v>
      </c>
      <c r="J236" s="2">
        <v>1089310.171875</v>
      </c>
      <c r="K236" s="8">
        <v>401264.4765625</v>
      </c>
      <c r="L236" s="8">
        <v>334221.53125</v>
      </c>
      <c r="M236" s="8">
        <v>430336.625</v>
      </c>
      <c r="N236" s="5">
        <v>744733.78125</v>
      </c>
      <c r="O236" s="5">
        <v>819694.296875</v>
      </c>
      <c r="P236" s="5">
        <v>687709.046875</v>
      </c>
      <c r="Q236" s="3">
        <v>386078.59375</v>
      </c>
      <c r="R236" s="3">
        <v>328538.9375</v>
      </c>
      <c r="S236" s="3">
        <v>384288.25</v>
      </c>
      <c r="T236" s="2">
        <v>992654.9375</v>
      </c>
      <c r="U236" s="2">
        <v>1650684.75</v>
      </c>
      <c r="V236" s="2">
        <v>1089310.171875</v>
      </c>
      <c r="W236" s="8">
        <v>401264.4765625</v>
      </c>
      <c r="X236" s="8">
        <v>334221.53125</v>
      </c>
      <c r="Y236" s="8">
        <v>430336.625</v>
      </c>
      <c r="Z236" s="5">
        <v>744733.78125</v>
      </c>
      <c r="AA236" s="5">
        <v>819694.296875</v>
      </c>
      <c r="AB236" s="5">
        <v>687709.046875</v>
      </c>
      <c r="AC236" s="3">
        <v>386078.59375</v>
      </c>
      <c r="AD236" s="3">
        <v>328538.9375</v>
      </c>
      <c r="AE236" s="3">
        <v>384288.25</v>
      </c>
      <c r="AF236">
        <f>T236/'Normalizing factors'!$B$5</f>
        <v>515586.40117189678</v>
      </c>
      <c r="AG236">
        <f>U236/'Normalizing factors'!$C$5</f>
        <v>540697.4406716713</v>
      </c>
      <c r="AH236">
        <f>V236/'Normalizing factors'!$D$5</f>
        <v>520007.33290329576</v>
      </c>
      <c r="AI236">
        <f>W236/'Normalizing factors'!$E$5</f>
        <v>122004.26133428497</v>
      </c>
      <c r="AJ236">
        <f>X236/'Normalizing factors'!$F$5</f>
        <v>146889.22936081991</v>
      </c>
      <c r="AK236">
        <f>Y236/'Normalizing factors'!$G$5</f>
        <v>278984.84478344326</v>
      </c>
      <c r="AL236">
        <f>Z236/'Normalizing factors'!$H$5</f>
        <v>316624.72961381369</v>
      </c>
      <c r="AM236">
        <f>AA236/'Normalizing factors'!$I$5</f>
        <v>319308.22623124224</v>
      </c>
      <c r="AN236">
        <f>AB236/'Normalizing factors'!$J$5</f>
        <v>383789.22941744834</v>
      </c>
      <c r="AO236">
        <f>AC236/'Normalizing factors'!$K$5</f>
        <v>238901.59436567544</v>
      </c>
      <c r="AP236">
        <f>AD236/'Normalizing factors'!$L$5</f>
        <v>158365.72843579532</v>
      </c>
      <c r="AQ236">
        <f>AE236/'Normalizing factors'!$M$5</f>
        <v>275419.82704736973</v>
      </c>
      <c r="AR236" s="14">
        <f t="shared" si="71"/>
        <v>0.65967688020406501</v>
      </c>
      <c r="AS236" s="14">
        <f t="shared" si="72"/>
        <v>4.7621859690700562E-2</v>
      </c>
      <c r="AT236" s="14">
        <f t="shared" si="73"/>
        <v>-0.60016855143979564</v>
      </c>
      <c r="AU236" s="14">
        <f t="shared" si="74"/>
        <v>1.3221936488799173</v>
      </c>
      <c r="AV236" s="14">
        <f t="shared" si="65"/>
        <v>0.81446231818410963</v>
      </c>
      <c r="AW236" s="14">
        <f t="shared" si="66"/>
        <v>0.52450435887246649</v>
      </c>
      <c r="AX236" s="14">
        <f t="shared" si="75"/>
        <v>-0.29608014214821066</v>
      </c>
      <c r="AY236" s="14">
        <f t="shared" si="76"/>
        <v>0.28025089826852917</v>
      </c>
      <c r="AZ236" s="14">
        <f t="shared" si="67"/>
        <v>1.5458045313989943</v>
      </c>
      <c r="BA236" s="14">
        <f t="shared" si="68"/>
        <v>1.3431999302731307E-3</v>
      </c>
      <c r="BB236" s="14">
        <f t="shared" si="77"/>
        <v>0.62835790049803431</v>
      </c>
      <c r="BC236" s="14">
        <f t="shared" si="78"/>
        <v>2.8718593394146739</v>
      </c>
      <c r="BD236" s="14">
        <f t="shared" si="69"/>
        <v>0.34757432145525508</v>
      </c>
      <c r="BE236" s="14">
        <f t="shared" si="70"/>
        <v>2.2515554350503548E-3</v>
      </c>
      <c r="BF236">
        <f t="shared" si="79"/>
        <v>-1.5246065940860405</v>
      </c>
      <c r="BG236">
        <f t="shared" si="80"/>
        <v>2.6475173559006504</v>
      </c>
      <c r="BH236">
        <v>103</v>
      </c>
      <c r="BI236">
        <v>11.9</v>
      </c>
      <c r="BJ236">
        <v>8.5</v>
      </c>
      <c r="BK236">
        <v>6.19</v>
      </c>
    </row>
    <row r="237" spans="1:63" x14ac:dyDescent="0.3">
      <c r="A237" s="2" t="s">
        <v>38</v>
      </c>
      <c r="B237" s="2" t="s">
        <v>1893</v>
      </c>
      <c r="C237" s="2" t="s">
        <v>39</v>
      </c>
      <c r="D237" s="2">
        <v>50</v>
      </c>
      <c r="E237" s="2">
        <v>30</v>
      </c>
      <c r="F237" s="2">
        <v>237</v>
      </c>
      <c r="G237" s="2">
        <v>30</v>
      </c>
      <c r="H237" s="2">
        <v>10557389.6796875</v>
      </c>
      <c r="I237" s="2">
        <v>18130750.96875</v>
      </c>
      <c r="J237" s="2">
        <v>9583604.25390625</v>
      </c>
      <c r="K237" s="8">
        <v>30394675.1640625</v>
      </c>
      <c r="L237" s="8">
        <v>16665016.53125</v>
      </c>
      <c r="M237" s="8">
        <v>12470315.234375</v>
      </c>
      <c r="N237" s="5">
        <v>13008564.71875</v>
      </c>
      <c r="O237" s="5">
        <v>22214262.6328125</v>
      </c>
      <c r="P237" s="5">
        <v>11056512.5898438</v>
      </c>
      <c r="Q237" s="3">
        <v>10624450.5</v>
      </c>
      <c r="R237" s="3">
        <v>16262676.5976563</v>
      </c>
      <c r="S237" s="3">
        <v>8795890.78125</v>
      </c>
      <c r="T237" s="2">
        <v>10557389.6796875</v>
      </c>
      <c r="U237" s="2">
        <v>18130750.96875</v>
      </c>
      <c r="V237" s="2">
        <v>9583604.25390625</v>
      </c>
      <c r="W237" s="8">
        <v>30394675.1640625</v>
      </c>
      <c r="X237" s="8">
        <v>16665016.53125</v>
      </c>
      <c r="Y237" s="8">
        <v>12470315.234375</v>
      </c>
      <c r="Z237" s="5">
        <v>13008564.71875</v>
      </c>
      <c r="AA237" s="5">
        <v>22214262.6328125</v>
      </c>
      <c r="AB237" s="5">
        <v>11056512.5898438</v>
      </c>
      <c r="AC237" s="3">
        <v>10624450.5</v>
      </c>
      <c r="AD237" s="3">
        <v>16262676.5976563</v>
      </c>
      <c r="AE237" s="3">
        <v>8795890.78125</v>
      </c>
      <c r="AF237">
        <f>T237/'Normalizing factors'!$B$5</f>
        <v>5483523.3726114444</v>
      </c>
      <c r="AG237">
        <f>U237/'Normalizing factors'!$C$5</f>
        <v>5938899.3847907968</v>
      </c>
      <c r="AH237">
        <f>V237/'Normalizing factors'!$D$5</f>
        <v>4574954.513732695</v>
      </c>
      <c r="AI237">
        <f>W237/'Normalizing factors'!$E$5</f>
        <v>9241485.62477942</v>
      </c>
      <c r="AJ237">
        <f>X237/'Normalizing factors'!$F$5</f>
        <v>7324218.2405345449</v>
      </c>
      <c r="AK237">
        <f>Y237/'Normalizing factors'!$G$5</f>
        <v>8084436.131976258</v>
      </c>
      <c r="AL237">
        <f>Z237/'Normalizing factors'!$H$5</f>
        <v>5530611.596300561</v>
      </c>
      <c r="AM237">
        <f>AA237/'Normalizing factors'!$I$5</f>
        <v>8653466.0852959529</v>
      </c>
      <c r="AN237">
        <f>AB237/'Normalizing factors'!$J$5</f>
        <v>6170299.0038922019</v>
      </c>
      <c r="AO237">
        <f>AC237/'Normalizing factors'!$K$5</f>
        <v>6574304.3121234886</v>
      </c>
      <c r="AP237">
        <f>AD237/'Normalizing factors'!$L$5</f>
        <v>7839103.1678051902</v>
      </c>
      <c r="AQ237">
        <f>AE237/'Normalizing factors'!$M$5</f>
        <v>6304024.9544435171</v>
      </c>
      <c r="AR237" s="14">
        <f t="shared" si="71"/>
        <v>1.0178367411831537</v>
      </c>
      <c r="AS237" s="14">
        <f t="shared" si="72"/>
        <v>0.91488113098824297</v>
      </c>
      <c r="AT237" s="14">
        <f t="shared" si="73"/>
        <v>2.5506174798772371E-2</v>
      </c>
      <c r="AU237" s="14">
        <f t="shared" si="74"/>
        <v>3.8635329441148746E-2</v>
      </c>
      <c r="AV237" s="14">
        <f t="shared" si="65"/>
        <v>1.1898260112770196</v>
      </c>
      <c r="AW237" s="14">
        <f t="shared" si="66"/>
        <v>0.14743665326415098</v>
      </c>
      <c r="AX237" s="14">
        <f t="shared" si="75"/>
        <v>0.25075062309644552</v>
      </c>
      <c r="AY237" s="14">
        <f t="shared" si="76"/>
        <v>0.83139453593743617</v>
      </c>
      <c r="AZ237" s="14">
        <f t="shared" si="67"/>
        <v>0.78594287205758429</v>
      </c>
      <c r="BA237" s="14">
        <f t="shared" si="68"/>
        <v>0.23259540164692188</v>
      </c>
      <c r="BB237" s="14">
        <f t="shared" si="77"/>
        <v>-0.34750364397411482</v>
      </c>
      <c r="BC237" s="14">
        <f t="shared" si="78"/>
        <v>0.63339887541628936</v>
      </c>
      <c r="BD237" s="14">
        <f t="shared" si="69"/>
        <v>1.5408863327720608</v>
      </c>
      <c r="BE237" s="14">
        <f t="shared" si="70"/>
        <v>1.3687969281307881E-2</v>
      </c>
      <c r="BF237">
        <f t="shared" si="79"/>
        <v>0.62376044186933277</v>
      </c>
      <c r="BG237">
        <f t="shared" si="80"/>
        <v>1.8636609781143443</v>
      </c>
      <c r="BH237">
        <v>636</v>
      </c>
      <c r="BI237">
        <v>67.599999999999994</v>
      </c>
      <c r="BJ237">
        <v>4.8600000000000003</v>
      </c>
      <c r="BK237">
        <v>466.08</v>
      </c>
    </row>
    <row r="238" spans="1:63" x14ac:dyDescent="0.3">
      <c r="A238" s="2" t="s">
        <v>1352</v>
      </c>
      <c r="B238" s="2" t="s">
        <v>1653</v>
      </c>
      <c r="C238" s="2" t="s">
        <v>1353</v>
      </c>
      <c r="D238" s="2">
        <v>14</v>
      </c>
      <c r="E238" s="2">
        <v>2</v>
      </c>
      <c r="F238" s="2">
        <v>7</v>
      </c>
      <c r="G238" s="2">
        <v>2</v>
      </c>
      <c r="H238" s="2">
        <v>949917.15625</v>
      </c>
      <c r="I238" s="2">
        <v>1153839.90625</v>
      </c>
      <c r="J238" s="2">
        <v>769925.046875</v>
      </c>
      <c r="K238" s="8">
        <v>807485.78125</v>
      </c>
      <c r="L238" s="8">
        <v>1196763.296875</v>
      </c>
      <c r="M238" s="8">
        <v>594601.875</v>
      </c>
      <c r="N238" s="5">
        <v>341939.9375</v>
      </c>
      <c r="O238" s="5">
        <v>467841.6640625</v>
      </c>
      <c r="P238" s="5">
        <v>298593.90625</v>
      </c>
      <c r="Q238" s="3">
        <v>444830.5234375</v>
      </c>
      <c r="R238" s="3">
        <v>457268.8125</v>
      </c>
      <c r="S238" s="3">
        <v>446875.75</v>
      </c>
      <c r="T238" s="2">
        <v>949917.15625</v>
      </c>
      <c r="U238" s="2">
        <v>1153839.90625</v>
      </c>
      <c r="V238" s="2">
        <v>769925.046875</v>
      </c>
      <c r="W238" s="8">
        <v>807485.78125</v>
      </c>
      <c r="X238" s="8">
        <v>1196763.296875</v>
      </c>
      <c r="Y238" s="8">
        <v>594601.875</v>
      </c>
      <c r="Z238" s="5">
        <v>341939.9375</v>
      </c>
      <c r="AA238" s="5">
        <v>467841.6640625</v>
      </c>
      <c r="AB238" s="5">
        <v>298593.90625</v>
      </c>
      <c r="AC238" s="3">
        <v>444830.5234375</v>
      </c>
      <c r="AD238" s="3">
        <v>457268.8125</v>
      </c>
      <c r="AE238" s="3">
        <v>446875.75</v>
      </c>
      <c r="AF238">
        <f>T238/'Normalizing factors'!$B$5</f>
        <v>493388.33616830711</v>
      </c>
      <c r="AG238">
        <f>U238/'Normalizing factors'!$C$5</f>
        <v>377951.20131461573</v>
      </c>
      <c r="AH238">
        <f>V238/'Normalizing factors'!$D$5</f>
        <v>367541.47762319475</v>
      </c>
      <c r="AI238">
        <f>W238/'Normalizing factors'!$E$5</f>
        <v>245515.64375522171</v>
      </c>
      <c r="AJ238">
        <f>X238/'Normalizing factors'!$F$5</f>
        <v>525973.40975554776</v>
      </c>
      <c r="AK238">
        <f>Y238/'Normalizing factors'!$G$5</f>
        <v>385477.09436727432</v>
      </c>
      <c r="AL238">
        <f>Z238/'Normalizing factors'!$H$5</f>
        <v>145376.29818991356</v>
      </c>
      <c r="AM238">
        <f>AA238/'Normalizing factors'!$I$5</f>
        <v>182245.61580870714</v>
      </c>
      <c r="AN238">
        <f>AB238/'Normalizing factors'!$J$5</f>
        <v>166636.05882338033</v>
      </c>
      <c r="AO238">
        <f>AC238/'Normalizing factors'!$K$5</f>
        <v>275256.70418430626</v>
      </c>
      <c r="AP238">
        <f>AD238/'Normalizing factors'!$L$5</f>
        <v>220417.43098573698</v>
      </c>
      <c r="AQ238">
        <f>AE238/'Normalizing factors'!$M$5</f>
        <v>320276.35967704881</v>
      </c>
      <c r="AR238" s="14">
        <f t="shared" si="71"/>
        <v>1.6508595505063171</v>
      </c>
      <c r="AS238" s="14">
        <f t="shared" si="72"/>
        <v>2.5282713297879573E-2</v>
      </c>
      <c r="AT238" s="14">
        <f t="shared" si="73"/>
        <v>0.72321738590402229</v>
      </c>
      <c r="AU238" s="14">
        <f t="shared" si="74"/>
        <v>1.5971763201418581</v>
      </c>
      <c r="AV238" s="14">
        <f t="shared" si="65"/>
        <v>1.4179366949153667</v>
      </c>
      <c r="AW238" s="14">
        <f t="shared" si="66"/>
        <v>0.25656469395147397</v>
      </c>
      <c r="AX238" s="14">
        <f t="shared" si="75"/>
        <v>0.50379312357151407</v>
      </c>
      <c r="AY238" s="14">
        <f t="shared" si="76"/>
        <v>0.59080310741943798</v>
      </c>
      <c r="AZ238" s="14">
        <f t="shared" si="67"/>
        <v>2.5065473562978426</v>
      </c>
      <c r="BA238" s="14">
        <f t="shared" si="68"/>
        <v>4.0041043215341115E-3</v>
      </c>
      <c r="BB238" s="14">
        <f t="shared" si="77"/>
        <v>1.3257014912719249</v>
      </c>
      <c r="BC238" s="14">
        <f t="shared" si="78"/>
        <v>2.3974946160887214</v>
      </c>
      <c r="BD238" s="14">
        <f t="shared" si="69"/>
        <v>0.93387995600121665</v>
      </c>
      <c r="BE238" s="14">
        <f t="shared" si="70"/>
        <v>0.77778515459810038</v>
      </c>
      <c r="BF238">
        <f t="shared" si="79"/>
        <v>-9.8690981796388508E-2</v>
      </c>
      <c r="BG238">
        <f t="shared" si="80"/>
        <v>0.10914035038585279</v>
      </c>
      <c r="BH238">
        <v>181</v>
      </c>
      <c r="BI238">
        <v>20.3</v>
      </c>
      <c r="BJ238">
        <v>5</v>
      </c>
      <c r="BK238">
        <v>10.220000000000001</v>
      </c>
    </row>
    <row r="239" spans="1:63" x14ac:dyDescent="0.3">
      <c r="A239" s="2" t="s">
        <v>403</v>
      </c>
      <c r="B239" s="2" t="s">
        <v>1894</v>
      </c>
      <c r="C239" s="2" t="s">
        <v>404</v>
      </c>
      <c r="D239" s="2">
        <v>22</v>
      </c>
      <c r="E239" s="2">
        <v>14</v>
      </c>
      <c r="F239" s="2">
        <v>30</v>
      </c>
      <c r="G239" s="2">
        <v>14</v>
      </c>
      <c r="H239" s="2">
        <v>192968.890625</v>
      </c>
      <c r="I239" s="2" t="s">
        <v>70</v>
      </c>
      <c r="J239" s="2">
        <v>299035.21875</v>
      </c>
      <c r="K239" s="8">
        <v>394728.09375</v>
      </c>
      <c r="L239" s="8">
        <v>171567.078125</v>
      </c>
      <c r="M239" s="8">
        <v>211037.9375</v>
      </c>
      <c r="N239" s="5" t="s">
        <v>70</v>
      </c>
      <c r="O239" s="5" t="s">
        <v>70</v>
      </c>
      <c r="P239" s="5" t="s">
        <v>70</v>
      </c>
      <c r="Q239" s="3" t="s">
        <v>70</v>
      </c>
      <c r="R239" s="3" t="s">
        <v>70</v>
      </c>
      <c r="S239" s="3">
        <v>180903.8125</v>
      </c>
      <c r="T239" s="2">
        <v>192968.890625</v>
      </c>
      <c r="U239" s="2">
        <v>7454.2651370000003</v>
      </c>
      <c r="V239" s="2">
        <v>299035.21875</v>
      </c>
      <c r="W239" s="8">
        <v>394728.09375</v>
      </c>
      <c r="X239" s="8">
        <v>171567.078125</v>
      </c>
      <c r="Y239" s="8">
        <v>211037.9375</v>
      </c>
      <c r="Z239" s="5">
        <v>18882.322270000001</v>
      </c>
      <c r="AA239" s="5">
        <v>10361.740229999999</v>
      </c>
      <c r="AB239" s="5">
        <v>13332.70801</v>
      </c>
      <c r="AC239" s="3">
        <v>20019.0625</v>
      </c>
      <c r="AD239" s="3">
        <v>26814.189450000002</v>
      </c>
      <c r="AE239" s="3">
        <v>180903.8125</v>
      </c>
      <c r="AF239">
        <f>T239/'Normalizing factors'!$B$5</f>
        <v>100228.31912371072</v>
      </c>
      <c r="AG239">
        <f>U239/'Normalizing factors'!$C$5</f>
        <v>2441.7152225244495</v>
      </c>
      <c r="AH239">
        <f>V239/'Normalizing factors'!$D$5</f>
        <v>142751.35820928059</v>
      </c>
      <c r="AI239">
        <f>W239/'Normalizing factors'!$E$5</f>
        <v>120016.87744306985</v>
      </c>
      <c r="AJ239">
        <f>X239/'Normalizing factors'!$F$5</f>
        <v>75403.148909093012</v>
      </c>
      <c r="AK239">
        <f>Y239/'Normalizing factors'!$G$5</f>
        <v>136814.7232108248</v>
      </c>
      <c r="AL239">
        <f>Z239/'Normalizing factors'!$H$5</f>
        <v>8027.8487880391722</v>
      </c>
      <c r="AM239">
        <f>AA239/'Normalizing factors'!$I$5</f>
        <v>4036.3692978270774</v>
      </c>
      <c r="AN239">
        <f>AB239/'Normalizing factors'!$J$5</f>
        <v>7440.5735339058483</v>
      </c>
      <c r="AO239">
        <f>AC239/'Normalizing factors'!$K$5</f>
        <v>12387.596790857055</v>
      </c>
      <c r="AP239">
        <f>AD239/'Normalizing factors'!$L$5</f>
        <v>12925.252260745099</v>
      </c>
      <c r="AQ239">
        <f>AE239/'Normalizing factors'!$M$5</f>
        <v>129653.96873560357</v>
      </c>
      <c r="AR239" s="14">
        <f t="shared" si="71"/>
        <v>7.945064003150649</v>
      </c>
      <c r="AS239" s="14">
        <f t="shared" si="72"/>
        <v>0.3115802292010062</v>
      </c>
      <c r="AT239" s="14">
        <f t="shared" si="73"/>
        <v>2.9900588415569436</v>
      </c>
      <c r="AU239" s="14">
        <f t="shared" si="74"/>
        <v>0.50643010755055218</v>
      </c>
      <c r="AV239" s="14">
        <f t="shared" si="65"/>
        <v>2.1439089626219157</v>
      </c>
      <c r="AW239" s="14">
        <f t="shared" si="66"/>
        <v>0.24217714629089593</v>
      </c>
      <c r="AX239" s="14">
        <f t="shared" si="75"/>
        <v>1.100243645552027</v>
      </c>
      <c r="AY239" s="14">
        <f t="shared" si="76"/>
        <v>0.61586684264652314</v>
      </c>
      <c r="AZ239" s="14">
        <f t="shared" si="67"/>
        <v>12.582620585740116</v>
      </c>
      <c r="BA239" s="14">
        <f t="shared" si="68"/>
        <v>0.14419138215525715</v>
      </c>
      <c r="BB239" s="14">
        <f t="shared" si="77"/>
        <v>3.6533605188787956</v>
      </c>
      <c r="BC239" s="14">
        <f t="shared" si="78"/>
        <v>0.84106069519397808</v>
      </c>
      <c r="BD239" s="14">
        <f t="shared" si="69"/>
        <v>1.3537318246934578</v>
      </c>
      <c r="BE239" s="14">
        <f t="shared" si="70"/>
        <v>0.55852478413195672</v>
      </c>
      <c r="BF239">
        <f t="shared" si="79"/>
        <v>0.43694196823017512</v>
      </c>
      <c r="BG239">
        <f t="shared" si="80"/>
        <v>0.25295755061832681</v>
      </c>
      <c r="BH239">
        <v>705</v>
      </c>
      <c r="BI239">
        <v>78.3</v>
      </c>
      <c r="BJ239">
        <v>5.62</v>
      </c>
      <c r="BK239">
        <v>66.459999999999994</v>
      </c>
    </row>
    <row r="240" spans="1:63" x14ac:dyDescent="0.3">
      <c r="A240" s="2" t="s">
        <v>844</v>
      </c>
      <c r="B240" s="2" t="s">
        <v>1547</v>
      </c>
      <c r="C240" s="2" t="s">
        <v>845</v>
      </c>
      <c r="D240" s="2">
        <v>19</v>
      </c>
      <c r="E240" s="2">
        <v>3</v>
      </c>
      <c r="F240" s="2">
        <v>11</v>
      </c>
      <c r="G240" s="2">
        <v>3</v>
      </c>
      <c r="H240" s="2">
        <v>84002.6953125</v>
      </c>
      <c r="I240" s="2">
        <v>347445.265625</v>
      </c>
      <c r="J240" s="2">
        <v>92745.578125</v>
      </c>
      <c r="K240" s="8">
        <v>326014.484375</v>
      </c>
      <c r="L240" s="8">
        <v>114145.5546875</v>
      </c>
      <c r="M240" s="8">
        <v>89653.5859375</v>
      </c>
      <c r="N240" s="5">
        <v>42329.3359375</v>
      </c>
      <c r="O240" s="5">
        <v>48867.30078125</v>
      </c>
      <c r="P240" s="5" t="s">
        <v>70</v>
      </c>
      <c r="Q240" s="3">
        <v>26249.62109375</v>
      </c>
      <c r="R240" s="3">
        <v>44086.5</v>
      </c>
      <c r="S240" s="3" t="s">
        <v>70</v>
      </c>
      <c r="T240" s="2">
        <v>84002.6953125</v>
      </c>
      <c r="U240" s="2">
        <v>347445.265625</v>
      </c>
      <c r="V240" s="2">
        <v>92745.578125</v>
      </c>
      <c r="W240" s="8">
        <v>326014.484375</v>
      </c>
      <c r="X240" s="8">
        <v>114145.5546875</v>
      </c>
      <c r="Y240" s="8">
        <v>89653.5859375</v>
      </c>
      <c r="Z240" s="5">
        <v>42329.3359375</v>
      </c>
      <c r="AA240" s="5">
        <v>48867.30078125</v>
      </c>
      <c r="AB240" s="5">
        <v>13332.70801</v>
      </c>
      <c r="AC240" s="3">
        <v>26249.62109375</v>
      </c>
      <c r="AD240" s="3">
        <v>44086.5</v>
      </c>
      <c r="AE240" s="3">
        <v>28181.134770000001</v>
      </c>
      <c r="AF240">
        <f>T240/'Normalizing factors'!$B$5</f>
        <v>43631.120673200945</v>
      </c>
      <c r="AG240">
        <f>U240/'Normalizing factors'!$C$5</f>
        <v>113808.9910244379</v>
      </c>
      <c r="AH240">
        <f>V240/'Normalizing factors'!$D$5</f>
        <v>44274.240675033172</v>
      </c>
      <c r="AI240">
        <f>W240/'Normalizing factors'!$E$5</f>
        <v>99124.53923454741</v>
      </c>
      <c r="AJ240">
        <f>X240/'Normalizing factors'!$F$5</f>
        <v>50166.584122518885</v>
      </c>
      <c r="AK240">
        <f>Y240/'Normalizing factors'!$G$5</f>
        <v>58121.922011756564</v>
      </c>
      <c r="AL240">
        <f>Z240/'Normalizing factors'!$H$5</f>
        <v>17996.383249122584</v>
      </c>
      <c r="AM240">
        <f>AA240/'Normalizing factors'!$I$5</f>
        <v>19036.037206379442</v>
      </c>
      <c r="AN240">
        <f>AB240/'Normalizing factors'!$J$5</f>
        <v>7440.5735339058483</v>
      </c>
      <c r="AO240">
        <f>AC240/'Normalizing factors'!$K$5</f>
        <v>16243.004487455451</v>
      </c>
      <c r="AP240">
        <f>AD240/'Normalizing factors'!$L$5</f>
        <v>21251.029603407937</v>
      </c>
      <c r="AQ240">
        <f>AE240/'Normalizing factors'!$M$5</f>
        <v>20197.45142962872</v>
      </c>
      <c r="AR240" s="14">
        <f t="shared" si="71"/>
        <v>1.2972251324979938</v>
      </c>
      <c r="AS240" s="14">
        <f t="shared" si="72"/>
        <v>0.33306985564695213</v>
      </c>
      <c r="AT240" s="14">
        <f t="shared" si="73"/>
        <v>0.375428880015655</v>
      </c>
      <c r="AU240" s="14">
        <f t="shared" si="74"/>
        <v>0.47746467117731017</v>
      </c>
      <c r="AV240" s="14">
        <f t="shared" si="65"/>
        <v>3.5952106883285131</v>
      </c>
      <c r="AW240" s="14">
        <f t="shared" si="66"/>
        <v>3.0680865482125924E-2</v>
      </c>
      <c r="AX240" s="14">
        <f t="shared" si="75"/>
        <v>1.8460763186757458</v>
      </c>
      <c r="AY240" s="14">
        <f t="shared" si="76"/>
        <v>1.5131323934580672</v>
      </c>
      <c r="AZ240" s="14">
        <f t="shared" si="67"/>
        <v>4.5356593806280348</v>
      </c>
      <c r="BA240" s="14">
        <f t="shared" si="68"/>
        <v>9.0319830968079093E-2</v>
      </c>
      <c r="BB240" s="14">
        <f t="shared" si="77"/>
        <v>2.181312300701157</v>
      </c>
      <c r="BC240" s="14">
        <f t="shared" si="78"/>
        <v>1.044216883856552</v>
      </c>
      <c r="BD240" s="14">
        <f t="shared" si="69"/>
        <v>1.0282513015515247</v>
      </c>
      <c r="BE240" s="14">
        <f t="shared" si="70"/>
        <v>0.94878544424181899</v>
      </c>
      <c r="BF240">
        <f t="shared" si="79"/>
        <v>4.0192897990244142E-2</v>
      </c>
      <c r="BG240">
        <f t="shared" si="80"/>
        <v>2.2831986642068206E-2</v>
      </c>
      <c r="BH240">
        <v>264</v>
      </c>
      <c r="BI240">
        <v>28</v>
      </c>
      <c r="BJ240">
        <v>4.97</v>
      </c>
      <c r="BK240">
        <v>19.559999999999999</v>
      </c>
    </row>
    <row r="241" spans="1:63" x14ac:dyDescent="0.3">
      <c r="A241" s="2" t="s">
        <v>738</v>
      </c>
      <c r="B241" s="2" t="s">
        <v>1895</v>
      </c>
      <c r="C241" s="2" t="s">
        <v>739</v>
      </c>
      <c r="D241" s="2">
        <v>15</v>
      </c>
      <c r="E241" s="2">
        <v>6</v>
      </c>
      <c r="F241" s="2">
        <v>11</v>
      </c>
      <c r="G241" s="2">
        <v>6</v>
      </c>
      <c r="H241" s="2">
        <v>73724.84375</v>
      </c>
      <c r="I241" s="2">
        <v>31752.2568359375</v>
      </c>
      <c r="J241" s="2" t="s">
        <v>70</v>
      </c>
      <c r="K241" s="8" t="s">
        <v>70</v>
      </c>
      <c r="L241" s="8" t="s">
        <v>70</v>
      </c>
      <c r="M241" s="8">
        <v>99055.630859375</v>
      </c>
      <c r="N241" s="5" t="s">
        <v>70</v>
      </c>
      <c r="O241" s="5" t="s">
        <v>70</v>
      </c>
      <c r="P241" s="5" t="s">
        <v>70</v>
      </c>
      <c r="Q241" s="3" t="s">
        <v>70</v>
      </c>
      <c r="R241" s="3">
        <v>55526.35546875</v>
      </c>
      <c r="S241" s="3" t="s">
        <v>70</v>
      </c>
      <c r="T241" s="2">
        <v>73724.84375</v>
      </c>
      <c r="U241" s="2">
        <v>31752.2568359375</v>
      </c>
      <c r="V241" s="2">
        <v>14006.66699</v>
      </c>
      <c r="W241" s="8">
        <v>15145.047850000001</v>
      </c>
      <c r="X241" s="8">
        <v>32279.556639999999</v>
      </c>
      <c r="Y241" s="8">
        <v>99055.630859375</v>
      </c>
      <c r="Z241" s="5">
        <v>18882.322270000001</v>
      </c>
      <c r="AA241" s="5">
        <v>10361.740229999999</v>
      </c>
      <c r="AB241" s="5">
        <v>13332.70801</v>
      </c>
      <c r="AC241" s="3">
        <v>20019.0625</v>
      </c>
      <c r="AD241" s="3">
        <v>55526.35546875</v>
      </c>
      <c r="AE241" s="3">
        <v>28181.134770000001</v>
      </c>
      <c r="AF241">
        <f>T241/'Normalizing factors'!$B$5</f>
        <v>38292.789800406252</v>
      </c>
      <c r="AG241">
        <f>U241/'Normalizing factors'!$C$5</f>
        <v>10400.752782589761</v>
      </c>
      <c r="AH241">
        <f>V241/'Normalizing factors'!$D$5</f>
        <v>6686.4055182717366</v>
      </c>
      <c r="AI241">
        <f>W241/'Normalizing factors'!$E$5</f>
        <v>4604.84414578834</v>
      </c>
      <c r="AJ241">
        <f>X241/'Normalizing factors'!$F$5</f>
        <v>14186.755656420735</v>
      </c>
      <c r="AK241">
        <f>Y241/'Normalizing factors'!$G$5</f>
        <v>64217.215534998417</v>
      </c>
      <c r="AL241">
        <f>Z241/'Normalizing factors'!$H$5</f>
        <v>8027.8487880391722</v>
      </c>
      <c r="AM241">
        <f>AA241/'Normalizing factors'!$I$5</f>
        <v>4036.3692978270774</v>
      </c>
      <c r="AN241">
        <f>AB241/'Normalizing factors'!$J$5</f>
        <v>7440.5735339058483</v>
      </c>
      <c r="AO241">
        <f>AC241/'Normalizing factors'!$K$5</f>
        <v>12387.596790857055</v>
      </c>
      <c r="AP241">
        <f>AD241/'Normalizing factors'!$L$5</f>
        <v>26765.386770003479</v>
      </c>
      <c r="AQ241">
        <f>AE241/'Normalizing factors'!$M$5</f>
        <v>20197.45142962872</v>
      </c>
      <c r="AR241" s="14">
        <f t="shared" si="71"/>
        <v>3.0428643457193072</v>
      </c>
      <c r="AS241" s="14">
        <f t="shared" si="72"/>
        <v>3.759239853991421E-2</v>
      </c>
      <c r="AT241" s="14">
        <f t="shared" si="73"/>
        <v>1.6054300183347958</v>
      </c>
      <c r="AU241" s="14">
        <f t="shared" si="74"/>
        <v>1.4248999637403696</v>
      </c>
      <c r="AV241" s="14">
        <f t="shared" si="65"/>
        <v>1.3986218525695628</v>
      </c>
      <c r="AW241" s="14">
        <f t="shared" si="66"/>
        <v>0.69855837095601836</v>
      </c>
      <c r="AX241" s="14">
        <f t="shared" si="75"/>
        <v>0.48400595166153854</v>
      </c>
      <c r="AY241" s="14">
        <f t="shared" si="76"/>
        <v>0.15579729874814927</v>
      </c>
      <c r="AZ241" s="14">
        <f t="shared" si="67"/>
        <v>2.8392996542002962</v>
      </c>
      <c r="BA241" s="14">
        <f t="shared" si="68"/>
        <v>0.29994949526840875</v>
      </c>
      <c r="BB241" s="14">
        <f t="shared" si="77"/>
        <v>1.505535116344934</v>
      </c>
      <c r="BC241" s="14">
        <f t="shared" si="78"/>
        <v>0.52295186452275677</v>
      </c>
      <c r="BD241" s="14">
        <f t="shared" si="69"/>
        <v>1.4988965895276318</v>
      </c>
      <c r="BE241" s="14">
        <f t="shared" si="70"/>
        <v>0.68365378373752828</v>
      </c>
      <c r="BF241">
        <f t="shared" si="79"/>
        <v>0.58390085365140032</v>
      </c>
      <c r="BG241">
        <f t="shared" si="80"/>
        <v>0.16516377821929004</v>
      </c>
      <c r="BH241">
        <v>501</v>
      </c>
      <c r="BI241">
        <v>56.4</v>
      </c>
      <c r="BJ241">
        <v>6.27</v>
      </c>
      <c r="BK241">
        <v>18.54</v>
      </c>
    </row>
    <row r="242" spans="1:63" x14ac:dyDescent="0.3">
      <c r="A242" s="2" t="s">
        <v>231</v>
      </c>
      <c r="B242" s="2" t="s">
        <v>1896</v>
      </c>
      <c r="C242" s="2" t="s">
        <v>232</v>
      </c>
      <c r="D242" s="2">
        <v>34</v>
      </c>
      <c r="E242" s="2">
        <v>15</v>
      </c>
      <c r="F242" s="2">
        <v>38</v>
      </c>
      <c r="G242" s="2">
        <v>15</v>
      </c>
      <c r="H242" s="2">
        <v>799299.61328125</v>
      </c>
      <c r="I242" s="2">
        <v>831301.375</v>
      </c>
      <c r="J242" s="2">
        <v>1875241.390625</v>
      </c>
      <c r="K242" s="8">
        <v>1797945.265625</v>
      </c>
      <c r="L242" s="8">
        <v>125179.265625</v>
      </c>
      <c r="M242" s="8">
        <v>163093.69921875</v>
      </c>
      <c r="N242" s="5">
        <v>250851.2265625</v>
      </c>
      <c r="O242" s="5">
        <v>697823.5390625</v>
      </c>
      <c r="P242" s="5">
        <v>608518.9453125</v>
      </c>
      <c r="Q242" s="3">
        <v>571273.87109375</v>
      </c>
      <c r="R242" s="3">
        <v>104977.140625</v>
      </c>
      <c r="S242" s="3">
        <v>584480.6328125</v>
      </c>
      <c r="T242" s="2">
        <v>799299.61328125</v>
      </c>
      <c r="U242" s="2">
        <v>831301.375</v>
      </c>
      <c r="V242" s="2">
        <v>1875241.390625</v>
      </c>
      <c r="W242" s="8">
        <v>1797945.265625</v>
      </c>
      <c r="X242" s="8">
        <v>125179.265625</v>
      </c>
      <c r="Y242" s="8">
        <v>163093.69921875</v>
      </c>
      <c r="Z242" s="5">
        <v>250851.2265625</v>
      </c>
      <c r="AA242" s="5">
        <v>697823.5390625</v>
      </c>
      <c r="AB242" s="5">
        <v>608518.9453125</v>
      </c>
      <c r="AC242" s="3">
        <v>571273.87109375</v>
      </c>
      <c r="AD242" s="3">
        <v>104977.140625</v>
      </c>
      <c r="AE242" s="3">
        <v>584480.6328125</v>
      </c>
      <c r="AF242">
        <f>T242/'Normalizing factors'!$B$5</f>
        <v>415157.36788421357</v>
      </c>
      <c r="AG242">
        <f>U242/'Normalizing factors'!$C$5</f>
        <v>272300.64728552272</v>
      </c>
      <c r="AH242">
        <f>V242/'Normalizing factors'!$D$5</f>
        <v>895189.72581546078</v>
      </c>
      <c r="AI242">
        <f>W242/'Normalizing factors'!$E$5</f>
        <v>546664.3494864325</v>
      </c>
      <c r="AJ242">
        <f>X242/'Normalizing factors'!$F$5</f>
        <v>55015.862655047371</v>
      </c>
      <c r="AK242">
        <f>Y242/'Normalizing factors'!$G$5</f>
        <v>105732.73971672886</v>
      </c>
      <c r="AL242">
        <f>Z242/'Normalizing factors'!$H$5</f>
        <v>106649.79054707689</v>
      </c>
      <c r="AM242">
        <f>AA242/'Normalizing factors'!$I$5</f>
        <v>271834.02071959776</v>
      </c>
      <c r="AN242">
        <f>AB242/'Normalizing factors'!$J$5</f>
        <v>339595.67373533803</v>
      </c>
      <c r="AO242">
        <f>AC242/'Normalizing factors'!$K$5</f>
        <v>353498.59026922088</v>
      </c>
      <c r="AP242">
        <f>AD242/'Normalizing factors'!$L$5</f>
        <v>50602.16445177079</v>
      </c>
      <c r="AQ242">
        <f>AE242/'Normalizing factors'!$M$5</f>
        <v>418897.93612413591</v>
      </c>
      <c r="AR242" s="14">
        <f t="shared" si="71"/>
        <v>1.1461108526764565</v>
      </c>
      <c r="AS242" s="14">
        <f t="shared" si="72"/>
        <v>0.80539681234784388</v>
      </c>
      <c r="AT242" s="14">
        <f t="shared" si="73"/>
        <v>0.196746589358548</v>
      </c>
      <c r="AU242" s="14">
        <f t="shared" si="74"/>
        <v>9.3990093604277847E-2</v>
      </c>
      <c r="AV242" s="14">
        <f t="shared" si="65"/>
        <v>0.85955537928228642</v>
      </c>
      <c r="AW242" s="14">
        <f t="shared" si="66"/>
        <v>0.85149622445903428</v>
      </c>
      <c r="AX242" s="14">
        <f t="shared" si="75"/>
        <v>-0.21833750248812903</v>
      </c>
      <c r="AY242" s="14">
        <f t="shared" si="76"/>
        <v>6.9817273362264273E-2</v>
      </c>
      <c r="AZ242" s="14">
        <f t="shared" si="67"/>
        <v>2.2040007743443071</v>
      </c>
      <c r="BA242" s="14">
        <f t="shared" si="68"/>
        <v>0.2243461838834272</v>
      </c>
      <c r="BB242" s="14">
        <f t="shared" si="77"/>
        <v>1.1401247307795312</v>
      </c>
      <c r="BC242" s="14">
        <f t="shared" si="78"/>
        <v>0.6490813133939568</v>
      </c>
      <c r="BD242" s="14">
        <f t="shared" si="69"/>
        <v>0.44698067266557034</v>
      </c>
      <c r="BE242" s="14">
        <f t="shared" si="70"/>
        <v>0.29900439733450795</v>
      </c>
      <c r="BF242">
        <f t="shared" si="79"/>
        <v>-1.1617156439091125</v>
      </c>
      <c r="BG242">
        <f t="shared" si="80"/>
        <v>0.52432242463855039</v>
      </c>
      <c r="BH242">
        <v>509</v>
      </c>
      <c r="BI242">
        <v>57.8</v>
      </c>
      <c r="BJ242">
        <v>7.17</v>
      </c>
      <c r="BK242">
        <v>65.97</v>
      </c>
    </row>
    <row r="243" spans="1:63" x14ac:dyDescent="0.3">
      <c r="A243" s="2" t="s">
        <v>966</v>
      </c>
      <c r="B243" s="2" t="s">
        <v>1897</v>
      </c>
      <c r="C243" s="2" t="s">
        <v>967</v>
      </c>
      <c r="D243" s="2">
        <v>18</v>
      </c>
      <c r="E243" s="2">
        <v>2</v>
      </c>
      <c r="F243" s="2">
        <v>22</v>
      </c>
      <c r="G243" s="2">
        <v>2</v>
      </c>
      <c r="H243" s="2">
        <v>2361127.25</v>
      </c>
      <c r="I243" s="2">
        <v>4990743.71875</v>
      </c>
      <c r="J243" s="2">
        <v>3691828.75</v>
      </c>
      <c r="K243" s="8">
        <v>2640470.75</v>
      </c>
      <c r="L243" s="8">
        <v>2890250</v>
      </c>
      <c r="M243" s="8">
        <v>2054902</v>
      </c>
      <c r="N243" s="5">
        <v>1760311.640625</v>
      </c>
      <c r="O243" s="5">
        <v>3019194.25</v>
      </c>
      <c r="P243" s="5">
        <v>1876846.5</v>
      </c>
      <c r="Q243" s="3">
        <v>1281493.75</v>
      </c>
      <c r="R243" s="3">
        <v>1602695.25</v>
      </c>
      <c r="S243" s="3">
        <v>1313974.5</v>
      </c>
      <c r="T243" s="2">
        <v>2361127.25</v>
      </c>
      <c r="U243" s="2">
        <v>4990743.71875</v>
      </c>
      <c r="V243" s="2">
        <v>3691828.75</v>
      </c>
      <c r="W243" s="8">
        <v>2640470.75</v>
      </c>
      <c r="X243" s="8">
        <v>2890250</v>
      </c>
      <c r="Y243" s="8">
        <v>2054902</v>
      </c>
      <c r="Z243" s="5">
        <v>1760311.640625</v>
      </c>
      <c r="AA243" s="5">
        <v>3019194.25</v>
      </c>
      <c r="AB243" s="5">
        <v>1876846.5</v>
      </c>
      <c r="AC243" s="3">
        <v>1281493.75</v>
      </c>
      <c r="AD243" s="3">
        <v>1602695.25</v>
      </c>
      <c r="AE243" s="3">
        <v>1313974.5</v>
      </c>
      <c r="AF243">
        <f>T243/'Normalizing factors'!$B$5</f>
        <v>1226372.8870400118</v>
      </c>
      <c r="AG243">
        <f>U243/'Normalizing factors'!$C$5</f>
        <v>1634765.4243345642</v>
      </c>
      <c r="AH243">
        <f>V243/'Normalizing factors'!$D$5</f>
        <v>1762379.5970974425</v>
      </c>
      <c r="AI243">
        <f>W243/'Normalizing factors'!$E$5</f>
        <v>802833.79727075924</v>
      </c>
      <c r="AJ243">
        <f>X243/'Normalizing factors'!$F$5</f>
        <v>1270255.0717552244</v>
      </c>
      <c r="AK243">
        <f>Y243/'Normalizing factors'!$G$5</f>
        <v>1332181.5579029259</v>
      </c>
      <c r="AL243">
        <f>Z243/'Normalizing factors'!$H$5</f>
        <v>748399.24182496511</v>
      </c>
      <c r="AM243">
        <f>AA243/'Normalizing factors'!$I$5</f>
        <v>1176113.53926753</v>
      </c>
      <c r="AN243">
        <f>AB243/'Normalizing factors'!$J$5</f>
        <v>1047410.2023857209</v>
      </c>
      <c r="AO243">
        <f>AC243/'Normalizing factors'!$K$5</f>
        <v>792975.58839248202</v>
      </c>
      <c r="AP243">
        <f>AD243/'Normalizing factors'!$L$5</f>
        <v>772547.70061110053</v>
      </c>
      <c r="AQ243">
        <f>AE243/'Normalizing factors'!$M$5</f>
        <v>941727.02270926617</v>
      </c>
      <c r="AR243" s="14">
        <f t="shared" si="71"/>
        <v>0.84364578949433844</v>
      </c>
      <c r="AS243" s="14">
        <f t="shared" si="72"/>
        <v>0.3228227490790006</v>
      </c>
      <c r="AT243" s="14">
        <f t="shared" si="73"/>
        <v>-0.24529069429862249</v>
      </c>
      <c r="AU243" s="14">
        <f t="shared" si="74"/>
        <v>0.49103586846248543</v>
      </c>
      <c r="AV243" s="14">
        <f t="shared" si="65"/>
        <v>1.3581693104277932</v>
      </c>
      <c r="AW243" s="14">
        <f t="shared" si="66"/>
        <v>0.16306265473015649</v>
      </c>
      <c r="AX243" s="14">
        <f t="shared" si="75"/>
        <v>0.44166333826371196</v>
      </c>
      <c r="AY243" s="14">
        <f t="shared" si="76"/>
        <v>0.78764549145346552</v>
      </c>
      <c r="AZ243" s="14">
        <f t="shared" si="67"/>
        <v>1.5557327475091041</v>
      </c>
      <c r="BA243" s="14">
        <f t="shared" si="68"/>
        <v>5.519974960954626E-2</v>
      </c>
      <c r="BB243" s="14">
        <f t="shared" si="77"/>
        <v>0.63759424736874271</v>
      </c>
      <c r="BC243" s="14">
        <f t="shared" si="78"/>
        <v>1.2580628922606383</v>
      </c>
      <c r="BD243" s="14">
        <f t="shared" si="69"/>
        <v>0.73651070339517399</v>
      </c>
      <c r="BE243" s="14">
        <f t="shared" si="70"/>
        <v>0.15561625115753436</v>
      </c>
      <c r="BF243">
        <f t="shared" si="79"/>
        <v>-0.44122160340365318</v>
      </c>
      <c r="BG243">
        <f t="shared" si="80"/>
        <v>0.80794505117985804</v>
      </c>
      <c r="BH243">
        <v>153</v>
      </c>
      <c r="BI243">
        <v>16.899999999999999</v>
      </c>
      <c r="BJ243">
        <v>4.4400000000000004</v>
      </c>
      <c r="BK243">
        <v>62.89</v>
      </c>
    </row>
    <row r="244" spans="1:63" x14ac:dyDescent="0.3">
      <c r="A244" s="2" t="s">
        <v>1272</v>
      </c>
      <c r="B244" s="2" t="s">
        <v>1647</v>
      </c>
      <c r="C244" s="2" t="s">
        <v>1273</v>
      </c>
      <c r="D244" s="2">
        <v>3</v>
      </c>
      <c r="E244" s="2">
        <v>2</v>
      </c>
      <c r="F244" s="2">
        <v>4</v>
      </c>
      <c r="G244" s="2">
        <v>1</v>
      </c>
      <c r="H244" s="2">
        <v>815615.25</v>
      </c>
      <c r="I244" s="2">
        <v>1031894.75</v>
      </c>
      <c r="J244" s="2">
        <v>977538.25</v>
      </c>
      <c r="K244" s="8">
        <v>795980.5625</v>
      </c>
      <c r="L244" s="8">
        <v>786475.625</v>
      </c>
      <c r="M244" s="8">
        <v>492690.625</v>
      </c>
      <c r="N244" s="5">
        <v>308845.25</v>
      </c>
      <c r="O244" s="5">
        <v>343828.6875</v>
      </c>
      <c r="P244" s="5">
        <v>369142.6875</v>
      </c>
      <c r="Q244" s="3">
        <v>460204.21875</v>
      </c>
      <c r="R244" s="3">
        <v>503001.5</v>
      </c>
      <c r="S244" s="3">
        <v>536702.0625</v>
      </c>
      <c r="T244" s="2">
        <v>815615.25</v>
      </c>
      <c r="U244" s="2">
        <v>1031894.75</v>
      </c>
      <c r="V244" s="2">
        <v>977538.25</v>
      </c>
      <c r="W244" s="8">
        <v>795980.5625</v>
      </c>
      <c r="X244" s="8">
        <v>786475.625</v>
      </c>
      <c r="Y244" s="8">
        <v>492690.625</v>
      </c>
      <c r="Z244" s="5">
        <v>308845.25</v>
      </c>
      <c r="AA244" s="5">
        <v>343828.6875</v>
      </c>
      <c r="AB244" s="5">
        <v>369142.6875</v>
      </c>
      <c r="AC244" s="3">
        <v>460204.21875</v>
      </c>
      <c r="AD244" s="3">
        <v>503001.5</v>
      </c>
      <c r="AE244" s="3">
        <v>536702.0625</v>
      </c>
      <c r="AF244">
        <f>T244/'Normalizing factors'!$B$5</f>
        <v>423631.73304461292</v>
      </c>
      <c r="AG244">
        <f>U244/'Normalizing factors'!$C$5</f>
        <v>338006.90917362267</v>
      </c>
      <c r="AH244">
        <f>V244/'Normalizing factors'!$D$5</f>
        <v>466650.42824165098</v>
      </c>
      <c r="AI244">
        <f>W244/'Normalizing factors'!$E$5</f>
        <v>242017.4878080319</v>
      </c>
      <c r="AJ244">
        <f>X244/'Normalizing factors'!$F$5</f>
        <v>345653.36959367181</v>
      </c>
      <c r="AK244">
        <f>Y244/'Normalizing factors'!$G$5</f>
        <v>319408.59679764108</v>
      </c>
      <c r="AL244">
        <f>Z244/'Normalizing factors'!$H$5</f>
        <v>131306.04013910601</v>
      </c>
      <c r="AM244">
        <f>AA244/'Normalizing factors'!$I$5</f>
        <v>133936.91861904366</v>
      </c>
      <c r="AN244">
        <f>AB244/'Normalizing factors'!$J$5</f>
        <v>206007.15989484699</v>
      </c>
      <c r="AO244">
        <f>AC244/'Normalizing factors'!$K$5</f>
        <v>284769.79395645414</v>
      </c>
      <c r="AP244">
        <f>AD244/'Normalizing factors'!$L$5</f>
        <v>242461.97287284309</v>
      </c>
      <c r="AQ244">
        <f>AE244/'Normalizing factors'!$M$5</f>
        <v>384654.98029074952</v>
      </c>
      <c r="AR244" s="14">
        <f t="shared" si="71"/>
        <v>1.9350377029645087</v>
      </c>
      <c r="AS244" s="14">
        <f t="shared" si="72"/>
        <v>3.9422640810993434E-2</v>
      </c>
      <c r="AT244" s="14">
        <f t="shared" si="73"/>
        <v>0.95236167662808624</v>
      </c>
      <c r="AU244" s="14">
        <f t="shared" si="74"/>
        <v>1.4042542869254773</v>
      </c>
      <c r="AV244" s="14">
        <f t="shared" si="65"/>
        <v>0.99472819082426134</v>
      </c>
      <c r="AW244" s="14">
        <f t="shared" si="66"/>
        <v>0.97706444232631484</v>
      </c>
      <c r="AX244" s="14">
        <f t="shared" si="75"/>
        <v>-7.6257313625206543E-3</v>
      </c>
      <c r="AY244" s="14">
        <f t="shared" si="76"/>
        <v>1.0076791425792814E-2</v>
      </c>
      <c r="AZ244" s="14">
        <f t="shared" si="67"/>
        <v>2.6064482996222504</v>
      </c>
      <c r="BA244" s="14">
        <f t="shared" si="68"/>
        <v>4.9828532826275357E-3</v>
      </c>
      <c r="BB244" s="14">
        <f t="shared" si="77"/>
        <v>1.3820852435447704</v>
      </c>
      <c r="BC244" s="14">
        <f t="shared" si="78"/>
        <v>2.30252190020268</v>
      </c>
      <c r="BD244" s="14">
        <f t="shared" si="69"/>
        <v>0.73849021050046704</v>
      </c>
      <c r="BE244" s="14">
        <f t="shared" si="70"/>
        <v>9.4025121476883119E-2</v>
      </c>
      <c r="BF244">
        <f t="shared" si="79"/>
        <v>-0.43734929827920471</v>
      </c>
      <c r="BG244">
        <f t="shared" si="80"/>
        <v>1.0267560968132374</v>
      </c>
      <c r="BH244">
        <v>576</v>
      </c>
      <c r="BI244">
        <v>61.8</v>
      </c>
      <c r="BJ244">
        <v>4.67</v>
      </c>
      <c r="BK244">
        <v>7.67</v>
      </c>
    </row>
    <row r="245" spans="1:63" x14ac:dyDescent="0.3">
      <c r="A245" s="2" t="s">
        <v>860</v>
      </c>
      <c r="B245" s="2" t="s">
        <v>1661</v>
      </c>
      <c r="C245" s="2" t="s">
        <v>861</v>
      </c>
      <c r="D245" s="2">
        <v>7</v>
      </c>
      <c r="E245" s="2">
        <v>5</v>
      </c>
      <c r="F245" s="2">
        <v>11</v>
      </c>
      <c r="G245" s="2">
        <v>5</v>
      </c>
      <c r="H245" s="2">
        <v>817921.796875</v>
      </c>
      <c r="I245" s="2">
        <v>1451908.265625</v>
      </c>
      <c r="J245" s="2">
        <v>1173023.53125</v>
      </c>
      <c r="K245" s="8">
        <v>764890.8828125</v>
      </c>
      <c r="L245" s="8">
        <v>1139846</v>
      </c>
      <c r="M245" s="8">
        <v>593074.703125</v>
      </c>
      <c r="N245" s="5">
        <v>526401.96484375</v>
      </c>
      <c r="O245" s="5">
        <v>582095.28125</v>
      </c>
      <c r="P245" s="5">
        <v>316462.25</v>
      </c>
      <c r="Q245" s="3">
        <v>576648.2890625</v>
      </c>
      <c r="R245" s="3">
        <v>568723.5</v>
      </c>
      <c r="S245" s="3">
        <v>431561.34375</v>
      </c>
      <c r="T245" s="2">
        <v>817921.796875</v>
      </c>
      <c r="U245" s="2">
        <v>1451908.265625</v>
      </c>
      <c r="V245" s="2">
        <v>1173023.53125</v>
      </c>
      <c r="W245" s="8">
        <v>764890.8828125</v>
      </c>
      <c r="X245" s="8">
        <v>1139846</v>
      </c>
      <c r="Y245" s="8">
        <v>593074.703125</v>
      </c>
      <c r="Z245" s="5">
        <v>526401.96484375</v>
      </c>
      <c r="AA245" s="5">
        <v>582095.28125</v>
      </c>
      <c r="AB245" s="5">
        <v>316462.25</v>
      </c>
      <c r="AC245" s="3">
        <v>576648.2890625</v>
      </c>
      <c r="AD245" s="3">
        <v>568723.5</v>
      </c>
      <c r="AE245" s="3">
        <v>431561.34375</v>
      </c>
      <c r="AF245">
        <f>T245/'Normalizing factors'!$B$5</f>
        <v>424829.75680643553</v>
      </c>
      <c r="AG245">
        <f>U245/'Normalizing factors'!$C$5</f>
        <v>475586.31853446428</v>
      </c>
      <c r="AH245">
        <f>V245/'Normalizing factors'!$D$5</f>
        <v>559969.83565128641</v>
      </c>
      <c r="AI245">
        <f>W245/'Normalizing factors'!$E$5</f>
        <v>232564.68640909682</v>
      </c>
      <c r="AJ245">
        <f>X245/'Normalizing factors'!$F$5</f>
        <v>500958.45083294023</v>
      </c>
      <c r="AK245">
        <f>Y245/'Normalizing factors'!$G$5</f>
        <v>384487.03731948178</v>
      </c>
      <c r="AL245">
        <f>Z245/'Normalizing factors'!$H$5</f>
        <v>223800.61705685194</v>
      </c>
      <c r="AM245">
        <f>AA245/'Normalizing factors'!$I$5</f>
        <v>226752.59845300307</v>
      </c>
      <c r="AN245">
        <f>AB245/'Normalizing factors'!$J$5</f>
        <v>176607.83091208609</v>
      </c>
      <c r="AO245">
        <f>AC245/'Normalizing factors'!$K$5</f>
        <v>356824.22666115541</v>
      </c>
      <c r="AP245">
        <f>AD245/'Normalizing factors'!$L$5</f>
        <v>274141.96941589314</v>
      </c>
      <c r="AQ245">
        <f>AE245/'Normalizing factors'!$M$5</f>
        <v>309300.5072519274</v>
      </c>
      <c r="AR245" s="14">
        <f t="shared" si="71"/>
        <v>1.4992428319541766</v>
      </c>
      <c r="AS245" s="14">
        <f t="shared" si="72"/>
        <v>2.2643645277795759E-2</v>
      </c>
      <c r="AT245" s="14">
        <f t="shared" si="73"/>
        <v>0.58423407513560699</v>
      </c>
      <c r="AU245" s="14">
        <f t="shared" si="74"/>
        <v>1.6450536571394383</v>
      </c>
      <c r="AV245" s="14">
        <f t="shared" si="65"/>
        <v>1.1890351648136104</v>
      </c>
      <c r="AW245" s="14">
        <f t="shared" si="66"/>
        <v>0.50658992308162332</v>
      </c>
      <c r="AX245" s="14">
        <f t="shared" si="75"/>
        <v>0.2497913823266473</v>
      </c>
      <c r="AY245" s="14">
        <f t="shared" si="76"/>
        <v>0.29534345330104078</v>
      </c>
      <c r="AZ245" s="14">
        <f t="shared" si="67"/>
        <v>2.3285660347113915</v>
      </c>
      <c r="BA245" s="14">
        <f t="shared" si="68"/>
        <v>2.8648413197801459E-3</v>
      </c>
      <c r="BB245" s="14">
        <f t="shared" si="77"/>
        <v>1.2194417954499777</v>
      </c>
      <c r="BC245" s="14">
        <f t="shared" si="78"/>
        <v>2.542899428095323</v>
      </c>
      <c r="BD245" s="14">
        <f t="shared" si="69"/>
        <v>0.76555803924590227</v>
      </c>
      <c r="BE245" s="14">
        <f t="shared" si="70"/>
        <v>0.26040206216250006</v>
      </c>
      <c r="BF245">
        <f t="shared" si="79"/>
        <v>-0.38541633798772335</v>
      </c>
      <c r="BG245">
        <f t="shared" si="80"/>
        <v>0.5843555808478994</v>
      </c>
      <c r="BH245">
        <v>706</v>
      </c>
      <c r="BI245">
        <v>79.8</v>
      </c>
      <c r="BJ245">
        <v>5.39</v>
      </c>
      <c r="BK245">
        <v>5.96</v>
      </c>
    </row>
    <row r="246" spans="1:63" x14ac:dyDescent="0.3">
      <c r="A246" s="2" t="s">
        <v>285</v>
      </c>
      <c r="B246" s="2" t="s">
        <v>1898</v>
      </c>
      <c r="C246" s="2" t="s">
        <v>286</v>
      </c>
      <c r="D246" s="2">
        <v>27</v>
      </c>
      <c r="E246" s="2">
        <v>8</v>
      </c>
      <c r="F246" s="2">
        <v>38</v>
      </c>
      <c r="G246" s="2">
        <v>8</v>
      </c>
      <c r="H246" s="2">
        <v>356188.03515625</v>
      </c>
      <c r="I246" s="2">
        <v>930840.84375</v>
      </c>
      <c r="J246" s="2">
        <v>267435.46875</v>
      </c>
      <c r="K246" s="8">
        <v>1700374.375</v>
      </c>
      <c r="L246" s="8">
        <v>295765.4375</v>
      </c>
      <c r="M246" s="8">
        <v>376711.640625</v>
      </c>
      <c r="N246" s="5">
        <v>345636.3125</v>
      </c>
      <c r="O246" s="5">
        <v>677837.375</v>
      </c>
      <c r="P246" s="5">
        <v>266056.603515625</v>
      </c>
      <c r="Q246" s="3">
        <v>278213.6171875</v>
      </c>
      <c r="R246" s="3">
        <v>282573.75</v>
      </c>
      <c r="S246" s="3">
        <v>83826.5859375</v>
      </c>
      <c r="T246" s="2">
        <v>356188.03515625</v>
      </c>
      <c r="U246" s="2">
        <v>930840.84375</v>
      </c>
      <c r="V246" s="2">
        <v>267435.46875</v>
      </c>
      <c r="W246" s="8">
        <v>1700374.375</v>
      </c>
      <c r="X246" s="8">
        <v>295765.4375</v>
      </c>
      <c r="Y246" s="8">
        <v>376711.640625</v>
      </c>
      <c r="Z246" s="5">
        <v>345636.3125</v>
      </c>
      <c r="AA246" s="5">
        <v>677837.375</v>
      </c>
      <c r="AB246" s="5">
        <v>266056.603515625</v>
      </c>
      <c r="AC246" s="3">
        <v>278213.6171875</v>
      </c>
      <c r="AD246" s="3">
        <v>282573.75</v>
      </c>
      <c r="AE246" s="3">
        <v>83826.5859375</v>
      </c>
      <c r="AF246">
        <f>T246/'Normalizing factors'!$B$5</f>
        <v>185004.57737027071</v>
      </c>
      <c r="AG246">
        <f>U246/'Normalizing factors'!$C$5</f>
        <v>304905.74404851324</v>
      </c>
      <c r="AH246">
        <f>V246/'Normalizing factors'!$D$5</f>
        <v>127666.48877340008</v>
      </c>
      <c r="AI246">
        <f>W246/'Normalizing factors'!$E$5</f>
        <v>516997.96949583472</v>
      </c>
      <c r="AJ246">
        <f>X246/'Normalizing factors'!$F$5</f>
        <v>129987.90659433538</v>
      </c>
      <c r="AK246">
        <f>Y246/'Normalizing factors'!$G$5</f>
        <v>244220.06513594303</v>
      </c>
      <c r="AL246">
        <f>Z246/'Normalizing factors'!$H$5</f>
        <v>146947.81779113517</v>
      </c>
      <c r="AM246">
        <f>AA246/'Normalizing factors'!$I$5</f>
        <v>264048.50041002227</v>
      </c>
      <c r="AN246">
        <f>AB246/'Normalizing factors'!$J$5</f>
        <v>148477.99270444241</v>
      </c>
      <c r="AO246">
        <f>AC246/'Normalizing factors'!$K$5</f>
        <v>172155.8195567154</v>
      </c>
      <c r="AP246">
        <f>AD246/'Normalizing factors'!$L$5</f>
        <v>136209.11449981271</v>
      </c>
      <c r="AQ246">
        <f>AE246/'Normalizing factors'!$M$5</f>
        <v>60078.60974379968</v>
      </c>
      <c r="AR246" s="14">
        <f t="shared" si="71"/>
        <v>0.65855310354454377</v>
      </c>
      <c r="AS246" s="14">
        <f t="shared" si="72"/>
        <v>0.27948385897743944</v>
      </c>
      <c r="AT246" s="14">
        <f t="shared" si="73"/>
        <v>-0.6026283155575759</v>
      </c>
      <c r="AU246" s="14">
        <f t="shared" si="74"/>
        <v>0.553643268848933</v>
      </c>
      <c r="AV246" s="14">
        <f t="shared" si="65"/>
        <v>2.4188398907298758</v>
      </c>
      <c r="AW246" s="14">
        <f t="shared" si="66"/>
        <v>0.21841725620745164</v>
      </c>
      <c r="AX246" s="14">
        <f t="shared" si="75"/>
        <v>1.2743152767611141</v>
      </c>
      <c r="AY246" s="14">
        <f t="shared" si="76"/>
        <v>0.660713052873794</v>
      </c>
      <c r="AZ246" s="14">
        <f t="shared" si="67"/>
        <v>1.1038519520092636</v>
      </c>
      <c r="BA246" s="14">
        <f t="shared" si="68"/>
        <v>0.78070586465120895</v>
      </c>
      <c r="BB246" s="14">
        <f t="shared" si="77"/>
        <v>0.14254669165904793</v>
      </c>
      <c r="BC246" s="14">
        <f t="shared" si="78"/>
        <v>0.10751255820916676</v>
      </c>
      <c r="BD246" s="14">
        <f t="shared" si="69"/>
        <v>1.4430689859432682</v>
      </c>
      <c r="BE246" s="14">
        <f t="shared" si="70"/>
        <v>0.50958442340830712</v>
      </c>
      <c r="BF246">
        <f t="shared" si="79"/>
        <v>0.52914026954449056</v>
      </c>
      <c r="BG246">
        <f t="shared" si="80"/>
        <v>0.29278385565545539</v>
      </c>
      <c r="BH246">
        <v>342</v>
      </c>
      <c r="BI246">
        <v>38.1</v>
      </c>
      <c r="BJ246">
        <v>5.19</v>
      </c>
      <c r="BK246">
        <v>62.12</v>
      </c>
    </row>
    <row r="247" spans="1:63" x14ac:dyDescent="0.3">
      <c r="A247" s="2" t="s">
        <v>702</v>
      </c>
      <c r="B247" s="2" t="s">
        <v>1899</v>
      </c>
      <c r="C247" s="2" t="s">
        <v>703</v>
      </c>
      <c r="D247" s="2">
        <v>8</v>
      </c>
      <c r="E247" s="2">
        <v>5</v>
      </c>
      <c r="F247" s="2">
        <v>14</v>
      </c>
      <c r="G247" s="2">
        <v>5</v>
      </c>
      <c r="H247" s="2" t="s">
        <v>70</v>
      </c>
      <c r="I247" s="2" t="s">
        <v>70</v>
      </c>
      <c r="J247" s="2" t="s">
        <v>70</v>
      </c>
      <c r="K247" s="8">
        <v>76508.74609375</v>
      </c>
      <c r="L247" s="8" t="s">
        <v>70</v>
      </c>
      <c r="M247" s="8">
        <v>11353.5498046875</v>
      </c>
      <c r="N247" s="5" t="s">
        <v>70</v>
      </c>
      <c r="O247" s="5" t="s">
        <v>70</v>
      </c>
      <c r="P247" s="5" t="s">
        <v>70</v>
      </c>
      <c r="Q247" s="3">
        <v>26024.505859375</v>
      </c>
      <c r="R247" s="3" t="s">
        <v>70</v>
      </c>
      <c r="S247" s="3">
        <v>32396.486328125</v>
      </c>
      <c r="T247" s="2">
        <v>8778.8378909999992</v>
      </c>
      <c r="U247" s="2">
        <v>7454.2651370000003</v>
      </c>
      <c r="V247" s="2">
        <v>14006.66699</v>
      </c>
      <c r="W247" s="8">
        <v>76508.74609375</v>
      </c>
      <c r="X247" s="8">
        <v>32279.556639999999</v>
      </c>
      <c r="Y247" s="8">
        <v>11353.5498046875</v>
      </c>
      <c r="Z247" s="5">
        <v>18882.322270000001</v>
      </c>
      <c r="AA247" s="5">
        <v>10361.740229999999</v>
      </c>
      <c r="AB247" s="5">
        <v>13332.70801</v>
      </c>
      <c r="AC247" s="3">
        <v>26024.505859375</v>
      </c>
      <c r="AD247" s="3">
        <v>26814.189450000002</v>
      </c>
      <c r="AE247" s="3">
        <v>32396.486328125</v>
      </c>
      <c r="AF247">
        <f>T247/'Normalizing factors'!$B$5</f>
        <v>4559.7410174491515</v>
      </c>
      <c r="AG247">
        <f>U247/'Normalizing factors'!$C$5</f>
        <v>2441.7152225244495</v>
      </c>
      <c r="AH247">
        <f>V247/'Normalizing factors'!$D$5</f>
        <v>6686.4055182717366</v>
      </c>
      <c r="AI247">
        <f>W247/'Normalizing factors'!$E$5</f>
        <v>23262.44558886694</v>
      </c>
      <c r="AJ247">
        <f>X247/'Normalizing factors'!$F$5</f>
        <v>14186.755656420735</v>
      </c>
      <c r="AK247">
        <f>Y247/'Normalizing factors'!$G$5</f>
        <v>7360.4433041269376</v>
      </c>
      <c r="AL247">
        <f>Z247/'Normalizing factors'!$H$5</f>
        <v>8027.8487880391722</v>
      </c>
      <c r="AM247">
        <f>AA247/'Normalizing factors'!$I$5</f>
        <v>4036.3692978270774</v>
      </c>
      <c r="AN247">
        <f>AB247/'Normalizing factors'!$J$5</f>
        <v>7440.5735339058483</v>
      </c>
      <c r="AO247">
        <f>AC247/'Normalizing factors'!$K$5</f>
        <v>16103.705419134107</v>
      </c>
      <c r="AP247">
        <f>AD247/'Normalizing factors'!$L$5</f>
        <v>12925.252260745099</v>
      </c>
      <c r="AQ247">
        <f>AE247/'Normalizing factors'!$M$5</f>
        <v>23218.598698853442</v>
      </c>
      <c r="AR247" s="14">
        <f t="shared" si="71"/>
        <v>2.678703643558491</v>
      </c>
      <c r="AS247" s="14">
        <f t="shared" si="72"/>
        <v>2.9381712512752598E-2</v>
      </c>
      <c r="AT247" s="14">
        <f t="shared" si="73"/>
        <v>1.4215349784857867</v>
      </c>
      <c r="AU247" s="14">
        <f t="shared" si="74"/>
        <v>1.5319228949595154</v>
      </c>
      <c r="AV247" s="14">
        <f t="shared" si="65"/>
        <v>0.8576409626624063</v>
      </c>
      <c r="AW247" s="14">
        <f t="shared" si="66"/>
        <v>0.67659813355154841</v>
      </c>
      <c r="AX247" s="14">
        <f t="shared" si="75"/>
        <v>-0.22155428142072831</v>
      </c>
      <c r="AY247" s="14">
        <f t="shared" si="76"/>
        <v>0.16966920458141291</v>
      </c>
      <c r="AZ247" s="14">
        <f t="shared" si="67"/>
        <v>0.70176918703247704</v>
      </c>
      <c r="BA247" s="14">
        <f t="shared" si="68"/>
        <v>0.3291000076678256</v>
      </c>
      <c r="BB247" s="14">
        <f t="shared" si="77"/>
        <v>-0.51093149096511281</v>
      </c>
      <c r="BC247" s="14">
        <f t="shared" si="78"/>
        <v>0.48267210758683488</v>
      </c>
      <c r="BD247" s="14">
        <f t="shared" si="69"/>
        <v>3.2736774626191734</v>
      </c>
      <c r="BE247" s="14">
        <f t="shared" si="70"/>
        <v>9.5099954808840134E-2</v>
      </c>
      <c r="BF247">
        <f t="shared" si="79"/>
        <v>1.7109121880301712</v>
      </c>
      <c r="BG247">
        <f t="shared" si="80"/>
        <v>1.0218196894377283</v>
      </c>
      <c r="BH247">
        <v>855</v>
      </c>
      <c r="BI247">
        <v>98.2</v>
      </c>
      <c r="BJ247">
        <v>6.14</v>
      </c>
      <c r="BK247">
        <v>17.91</v>
      </c>
    </row>
    <row r="248" spans="1:63" x14ac:dyDescent="0.3">
      <c r="A248" s="2" t="s">
        <v>718</v>
      </c>
      <c r="B248" s="2" t="s">
        <v>1540</v>
      </c>
      <c r="C248" s="2" t="s">
        <v>719</v>
      </c>
      <c r="D248" s="2">
        <v>27</v>
      </c>
      <c r="E248" s="2">
        <v>6</v>
      </c>
      <c r="F248" s="2">
        <v>11</v>
      </c>
      <c r="G248" s="2">
        <v>6</v>
      </c>
      <c r="H248" s="2">
        <v>121917.875</v>
      </c>
      <c r="I248" s="2" t="s">
        <v>70</v>
      </c>
      <c r="J248" s="2">
        <v>191109.53125</v>
      </c>
      <c r="K248" s="8">
        <v>529914.140625</v>
      </c>
      <c r="L248" s="8">
        <v>295196.484375</v>
      </c>
      <c r="M248" s="8">
        <v>146734.28125</v>
      </c>
      <c r="N248" s="5">
        <v>92519.796875</v>
      </c>
      <c r="O248" s="5" t="s">
        <v>70</v>
      </c>
      <c r="P248" s="5">
        <v>84695.484375</v>
      </c>
      <c r="Q248" s="3" t="s">
        <v>70</v>
      </c>
      <c r="R248" s="3">
        <v>106870.0234375</v>
      </c>
      <c r="S248" s="3">
        <v>42087.6640625</v>
      </c>
      <c r="T248" s="2">
        <v>121917.875</v>
      </c>
      <c r="U248" s="2">
        <v>7454.2651370000003</v>
      </c>
      <c r="V248" s="2">
        <v>191109.53125</v>
      </c>
      <c r="W248" s="8">
        <v>529914.140625</v>
      </c>
      <c r="X248" s="8">
        <v>295196.484375</v>
      </c>
      <c r="Y248" s="8">
        <v>146734.28125</v>
      </c>
      <c r="Z248" s="5">
        <v>92519.796875</v>
      </c>
      <c r="AA248" s="5">
        <v>10361.740229999999</v>
      </c>
      <c r="AB248" s="5">
        <v>84695.484375</v>
      </c>
      <c r="AC248" s="3">
        <v>20019.0625</v>
      </c>
      <c r="AD248" s="3">
        <v>106870.0234375</v>
      </c>
      <c r="AE248" s="3">
        <v>42087.6640625</v>
      </c>
      <c r="AF248">
        <f>T248/'Normalizing factors'!$B$5</f>
        <v>63324.319494230258</v>
      </c>
      <c r="AG248">
        <f>U248/'Normalizing factors'!$C$5</f>
        <v>2441.7152225244495</v>
      </c>
      <c r="AH248">
        <f>V248/'Normalizing factors'!$D$5</f>
        <v>91230.542230826963</v>
      </c>
      <c r="AI248">
        <f>W248/'Normalizing factors'!$E$5</f>
        <v>161120.1266840164</v>
      </c>
      <c r="AJ248">
        <f>X248/'Normalizing factors'!$F$5</f>
        <v>129737.85362569176</v>
      </c>
      <c r="AK248">
        <f>Y248/'Normalizing factors'!$G$5</f>
        <v>95127.019874130769</v>
      </c>
      <c r="AL248">
        <f>Z248/'Normalizing factors'!$H$5</f>
        <v>39334.936063062923</v>
      </c>
      <c r="AM248">
        <f>AA248/'Normalizing factors'!$I$5</f>
        <v>4036.3692978270774</v>
      </c>
      <c r="AN248">
        <f>AB248/'Normalizing factors'!$J$5</f>
        <v>47265.940198292941</v>
      </c>
      <c r="AO248">
        <f>AC248/'Normalizing factors'!$K$5</f>
        <v>12387.596790857055</v>
      </c>
      <c r="AP248">
        <f>AD248/'Normalizing factors'!$L$5</f>
        <v>51514.591355340352</v>
      </c>
      <c r="AQ248">
        <f>AE248/'Normalizing factors'!$M$5</f>
        <v>30164.276833656895</v>
      </c>
      <c r="AR248" s="14">
        <f t="shared" si="71"/>
        <v>1.0378345502394177</v>
      </c>
      <c r="AS248" s="14">
        <f t="shared" si="72"/>
        <v>0.95091200748420757</v>
      </c>
      <c r="AT248" s="14">
        <f t="shared" si="73"/>
        <v>5.3576470117614135E-2</v>
      </c>
      <c r="AU248" s="14">
        <f t="shared" si="74"/>
        <v>2.1859668585296189E-2</v>
      </c>
      <c r="AV248" s="14">
        <f t="shared" si="65"/>
        <v>4.1033220528325716</v>
      </c>
      <c r="AW248" s="14">
        <f t="shared" si="66"/>
        <v>1.177603205504946E-2</v>
      </c>
      <c r="AX248" s="14">
        <f t="shared" si="75"/>
        <v>2.0367923898606617</v>
      </c>
      <c r="AY248" s="14">
        <f t="shared" si="76"/>
        <v>1.9290010208299331</v>
      </c>
      <c r="AZ248" s="14">
        <f t="shared" si="67"/>
        <v>1.7321419685582613</v>
      </c>
      <c r="BA248" s="14">
        <f t="shared" si="68"/>
        <v>0.493524679333251</v>
      </c>
      <c r="BB248" s="14">
        <f t="shared" si="77"/>
        <v>0.79255718003068387</v>
      </c>
      <c r="BC248" s="14">
        <f t="shared" si="78"/>
        <v>0.30669112499990192</v>
      </c>
      <c r="BD248" s="14">
        <f t="shared" si="69"/>
        <v>2.4585567895070248</v>
      </c>
      <c r="BE248" s="14">
        <f t="shared" si="70"/>
        <v>7.8074342595935167E-2</v>
      </c>
      <c r="BF248">
        <f t="shared" si="79"/>
        <v>1.2978116799475918</v>
      </c>
      <c r="BG248">
        <f t="shared" si="80"/>
        <v>1.1074916639425894</v>
      </c>
      <c r="BH248">
        <v>249</v>
      </c>
      <c r="BI248">
        <v>27.7</v>
      </c>
      <c r="BJ248">
        <v>5.14</v>
      </c>
      <c r="BK248">
        <v>17.88</v>
      </c>
    </row>
    <row r="249" spans="1:63" x14ac:dyDescent="0.3">
      <c r="A249" s="2" t="s">
        <v>756</v>
      </c>
      <c r="B249" s="2" t="s">
        <v>1563</v>
      </c>
      <c r="C249" s="2" t="s">
        <v>757</v>
      </c>
      <c r="D249" s="2">
        <v>15</v>
      </c>
      <c r="E249" s="2">
        <v>6</v>
      </c>
      <c r="F249" s="2">
        <v>44</v>
      </c>
      <c r="G249" s="2">
        <v>6</v>
      </c>
      <c r="H249" s="2">
        <v>1955465.71875</v>
      </c>
      <c r="I249" s="2">
        <v>3142164.7421875</v>
      </c>
      <c r="J249" s="2">
        <v>2133454.171875</v>
      </c>
      <c r="K249" s="8">
        <v>3108401.171875</v>
      </c>
      <c r="L249" s="8">
        <v>2064717.3515625</v>
      </c>
      <c r="M249" s="8">
        <v>1387999.484375</v>
      </c>
      <c r="N249" s="5">
        <v>727816.3203125</v>
      </c>
      <c r="O249" s="5">
        <v>1043204.984375</v>
      </c>
      <c r="P249" s="5">
        <v>734782.802734375</v>
      </c>
      <c r="Q249" s="3">
        <v>699297.9609375</v>
      </c>
      <c r="R249" s="3">
        <v>763410.9765625</v>
      </c>
      <c r="S249" s="3">
        <v>150168.46875</v>
      </c>
      <c r="T249" s="2">
        <v>1955465.71875</v>
      </c>
      <c r="U249" s="2">
        <v>3142164.7421875</v>
      </c>
      <c r="V249" s="2">
        <v>2133454.171875</v>
      </c>
      <c r="W249" s="8">
        <v>3108401.171875</v>
      </c>
      <c r="X249" s="8">
        <v>2064717.3515625</v>
      </c>
      <c r="Y249" s="8">
        <v>1387999.484375</v>
      </c>
      <c r="Z249" s="5">
        <v>727816.3203125</v>
      </c>
      <c r="AA249" s="5">
        <v>1043204.984375</v>
      </c>
      <c r="AB249" s="5">
        <v>734782.802734375</v>
      </c>
      <c r="AC249" s="3">
        <v>699297.9609375</v>
      </c>
      <c r="AD249" s="3">
        <v>763410.9765625</v>
      </c>
      <c r="AE249" s="3">
        <v>150168.46875</v>
      </c>
      <c r="AF249">
        <f>T249/'Normalizing factors'!$B$5</f>
        <v>1015671.7046958013</v>
      </c>
      <c r="AG249">
        <f>U249/'Normalizing factors'!$C$5</f>
        <v>1029245.8534372133</v>
      </c>
      <c r="AH249">
        <f>V249/'Normalizing factors'!$D$5</f>
        <v>1018453.5520112953</v>
      </c>
      <c r="AI249">
        <f>W249/'Normalizing factors'!$E$5</f>
        <v>945107.80559007672</v>
      </c>
      <c r="AJ249">
        <f>X249/'Normalizing factors'!$F$5</f>
        <v>907436.2728356648</v>
      </c>
      <c r="AK249">
        <f>Y249/'Normalizing factors'!$G$5</f>
        <v>899832.35962743976</v>
      </c>
      <c r="AL249">
        <f>Z249/'Normalizing factors'!$H$5</f>
        <v>309432.24468839832</v>
      </c>
      <c r="AM249">
        <f>AA249/'Normalizing factors'!$I$5</f>
        <v>406375.80915994709</v>
      </c>
      <c r="AN249">
        <f>AB249/'Normalizing factors'!$J$5</f>
        <v>410059.64212926256</v>
      </c>
      <c r="AO249">
        <f>AC249/'Normalizing factors'!$K$5</f>
        <v>432718.62389970844</v>
      </c>
      <c r="AP249">
        <f>AD249/'Normalizing factors'!$L$5</f>
        <v>367987.23560491874</v>
      </c>
      <c r="AQ249">
        <f>AE249/'Normalizing factors'!$M$5</f>
        <v>107625.91281698921</v>
      </c>
      <c r="AR249" s="14">
        <f t="shared" si="71"/>
        <v>0.8067837593767162</v>
      </c>
      <c r="AS249" s="14">
        <f t="shared" si="72"/>
        <v>0.52657136242742808</v>
      </c>
      <c r="AT249" s="14">
        <f t="shared" si="73"/>
        <v>-0.30974605221375306</v>
      </c>
      <c r="AU249" s="14">
        <f t="shared" si="74"/>
        <v>0.27854276368405956</v>
      </c>
      <c r="AV249" s="14">
        <f t="shared" si="65"/>
        <v>3.0301444052962596</v>
      </c>
      <c r="AW249" s="14">
        <f t="shared" si="66"/>
        <v>3.5960348538971155E-3</v>
      </c>
      <c r="AX249" s="14">
        <f t="shared" si="75"/>
        <v>1.5993865487611085</v>
      </c>
      <c r="AY249" s="14">
        <f t="shared" si="76"/>
        <v>2.4441761076001454</v>
      </c>
      <c r="AZ249" s="14">
        <f t="shared" si="67"/>
        <v>2.7208979537194535</v>
      </c>
      <c r="BA249" s="14">
        <f t="shared" si="68"/>
        <v>4.1195627613995159E-5</v>
      </c>
      <c r="BB249" s="14">
        <f t="shared" si="77"/>
        <v>1.4440828498534504</v>
      </c>
      <c r="BC249" s="14">
        <f t="shared" si="78"/>
        <v>4.3851488762941262</v>
      </c>
      <c r="BD249" s="14">
        <f t="shared" si="69"/>
        <v>0.89847959619999229</v>
      </c>
      <c r="BE249" s="14">
        <f t="shared" si="70"/>
        <v>2.0765713903565454E-3</v>
      </c>
      <c r="BF249">
        <f t="shared" si="79"/>
        <v>-0.15444235330609501</v>
      </c>
      <c r="BG249">
        <f t="shared" si="80"/>
        <v>2.682653133706546</v>
      </c>
      <c r="BH249">
        <v>402</v>
      </c>
      <c r="BI249">
        <v>44.7</v>
      </c>
      <c r="BJ249">
        <v>4.5</v>
      </c>
      <c r="BK249">
        <v>69.150000000000006</v>
      </c>
    </row>
    <row r="250" spans="1:63" x14ac:dyDescent="0.3">
      <c r="A250" s="2" t="s">
        <v>816</v>
      </c>
      <c r="B250" s="2" t="s">
        <v>1900</v>
      </c>
      <c r="C250" s="2" t="s">
        <v>817</v>
      </c>
      <c r="D250" s="2">
        <v>27</v>
      </c>
      <c r="E250" s="2">
        <v>4</v>
      </c>
      <c r="F250" s="2">
        <v>36</v>
      </c>
      <c r="G250" s="2">
        <v>4</v>
      </c>
      <c r="H250" s="2">
        <v>1990279.6875</v>
      </c>
      <c r="I250" s="2">
        <v>2494001.75</v>
      </c>
      <c r="J250" s="2">
        <v>1759215.40625</v>
      </c>
      <c r="K250" s="8">
        <v>2959649</v>
      </c>
      <c r="L250" s="8">
        <v>2722491</v>
      </c>
      <c r="M250" s="8">
        <v>1644139.84375</v>
      </c>
      <c r="N250" s="5">
        <v>1968896.40625</v>
      </c>
      <c r="O250" s="5">
        <v>2233917.75</v>
      </c>
      <c r="P250" s="5">
        <v>1530738.625</v>
      </c>
      <c r="Q250" s="3">
        <v>2583758.9375</v>
      </c>
      <c r="R250" s="3">
        <v>2347943.4375</v>
      </c>
      <c r="S250" s="3">
        <v>377212.9765625</v>
      </c>
      <c r="T250" s="2">
        <v>1990279.6875</v>
      </c>
      <c r="U250" s="2">
        <v>2494001.75</v>
      </c>
      <c r="V250" s="2">
        <v>1759215.40625</v>
      </c>
      <c r="W250" s="8">
        <v>2959649</v>
      </c>
      <c r="X250" s="8">
        <v>2722491</v>
      </c>
      <c r="Y250" s="8">
        <v>1644139.84375</v>
      </c>
      <c r="Z250" s="5">
        <v>1968896.40625</v>
      </c>
      <c r="AA250" s="5">
        <v>2233917.75</v>
      </c>
      <c r="AB250" s="5">
        <v>1530738.625</v>
      </c>
      <c r="AC250" s="3">
        <v>2583758.9375</v>
      </c>
      <c r="AD250" s="3">
        <v>2347943.4375</v>
      </c>
      <c r="AE250" s="3">
        <v>377212.9765625</v>
      </c>
      <c r="AF250">
        <f>T250/'Normalizing factors'!$B$5</f>
        <v>1033754.1300988616</v>
      </c>
      <c r="AG250">
        <f>U250/'Normalizing factors'!$C$5</f>
        <v>816933.91985094023</v>
      </c>
      <c r="AH250">
        <f>V250/'Normalizing factors'!$D$5</f>
        <v>839802.04630956636</v>
      </c>
      <c r="AI250">
        <f>W250/'Normalizing factors'!$E$5</f>
        <v>899879.78289803257</v>
      </c>
      <c r="AJ250">
        <f>X250/'Normalizing factors'!$F$5</f>
        <v>1196525.5602657045</v>
      </c>
      <c r="AK250">
        <f>Y250/'Normalizing factors'!$G$5</f>
        <v>1065886.732533789</v>
      </c>
      <c r="AL250">
        <f>Z250/'Normalizing factors'!$H$5</f>
        <v>837079.38052731601</v>
      </c>
      <c r="AM250">
        <f>AA250/'Normalizing factors'!$I$5</f>
        <v>870212.61099217355</v>
      </c>
      <c r="AN250">
        <f>AB250/'Normalizing factors'!$J$5</f>
        <v>854258.06160007766</v>
      </c>
      <c r="AO250">
        <f>AC250/'Normalizing factors'!$K$5</f>
        <v>1598804.3357436561</v>
      </c>
      <c r="AP250">
        <f>AD250/'Normalizing factors'!$L$5</f>
        <v>1131779.9212330282</v>
      </c>
      <c r="AQ250">
        <f>AE250/'Normalizing factors'!$M$5</f>
        <v>270348.97050551843</v>
      </c>
      <c r="AR250" s="14">
        <f t="shared" si="71"/>
        <v>1.1715301927547876</v>
      </c>
      <c r="AS250" s="14">
        <f t="shared" si="72"/>
        <v>0.72579531006049236</v>
      </c>
      <c r="AT250" s="14">
        <f t="shared" si="73"/>
        <v>0.22839413591363586</v>
      </c>
      <c r="AU250" s="14">
        <f t="shared" si="74"/>
        <v>0.13918584244770996</v>
      </c>
      <c r="AV250" s="14">
        <f t="shared" si="65"/>
        <v>1.0537695563292169</v>
      </c>
      <c r="AW250" s="14">
        <f t="shared" si="66"/>
        <v>0.8991386231784998</v>
      </c>
      <c r="AX250" s="14">
        <f t="shared" si="75"/>
        <v>7.5559405599030363E-2</v>
      </c>
      <c r="AY250" s="14">
        <f t="shared" si="76"/>
        <v>4.617334648659524E-2</v>
      </c>
      <c r="AZ250" s="14">
        <f t="shared" si="67"/>
        <v>1.0503367259924408</v>
      </c>
      <c r="BA250" s="14">
        <f t="shared" si="68"/>
        <v>0.56946654853763723</v>
      </c>
      <c r="BB250" s="14">
        <f t="shared" si="77"/>
        <v>7.085191364498962E-2</v>
      </c>
      <c r="BC250" s="14">
        <f t="shared" si="78"/>
        <v>0.24453178205406639</v>
      </c>
      <c r="BD250" s="14">
        <f t="shared" si="69"/>
        <v>1.175359121408442</v>
      </c>
      <c r="BE250" s="14">
        <f t="shared" si="70"/>
        <v>0.22600022722633306</v>
      </c>
      <c r="BF250">
        <f t="shared" si="79"/>
        <v>0.23310162786767682</v>
      </c>
      <c r="BG250">
        <f t="shared" si="80"/>
        <v>0.64589112420174521</v>
      </c>
      <c r="BH250">
        <v>173</v>
      </c>
      <c r="BI250">
        <v>18.7</v>
      </c>
      <c r="BJ250">
        <v>8.6</v>
      </c>
      <c r="BK250">
        <v>61.2</v>
      </c>
    </row>
    <row r="251" spans="1:63" x14ac:dyDescent="0.3">
      <c r="A251" s="2" t="s">
        <v>834</v>
      </c>
      <c r="B251" s="2" t="s">
        <v>1901</v>
      </c>
      <c r="C251" s="2" t="s">
        <v>835</v>
      </c>
      <c r="D251" s="2">
        <v>13</v>
      </c>
      <c r="E251" s="2">
        <v>3</v>
      </c>
      <c r="F251" s="2">
        <v>48</v>
      </c>
      <c r="G251" s="2">
        <v>3</v>
      </c>
      <c r="H251" s="2">
        <v>444841.55371093802</v>
      </c>
      <c r="I251" s="2">
        <v>715045.943359375</v>
      </c>
      <c r="J251" s="2">
        <v>633793.11621093797</v>
      </c>
      <c r="K251" s="8" t="s">
        <v>70</v>
      </c>
      <c r="L251" s="8">
        <v>805631.4140625</v>
      </c>
      <c r="M251" s="8">
        <v>327900.484375</v>
      </c>
      <c r="N251" s="5">
        <v>710473.1796875</v>
      </c>
      <c r="O251" s="5">
        <v>189937.26171875</v>
      </c>
      <c r="P251" s="5">
        <v>1018689.859375</v>
      </c>
      <c r="Q251" s="3">
        <v>397977.880859375</v>
      </c>
      <c r="R251" s="3">
        <v>292129.6640625</v>
      </c>
      <c r="S251" s="3" t="s">
        <v>70</v>
      </c>
      <c r="T251" s="2">
        <v>444841.55371093802</v>
      </c>
      <c r="U251" s="2">
        <v>715045.943359375</v>
      </c>
      <c r="V251" s="2">
        <v>633793.11621093797</v>
      </c>
      <c r="W251" s="8">
        <v>15145.047850000001</v>
      </c>
      <c r="X251" s="8">
        <v>805631.4140625</v>
      </c>
      <c r="Y251" s="8">
        <v>327900.484375</v>
      </c>
      <c r="Z251" s="5">
        <v>710473.1796875</v>
      </c>
      <c r="AA251" s="5">
        <v>189937.26171875</v>
      </c>
      <c r="AB251" s="5">
        <v>1018689.859375</v>
      </c>
      <c r="AC251" s="3">
        <v>397977.880859375</v>
      </c>
      <c r="AD251" s="3">
        <v>292129.6640625</v>
      </c>
      <c r="AE251" s="3">
        <v>28181.134770000001</v>
      </c>
      <c r="AF251">
        <f>T251/'Normalizing factors'!$B$5</f>
        <v>231051.34231958381</v>
      </c>
      <c r="AG251">
        <f>U251/'Normalizing factors'!$C$5</f>
        <v>234220.07838690875</v>
      </c>
      <c r="AH251">
        <f>V251/'Normalizing factors'!$D$5</f>
        <v>302555.76096019224</v>
      </c>
      <c r="AI251">
        <f>W251/'Normalizing factors'!$E$5</f>
        <v>4604.84414578834</v>
      </c>
      <c r="AJ251">
        <f>X251/'Normalizing factors'!$F$5</f>
        <v>354072.27391340677</v>
      </c>
      <c r="AK251">
        <f>Y251/'Normalizing factors'!$G$5</f>
        <v>212576.06353578492</v>
      </c>
      <c r="AL251">
        <f>Z251/'Normalizing factors'!$H$5</f>
        <v>302058.78137936443</v>
      </c>
      <c r="AM251">
        <f>AA251/'Normalizing factors'!$I$5</f>
        <v>73989.205934272759</v>
      </c>
      <c r="AN251">
        <f>AB251/'Normalizing factors'!$J$5</f>
        <v>568499.42271584296</v>
      </c>
      <c r="AO251">
        <f>AC251/'Normalizing factors'!$K$5</f>
        <v>246264.75489377612</v>
      </c>
      <c r="AP251">
        <f>AD251/'Normalizing factors'!$L$5</f>
        <v>140815.35479173451</v>
      </c>
      <c r="AQ251">
        <f>AE251/'Normalizing factors'!$M$5</f>
        <v>20197.45142962872</v>
      </c>
      <c r="AR251" s="14">
        <f t="shared" si="71"/>
        <v>0.43118805556031098</v>
      </c>
      <c r="AS251" s="14">
        <f t="shared" si="72"/>
        <v>0.31795859096435647</v>
      </c>
      <c r="AT251" s="14">
        <f t="shared" si="73"/>
        <v>-1.2136108806712012</v>
      </c>
      <c r="AU251" s="14">
        <f t="shared" si="74"/>
        <v>0.49762943626297668</v>
      </c>
      <c r="AV251" s="14">
        <f t="shared" si="65"/>
        <v>1.4026139324515452</v>
      </c>
      <c r="AW251" s="14">
        <f t="shared" si="66"/>
        <v>0.67410223310527329</v>
      </c>
      <c r="AX251" s="14">
        <f t="shared" si="75"/>
        <v>0.48811796378015815</v>
      </c>
      <c r="AY251" s="14">
        <f t="shared" si="76"/>
        <v>0.17127423416711085</v>
      </c>
      <c r="AZ251" s="14">
        <f t="shared" si="67"/>
        <v>0.81290486164449938</v>
      </c>
      <c r="BA251" s="14">
        <f t="shared" si="68"/>
        <v>0.70494674262024304</v>
      </c>
      <c r="BB251" s="14">
        <f t="shared" si="77"/>
        <v>-0.29884157858364635</v>
      </c>
      <c r="BC251" s="14">
        <f t="shared" si="78"/>
        <v>0.15184369188777511</v>
      </c>
      <c r="BD251" s="14">
        <f t="shared" si="69"/>
        <v>0.74398666162741056</v>
      </c>
      <c r="BE251" s="14">
        <f t="shared" si="70"/>
        <v>0.56334726903441901</v>
      </c>
      <c r="BF251">
        <f t="shared" si="79"/>
        <v>-0.4266513383073966</v>
      </c>
      <c r="BG251">
        <f t="shared" si="80"/>
        <v>0.24922380669198044</v>
      </c>
      <c r="BH251">
        <v>242</v>
      </c>
      <c r="BI251">
        <v>26.5</v>
      </c>
      <c r="BJ251">
        <v>5.62</v>
      </c>
      <c r="BK251">
        <v>60.97</v>
      </c>
    </row>
    <row r="252" spans="1:63" x14ac:dyDescent="0.3">
      <c r="A252" s="2" t="s">
        <v>644</v>
      </c>
      <c r="B252" s="2" t="s">
        <v>1902</v>
      </c>
      <c r="C252" s="2" t="s">
        <v>645</v>
      </c>
      <c r="D252" s="2">
        <v>25</v>
      </c>
      <c r="E252" s="2">
        <v>3</v>
      </c>
      <c r="F252" s="2">
        <v>21</v>
      </c>
      <c r="G252" s="2">
        <v>3</v>
      </c>
      <c r="H252" s="2">
        <v>418836.6875</v>
      </c>
      <c r="I252" s="2">
        <v>580545.125</v>
      </c>
      <c r="J252" s="2">
        <v>583951.25</v>
      </c>
      <c r="K252" s="8">
        <v>5261624.5</v>
      </c>
      <c r="L252" s="8">
        <v>508715.96875</v>
      </c>
      <c r="M252" s="8">
        <v>262281.0625</v>
      </c>
      <c r="N252" s="5">
        <v>1338265.21875</v>
      </c>
      <c r="O252" s="5">
        <v>2481357.84375</v>
      </c>
      <c r="P252" s="5">
        <v>594309.4375</v>
      </c>
      <c r="Q252" s="3">
        <v>1218534.625</v>
      </c>
      <c r="R252" s="3">
        <v>1349709.4375</v>
      </c>
      <c r="S252" s="3">
        <v>767243.859375</v>
      </c>
      <c r="T252" s="2">
        <v>418836.6875</v>
      </c>
      <c r="U252" s="2">
        <v>580545.125</v>
      </c>
      <c r="V252" s="2">
        <v>583951.25</v>
      </c>
      <c r="W252" s="8">
        <v>5261624.5</v>
      </c>
      <c r="X252" s="8">
        <v>508715.96875</v>
      </c>
      <c r="Y252" s="8">
        <v>262281.0625</v>
      </c>
      <c r="Z252" s="5">
        <v>1338265.21875</v>
      </c>
      <c r="AA252" s="5">
        <v>2481357.84375</v>
      </c>
      <c r="AB252" s="5">
        <v>594309.4375</v>
      </c>
      <c r="AC252" s="3">
        <v>1218534.625</v>
      </c>
      <c r="AD252" s="3">
        <v>1349709.4375</v>
      </c>
      <c r="AE252" s="3">
        <v>767243.859375</v>
      </c>
      <c r="AF252">
        <f>T252/'Normalizing factors'!$B$5</f>
        <v>217544.37743567198</v>
      </c>
      <c r="AG252">
        <f>U252/'Normalizing factors'!$C$5</f>
        <v>190163.06007668361</v>
      </c>
      <c r="AH252">
        <f>V252/'Normalizing factors'!$D$5</f>
        <v>278762.59663982189</v>
      </c>
      <c r="AI252">
        <f>W252/'Normalizing factors'!$E$5</f>
        <v>1599794.2704526682</v>
      </c>
      <c r="AJ252">
        <f>X252/'Normalizing factors'!$F$5</f>
        <v>223578.94278611185</v>
      </c>
      <c r="AK252">
        <f>Y252/'Normalizing factors'!$G$5</f>
        <v>170035.35664945806</v>
      </c>
      <c r="AL252">
        <f>Z252/'Normalizing factors'!$H$5</f>
        <v>568965.54675831017</v>
      </c>
      <c r="AM252">
        <f>AA252/'Normalizing factors'!$I$5</f>
        <v>966601.78648725874</v>
      </c>
      <c r="AN252">
        <f>AB252/'Normalizing factors'!$J$5</f>
        <v>331665.78524755168</v>
      </c>
      <c r="AO252">
        <f>AC252/'Normalizing factors'!$K$5</f>
        <v>754017.10795389174</v>
      </c>
      <c r="AP252">
        <f>AD252/'Normalizing factors'!$L$5</f>
        <v>650600.86902592797</v>
      </c>
      <c r="AQ252">
        <f>AE252/'Normalizing factors'!$M$5</f>
        <v>549884.54903895443</v>
      </c>
      <c r="AR252" s="14">
        <f t="shared" si="71"/>
        <v>1.0467372855918928</v>
      </c>
      <c r="AS252" s="14">
        <f t="shared" si="72"/>
        <v>0.88827778646181565</v>
      </c>
      <c r="AT252" s="14">
        <f t="shared" si="73"/>
        <v>6.5899394194835856E-2</v>
      </c>
      <c r="AU252" s="14">
        <f t="shared" si="74"/>
        <v>5.1451198340978749E-2</v>
      </c>
      <c r="AV252" s="14">
        <f t="shared" si="65"/>
        <v>1.0199058549945768</v>
      </c>
      <c r="AW252" s="14">
        <f t="shared" si="66"/>
        <v>0.97937936517788626</v>
      </c>
      <c r="AX252" s="14">
        <f t="shared" si="75"/>
        <v>2.8435986705616034E-2</v>
      </c>
      <c r="AY252" s="14">
        <f t="shared" si="76"/>
        <v>9.0490504952415157E-3</v>
      </c>
      <c r="AZ252" s="14">
        <f t="shared" si="67"/>
        <v>0.36764024124966621</v>
      </c>
      <c r="BA252" s="14">
        <f t="shared" si="68"/>
        <v>0.10319180438168848</v>
      </c>
      <c r="BB252" s="14">
        <f t="shared" si="77"/>
        <v>-1.4436334047732786</v>
      </c>
      <c r="BC252" s="14">
        <f t="shared" si="78"/>
        <v>0.98635479353387689</v>
      </c>
      <c r="BD252" s="14">
        <f t="shared" si="69"/>
        <v>2.9038537309937942</v>
      </c>
      <c r="BE252" s="14">
        <f t="shared" si="70"/>
        <v>0.40520936529603252</v>
      </c>
      <c r="BF252">
        <f t="shared" si="79"/>
        <v>1.5379687856737303</v>
      </c>
      <c r="BG252">
        <f t="shared" si="80"/>
        <v>0.39232052567753756</v>
      </c>
      <c r="BH252">
        <v>67</v>
      </c>
      <c r="BI252">
        <v>7.9</v>
      </c>
      <c r="BJ252">
        <v>11.36</v>
      </c>
      <c r="BK252">
        <v>60.58</v>
      </c>
    </row>
    <row r="253" spans="1:63" x14ac:dyDescent="0.3">
      <c r="A253" s="2" t="s">
        <v>566</v>
      </c>
      <c r="B253" s="2" t="s">
        <v>1512</v>
      </c>
      <c r="C253" s="2" t="s">
        <v>567</v>
      </c>
      <c r="D253" s="2">
        <v>23</v>
      </c>
      <c r="E253" s="2">
        <v>8</v>
      </c>
      <c r="F253" s="2">
        <v>13</v>
      </c>
      <c r="G253" s="2">
        <v>8</v>
      </c>
      <c r="H253" s="2">
        <v>312310.84375</v>
      </c>
      <c r="I253" s="2">
        <v>476299.21875</v>
      </c>
      <c r="J253" s="2">
        <v>227931.53125</v>
      </c>
      <c r="K253" s="8">
        <v>745469.46875</v>
      </c>
      <c r="L253" s="8">
        <v>552945.28125</v>
      </c>
      <c r="M253" s="8">
        <v>245526.640625</v>
      </c>
      <c r="N253" s="5" t="s">
        <v>70</v>
      </c>
      <c r="O253" s="5">
        <v>224859.765625</v>
      </c>
      <c r="P253" s="5">
        <v>145878.96875</v>
      </c>
      <c r="Q253" s="3" t="s">
        <v>70</v>
      </c>
      <c r="R253" s="3" t="s">
        <v>70</v>
      </c>
      <c r="S253" s="3" t="s">
        <v>70</v>
      </c>
      <c r="T253" s="2">
        <v>312310.84375</v>
      </c>
      <c r="U253" s="2">
        <v>476299.21875</v>
      </c>
      <c r="V253" s="2">
        <v>227931.53125</v>
      </c>
      <c r="W253" s="8">
        <v>745469.46875</v>
      </c>
      <c r="X253" s="8">
        <v>552945.28125</v>
      </c>
      <c r="Y253" s="8">
        <v>245526.640625</v>
      </c>
      <c r="Z253" s="5">
        <v>18882.322270000001</v>
      </c>
      <c r="AA253" s="5">
        <v>224859.765625</v>
      </c>
      <c r="AB253" s="5">
        <v>145878.96875</v>
      </c>
      <c r="AC253" s="3">
        <v>20019.0625</v>
      </c>
      <c r="AD253" s="3">
        <v>26814.189450000002</v>
      </c>
      <c r="AE253" s="3">
        <v>28181.134770000001</v>
      </c>
      <c r="AF253">
        <f>T253/'Normalizing factors'!$B$5</f>
        <v>162214.70109397513</v>
      </c>
      <c r="AG253">
        <f>U253/'Normalizing factors'!$C$5</f>
        <v>156016.32508693225</v>
      </c>
      <c r="AH253">
        <f>V253/'Normalizing factors'!$D$5</f>
        <v>108808.37314303328</v>
      </c>
      <c r="AI253">
        <f>W253/'Normalizing factors'!$E$5</f>
        <v>226659.61527730539</v>
      </c>
      <c r="AJ253">
        <f>X253/'Normalizing factors'!$F$5</f>
        <v>243017.57561142859</v>
      </c>
      <c r="AK253">
        <f>Y253/'Normalizing factors'!$G$5</f>
        <v>159173.55796747693</v>
      </c>
      <c r="AL253">
        <f>Z253/'Normalizing factors'!$H$5</f>
        <v>8027.8487880391722</v>
      </c>
      <c r="AM253">
        <f>AA253/'Normalizing factors'!$I$5</f>
        <v>87593.110243928837</v>
      </c>
      <c r="AN253">
        <f>AB253/'Normalizing factors'!$J$5</f>
        <v>81410.557646700327</v>
      </c>
      <c r="AO253">
        <f>AC253/'Normalizing factors'!$K$5</f>
        <v>12387.596790857055</v>
      </c>
      <c r="AP253">
        <f>AD253/'Normalizing factors'!$L$5</f>
        <v>12925.252260745099</v>
      </c>
      <c r="AQ253">
        <f>AE253/'Normalizing factors'!$M$5</f>
        <v>20197.45142962872</v>
      </c>
      <c r="AR253" s="14">
        <f t="shared" si="71"/>
        <v>0.25707456691927394</v>
      </c>
      <c r="AS253" s="14">
        <f t="shared" si="72"/>
        <v>0.16294670578951601</v>
      </c>
      <c r="AT253" s="14">
        <f t="shared" si="73"/>
        <v>-1.959741207370038</v>
      </c>
      <c r="AU253" s="14">
        <f t="shared" si="74"/>
        <v>0.78795441502023478</v>
      </c>
      <c r="AV253" s="14">
        <f t="shared" si="65"/>
        <v>13.817767454986553</v>
      </c>
      <c r="AW253" s="14">
        <f t="shared" si="66"/>
        <v>1.6558890586489453E-3</v>
      </c>
      <c r="AX253" s="14">
        <f t="shared" si="75"/>
        <v>3.7884526323352894</v>
      </c>
      <c r="AY253" s="14">
        <f t="shared" si="76"/>
        <v>2.7809687634633162</v>
      </c>
      <c r="AZ253" s="14">
        <f t="shared" si="67"/>
        <v>2.4122224524521485</v>
      </c>
      <c r="BA253" s="14">
        <f t="shared" si="68"/>
        <v>5.2883436676193357E-2</v>
      </c>
      <c r="BB253" s="14">
        <f t="shared" si="77"/>
        <v>1.2703629570933637</v>
      </c>
      <c r="BC253" s="14">
        <f t="shared" si="78"/>
        <v>1.2766803296001554</v>
      </c>
      <c r="BD253" s="14">
        <f t="shared" si="69"/>
        <v>1.4725825060913911</v>
      </c>
      <c r="BE253" s="14">
        <f t="shared" si="70"/>
        <v>9.3606380059109415E-2</v>
      </c>
      <c r="BF253">
        <f t="shared" si="79"/>
        <v>0.55834846787188752</v>
      </c>
      <c r="BG253">
        <f t="shared" si="80"/>
        <v>1.0286945494452726</v>
      </c>
      <c r="BH253">
        <v>505</v>
      </c>
      <c r="BI253">
        <v>56.1</v>
      </c>
      <c r="BJ253">
        <v>5.73</v>
      </c>
      <c r="BK253">
        <v>17.809999999999999</v>
      </c>
    </row>
    <row r="254" spans="1:63" x14ac:dyDescent="0.3">
      <c r="A254" s="2" t="s">
        <v>83</v>
      </c>
      <c r="B254" s="2" t="s">
        <v>1709</v>
      </c>
      <c r="C254" s="2" t="s">
        <v>84</v>
      </c>
      <c r="D254" s="2">
        <v>47</v>
      </c>
      <c r="E254" s="2">
        <v>15</v>
      </c>
      <c r="F254" s="2">
        <v>299</v>
      </c>
      <c r="G254" s="2">
        <v>15</v>
      </c>
      <c r="H254" s="2">
        <v>73705877.216796905</v>
      </c>
      <c r="I254" s="2">
        <v>68648524.328125</v>
      </c>
      <c r="J254" s="2">
        <v>16287216.0742188</v>
      </c>
      <c r="K254" s="8">
        <v>125630665.9375</v>
      </c>
      <c r="L254" s="8">
        <v>98873489.113281295</v>
      </c>
      <c r="M254" s="8">
        <v>75084987.808593795</v>
      </c>
      <c r="N254" s="5">
        <v>172292173.96484399</v>
      </c>
      <c r="O254" s="5">
        <v>234303283.92773399</v>
      </c>
      <c r="P254" s="5">
        <v>178611294.67578101</v>
      </c>
      <c r="Q254" s="3">
        <v>73935918.613281295</v>
      </c>
      <c r="R254" s="3">
        <v>107127265.292969</v>
      </c>
      <c r="S254" s="3">
        <v>104880849.292969</v>
      </c>
      <c r="T254" s="2">
        <v>73705877.216796905</v>
      </c>
      <c r="U254" s="2">
        <v>68648524.328125</v>
      </c>
      <c r="V254" s="2">
        <v>16287216.0742188</v>
      </c>
      <c r="W254" s="8">
        <v>125630665.9375</v>
      </c>
      <c r="X254" s="8">
        <v>98873489.113281295</v>
      </c>
      <c r="Y254" s="8">
        <v>75084987.808593795</v>
      </c>
      <c r="Z254" s="5">
        <v>172292173.96484399</v>
      </c>
      <c r="AA254" s="5">
        <v>234303283.92773399</v>
      </c>
      <c r="AB254" s="5">
        <v>178611294.67578101</v>
      </c>
      <c r="AC254" s="3">
        <v>73935918.613281295</v>
      </c>
      <c r="AD254" s="3">
        <v>107127265.292969</v>
      </c>
      <c r="AE254" s="3">
        <v>104880849.292969</v>
      </c>
      <c r="AF254">
        <f>T254/'Normalizing factors'!$B$5</f>
        <v>38282938.55580204</v>
      </c>
      <c r="AG254">
        <f>U254/'Normalizing factors'!$C$5</f>
        <v>22486475.028077982</v>
      </c>
      <c r="AH254">
        <f>V254/'Normalizing factors'!$D$5</f>
        <v>7775078.2190860612</v>
      </c>
      <c r="AI254">
        <f>W254/'Normalizing factors'!$E$5</f>
        <v>38197940.495367102</v>
      </c>
      <c r="AJ254">
        <f>X254/'Normalizing factors'!$F$5</f>
        <v>43454563.102942839</v>
      </c>
      <c r="AK254">
        <f>Y254/'Normalizing factors'!$G$5</f>
        <v>48677180.728801019</v>
      </c>
      <c r="AL254">
        <f>Z254/'Normalizing factors'!$H$5</f>
        <v>73250286.705985084</v>
      </c>
      <c r="AM254">
        <f>AA254/'Normalizing factors'!$I$5</f>
        <v>91271790.320298925</v>
      </c>
      <c r="AN254">
        <f>AB254/'Normalizing factors'!$J$5</f>
        <v>99677460.199720874</v>
      </c>
      <c r="AO254">
        <f>AC254/'Normalizing factors'!$K$5</f>
        <v>45750811.165255703</v>
      </c>
      <c r="AP254">
        <f>AD254/'Normalizing factors'!$L$5</f>
        <v>51638589.728670225</v>
      </c>
      <c r="AQ254">
        <f>AE254/'Normalizing factors'!$M$5</f>
        <v>75168224.30259259</v>
      </c>
      <c r="AR254" s="14">
        <f t="shared" si="71"/>
        <v>0.65313371479870208</v>
      </c>
      <c r="AS254" s="14">
        <f t="shared" si="72"/>
        <v>6.2127335030477432E-2</v>
      </c>
      <c r="AT254" s="14">
        <f t="shared" si="73"/>
        <v>-0.61454971271960546</v>
      </c>
      <c r="AU254" s="14">
        <f t="shared" si="74"/>
        <v>1.2067172751713826</v>
      </c>
      <c r="AV254" s="14">
        <f t="shared" si="65"/>
        <v>0.75528209303230742</v>
      </c>
      <c r="AW254" s="14">
        <f t="shared" si="66"/>
        <v>0.21185379073938551</v>
      </c>
      <c r="AX254" s="14">
        <f t="shared" si="75"/>
        <v>-0.40491251242556464</v>
      </c>
      <c r="AY254" s="14">
        <f t="shared" si="76"/>
        <v>0.67396376068131292</v>
      </c>
      <c r="AZ254" s="14">
        <f t="shared" si="67"/>
        <v>0.25944213423936052</v>
      </c>
      <c r="BA254" s="14">
        <f t="shared" si="68"/>
        <v>5.1753161290664009E-3</v>
      </c>
      <c r="BB254" s="14">
        <f t="shared" si="77"/>
        <v>-1.9465152979426268</v>
      </c>
      <c r="BC254" s="14">
        <f t="shared" si="78"/>
        <v>2.2860631166119498</v>
      </c>
      <c r="BD254" s="14">
        <f t="shared" si="69"/>
        <v>1.9013881480330892</v>
      </c>
      <c r="BE254" s="14">
        <f t="shared" si="70"/>
        <v>9.1496756716948638E-2</v>
      </c>
      <c r="BF254">
        <f t="shared" si="79"/>
        <v>0.92705307279745686</v>
      </c>
      <c r="BG254">
        <f t="shared" si="80"/>
        <v>1.038594300085425</v>
      </c>
      <c r="BH254">
        <v>273</v>
      </c>
      <c r="BI254">
        <v>30.8</v>
      </c>
      <c r="BJ254">
        <v>9.39</v>
      </c>
      <c r="BK254">
        <v>596.4</v>
      </c>
    </row>
    <row r="255" spans="1:63" x14ac:dyDescent="0.3">
      <c r="A255" s="2" t="s">
        <v>878</v>
      </c>
      <c r="B255" s="2" t="s">
        <v>1903</v>
      </c>
      <c r="C255" s="2" t="s">
        <v>879</v>
      </c>
      <c r="D255" s="2">
        <v>9</v>
      </c>
      <c r="E255" s="2">
        <v>5</v>
      </c>
      <c r="F255" s="2">
        <v>9</v>
      </c>
      <c r="G255" s="2">
        <v>5</v>
      </c>
      <c r="H255" s="2" t="s">
        <v>70</v>
      </c>
      <c r="I255" s="2" t="s">
        <v>70</v>
      </c>
      <c r="J255" s="2" t="s">
        <v>70</v>
      </c>
      <c r="K255" s="8" t="s">
        <v>70</v>
      </c>
      <c r="L255" s="8" t="s">
        <v>70</v>
      </c>
      <c r="M255" s="8" t="s">
        <v>70</v>
      </c>
      <c r="N255" s="5" t="s">
        <v>70</v>
      </c>
      <c r="O255" s="5" t="s">
        <v>70</v>
      </c>
      <c r="P255" s="5" t="s">
        <v>70</v>
      </c>
      <c r="Q255" s="3" t="s">
        <v>70</v>
      </c>
      <c r="R255" s="3" t="s">
        <v>70</v>
      </c>
      <c r="S255" s="3" t="s">
        <v>70</v>
      </c>
      <c r="T255" s="2">
        <v>8778.8378909999992</v>
      </c>
      <c r="U255" s="2">
        <v>7454.2651370000003</v>
      </c>
      <c r="V255" s="2">
        <v>14006.66699</v>
      </c>
      <c r="W255" s="8">
        <v>15145.047850000001</v>
      </c>
      <c r="X255" s="8">
        <v>32279.556639999999</v>
      </c>
      <c r="Y255" s="8">
        <v>8132.5</v>
      </c>
      <c r="Z255" s="5">
        <v>18882.322270000001</v>
      </c>
      <c r="AA255" s="5">
        <v>10361.740229999999</v>
      </c>
      <c r="AB255" s="5">
        <v>13332.70801</v>
      </c>
      <c r="AC255" s="3">
        <v>20019.0625</v>
      </c>
      <c r="AD255" s="3">
        <v>26814.189450000002</v>
      </c>
      <c r="AE255" s="3">
        <v>28181.134770000001</v>
      </c>
      <c r="AF255">
        <f>T255/'Normalizing factors'!$B$5</f>
        <v>4559.7410174491515</v>
      </c>
      <c r="AG255">
        <f>U255/'Normalizing factors'!$C$5</f>
        <v>2441.7152225244495</v>
      </c>
      <c r="AH255">
        <f>V255/'Normalizing factors'!$D$5</f>
        <v>6686.4055182717366</v>
      </c>
      <c r="AI255">
        <f>W255/'Normalizing factors'!$E$5</f>
        <v>4604.84414578834</v>
      </c>
      <c r="AJ255">
        <f>X255/'Normalizing factors'!$F$5</f>
        <v>14186.755656420735</v>
      </c>
      <c r="AK255">
        <f>Y255/'Normalizing factors'!$G$5</f>
        <v>5272.2545988302818</v>
      </c>
      <c r="AL255">
        <f>Z255/'Normalizing factors'!$H$5</f>
        <v>8027.8487880391722</v>
      </c>
      <c r="AM255">
        <f>AA255/'Normalizing factors'!$I$5</f>
        <v>4036.3692978270774</v>
      </c>
      <c r="AN255">
        <f>AB255/'Normalizing factors'!$J$5</f>
        <v>7440.5735339058483</v>
      </c>
      <c r="AO255">
        <f>AC255/'Normalizing factors'!$K$5</f>
        <v>12387.596790857055</v>
      </c>
      <c r="AP255">
        <f>AD255/'Normalizing factors'!$L$5</f>
        <v>12925.252260745099</v>
      </c>
      <c r="AQ255">
        <f>AE255/'Normalizing factors'!$M$5</f>
        <v>20197.45142962872</v>
      </c>
      <c r="AR255" s="14">
        <f t="shared" si="71"/>
        <v>2.3332882180139198</v>
      </c>
      <c r="AS255" s="14">
        <f t="shared" si="72"/>
        <v>3.6719407149695155E-2</v>
      </c>
      <c r="AT255" s="14">
        <f t="shared" si="73"/>
        <v>1.2223645263606622</v>
      </c>
      <c r="AU255" s="14">
        <f t="shared" si="74"/>
        <v>1.4351043392816467</v>
      </c>
      <c r="AV255" s="14">
        <f t="shared" si="65"/>
        <v>0.52875621884684432</v>
      </c>
      <c r="AW255" s="14">
        <f t="shared" si="66"/>
        <v>0.14730217391895689</v>
      </c>
      <c r="AX255" s="14">
        <f t="shared" si="75"/>
        <v>-0.91932536862311232</v>
      </c>
      <c r="AY255" s="14">
        <f t="shared" si="76"/>
        <v>0.83179084369341616</v>
      </c>
      <c r="AZ255" s="14">
        <f t="shared" si="67"/>
        <v>0.70176918703247704</v>
      </c>
      <c r="BA255" s="14">
        <f t="shared" si="68"/>
        <v>0.3291000076678256</v>
      </c>
      <c r="BB255" s="14">
        <f t="shared" si="77"/>
        <v>-0.51093149096511281</v>
      </c>
      <c r="BC255" s="14">
        <f t="shared" si="78"/>
        <v>0.48267210758683488</v>
      </c>
      <c r="BD255" s="14">
        <f t="shared" si="69"/>
        <v>1.7580433544738057</v>
      </c>
      <c r="BE255" s="14">
        <f t="shared" si="70"/>
        <v>0.35671947212466931</v>
      </c>
      <c r="BF255">
        <f t="shared" si="79"/>
        <v>0.81397064870266267</v>
      </c>
      <c r="BG255">
        <f t="shared" si="80"/>
        <v>0.44767318332920736</v>
      </c>
      <c r="BH255">
        <v>631</v>
      </c>
      <c r="BI255">
        <v>69.599999999999994</v>
      </c>
      <c r="BJ255">
        <v>5.85</v>
      </c>
      <c r="BK255">
        <v>15.65</v>
      </c>
    </row>
    <row r="256" spans="1:63" x14ac:dyDescent="0.3">
      <c r="A256" s="2" t="s">
        <v>888</v>
      </c>
      <c r="B256" s="2" t="s">
        <v>1520</v>
      </c>
      <c r="C256" s="2" t="s">
        <v>889</v>
      </c>
      <c r="D256" s="2">
        <v>19</v>
      </c>
      <c r="E256" s="2">
        <v>4</v>
      </c>
      <c r="F256" s="2">
        <v>14</v>
      </c>
      <c r="G256" s="2">
        <v>4</v>
      </c>
      <c r="H256" s="2">
        <v>299681.484375</v>
      </c>
      <c r="I256" s="2">
        <v>559848.765625</v>
      </c>
      <c r="J256" s="2">
        <v>156157.78125</v>
      </c>
      <c r="K256" s="8">
        <v>490813.6875</v>
      </c>
      <c r="L256" s="8">
        <v>400823.46875</v>
      </c>
      <c r="M256" s="8">
        <v>199048.65625</v>
      </c>
      <c r="N256" s="5">
        <v>109215.03125</v>
      </c>
      <c r="O256" s="5">
        <v>385010.78125</v>
      </c>
      <c r="P256" s="5" t="s">
        <v>70</v>
      </c>
      <c r="Q256" s="3" t="s">
        <v>70</v>
      </c>
      <c r="R256" s="3" t="s">
        <v>70</v>
      </c>
      <c r="S256" s="3" t="s">
        <v>70</v>
      </c>
      <c r="T256" s="2">
        <v>299681.484375</v>
      </c>
      <c r="U256" s="2">
        <v>559848.765625</v>
      </c>
      <c r="V256" s="2">
        <v>156157.78125</v>
      </c>
      <c r="W256" s="8">
        <v>490813.6875</v>
      </c>
      <c r="X256" s="8">
        <v>400823.46875</v>
      </c>
      <c r="Y256" s="8">
        <v>199048.65625</v>
      </c>
      <c r="Z256" s="5">
        <v>109215.03125</v>
      </c>
      <c r="AA256" s="5">
        <v>385010.78125</v>
      </c>
      <c r="AB256" s="5">
        <v>13332.70801</v>
      </c>
      <c r="AC256" s="3">
        <v>20019.0625</v>
      </c>
      <c r="AD256" s="3">
        <v>26814.189450000002</v>
      </c>
      <c r="AE256" s="3">
        <v>28181.134770000001</v>
      </c>
      <c r="AF256">
        <f>T256/'Normalizing factors'!$B$5</f>
        <v>155654.99368380292</v>
      </c>
      <c r="AG256">
        <f>U256/'Normalizing factors'!$C$5</f>
        <v>183383.77133285554</v>
      </c>
      <c r="AH256">
        <f>V256/'Normalizing factors'!$D$5</f>
        <v>74545.51828900665</v>
      </c>
      <c r="AI256">
        <f>W256/'Normalizing factors'!$E$5</f>
        <v>149231.6536693651</v>
      </c>
      <c r="AJ256">
        <f>X256/'Normalizing factors'!$F$5</f>
        <v>176160.55498943315</v>
      </c>
      <c r="AK256">
        <f>Y256/'Normalizing factors'!$G$5</f>
        <v>129042.13874024598</v>
      </c>
      <c r="AL256">
        <f>Z256/'Normalizing factors'!$H$5</f>
        <v>46432.941018539925</v>
      </c>
      <c r="AM256">
        <f>AA256/'Normalizing factors'!$I$5</f>
        <v>149979.21799569347</v>
      </c>
      <c r="AN256">
        <f>AB256/'Normalizing factors'!$J$5</f>
        <v>7440.5735339058483</v>
      </c>
      <c r="AO256">
        <f>AC256/'Normalizing factors'!$K$5</f>
        <v>12387.596790857055</v>
      </c>
      <c r="AP256">
        <f>AD256/'Normalizing factors'!$L$5</f>
        <v>12925.252260745099</v>
      </c>
      <c r="AQ256">
        <f>AE256/'Normalizing factors'!$M$5</f>
        <v>20197.45142962872</v>
      </c>
      <c r="AR256" s="14">
        <f t="shared" si="71"/>
        <v>0.22325087288434436</v>
      </c>
      <c r="AS256" s="14">
        <f t="shared" si="72"/>
        <v>0.28313478156790511</v>
      </c>
      <c r="AT256" s="14">
        <f t="shared" si="73"/>
        <v>-2.1632622787639191</v>
      </c>
      <c r="AU256" s="14">
        <f t="shared" si="74"/>
        <v>0.54800677664279396</v>
      </c>
      <c r="AV256" s="14">
        <f t="shared" si="65"/>
        <v>9.9853075588120905</v>
      </c>
      <c r="AW256" s="14">
        <f t="shared" si="66"/>
        <v>6.025839176609859E-4</v>
      </c>
      <c r="AX256" s="14">
        <f t="shared" si="75"/>
        <v>3.3198068649991903</v>
      </c>
      <c r="AY256" s="14">
        <f t="shared" si="76"/>
        <v>3.2199824633767227</v>
      </c>
      <c r="AZ256" s="14">
        <f t="shared" si="67"/>
        <v>2.0288385548523289</v>
      </c>
      <c r="BA256" s="14">
        <f t="shared" si="68"/>
        <v>0.26227283709977528</v>
      </c>
      <c r="BB256" s="14">
        <f t="shared" si="77"/>
        <v>1.0206540669768571</v>
      </c>
      <c r="BC256" s="14">
        <f t="shared" si="78"/>
        <v>0.58124668580512984</v>
      </c>
      <c r="BD256" s="14">
        <f t="shared" si="69"/>
        <v>1.0987708327958592</v>
      </c>
      <c r="BE256" s="14">
        <f t="shared" si="70"/>
        <v>0.72000949725109298</v>
      </c>
      <c r="BF256">
        <f t="shared" si="79"/>
        <v>0.13589051925841389</v>
      </c>
      <c r="BG256">
        <f t="shared" si="80"/>
        <v>0.1426617749902036</v>
      </c>
      <c r="BH256">
        <v>259</v>
      </c>
      <c r="BI256">
        <v>29.9</v>
      </c>
      <c r="BJ256">
        <v>5.07</v>
      </c>
      <c r="BK256">
        <v>16.78</v>
      </c>
    </row>
    <row r="257" spans="1:63" x14ac:dyDescent="0.3">
      <c r="A257" s="2" t="s">
        <v>481</v>
      </c>
      <c r="B257" s="2" t="s">
        <v>1904</v>
      </c>
      <c r="C257" s="2" t="s">
        <v>152</v>
      </c>
      <c r="D257" s="2">
        <v>24</v>
      </c>
      <c r="E257" s="2">
        <v>7</v>
      </c>
      <c r="F257" s="2">
        <v>41</v>
      </c>
      <c r="G257" s="2">
        <v>7</v>
      </c>
      <c r="H257" s="2">
        <v>2312032.1855468801</v>
      </c>
      <c r="I257" s="2">
        <v>3953184.40234375</v>
      </c>
      <c r="J257" s="2">
        <v>1857305.94140625</v>
      </c>
      <c r="K257" s="8">
        <v>2443605.78125</v>
      </c>
      <c r="L257" s="8">
        <v>1819863.84765625</v>
      </c>
      <c r="M257" s="8">
        <v>1505239.90625</v>
      </c>
      <c r="N257" s="5">
        <v>2933596.046875</v>
      </c>
      <c r="O257" s="5">
        <v>2406799.7441406301</v>
      </c>
      <c r="P257" s="5">
        <v>1217649.19140625</v>
      </c>
      <c r="Q257" s="3">
        <v>1729235.046875</v>
      </c>
      <c r="R257" s="3">
        <v>3236163.640625</v>
      </c>
      <c r="S257" s="3">
        <v>278196.96875</v>
      </c>
      <c r="T257" s="2">
        <v>2312032.1855468801</v>
      </c>
      <c r="U257" s="2">
        <v>3953184.40234375</v>
      </c>
      <c r="V257" s="2">
        <v>1857305.94140625</v>
      </c>
      <c r="W257" s="8">
        <v>2443605.78125</v>
      </c>
      <c r="X257" s="8">
        <v>1819863.84765625</v>
      </c>
      <c r="Y257" s="8">
        <v>1505239.90625</v>
      </c>
      <c r="Z257" s="5">
        <v>2933596.046875</v>
      </c>
      <c r="AA257" s="5">
        <v>2406799.7441406301</v>
      </c>
      <c r="AB257" s="5">
        <v>1217649.19140625</v>
      </c>
      <c r="AC257" s="3">
        <v>1729235.046875</v>
      </c>
      <c r="AD257" s="3">
        <v>3236163.640625</v>
      </c>
      <c r="AE257" s="3">
        <v>278196.96875</v>
      </c>
      <c r="AF257">
        <f>T257/'Normalizing factors'!$B$5</f>
        <v>1200872.8400040937</v>
      </c>
      <c r="AG257">
        <f>U257/'Normalizing factors'!$C$5</f>
        <v>1294903.0327265311</v>
      </c>
      <c r="AH257">
        <f>V257/'Normalizing factors'!$D$5</f>
        <v>886627.82549223956</v>
      </c>
      <c r="AI257">
        <f>W257/'Normalizing factors'!$E$5</f>
        <v>742977.10300093936</v>
      </c>
      <c r="AJ257">
        <f>X257/'Normalizing factors'!$F$5</f>
        <v>799823.98837101588</v>
      </c>
      <c r="AK257">
        <f>Y257/'Normalizing factors'!$G$5</f>
        <v>975838.67421695974</v>
      </c>
      <c r="AL257">
        <f>Z257/'Normalizing factors'!$H$5</f>
        <v>1247222.9386169657</v>
      </c>
      <c r="AM257">
        <f>AA257/'Normalizing factors'!$I$5</f>
        <v>937558.01415871864</v>
      </c>
      <c r="AN257">
        <f>AB257/'Normalizing factors'!$J$5</f>
        <v>679532.49560133438</v>
      </c>
      <c r="AO257">
        <f>AC257/'Normalizing factors'!$K$5</f>
        <v>1070033.4502330616</v>
      </c>
      <c r="AP257">
        <f>AD257/'Normalizing factors'!$L$5</f>
        <v>1559928.9879757813</v>
      </c>
      <c r="AQ257">
        <f>AE257/'Normalizing factors'!$M$5</f>
        <v>199384.08478070181</v>
      </c>
      <c r="AR257" s="14">
        <f t="shared" si="71"/>
        <v>0.98779221407933293</v>
      </c>
      <c r="AS257" s="14">
        <f t="shared" si="72"/>
        <v>0.97969073676355545</v>
      </c>
      <c r="AT257" s="14">
        <f t="shared" si="73"/>
        <v>-1.7720497656532563E-2</v>
      </c>
      <c r="AU257" s="14">
        <f t="shared" si="74"/>
        <v>8.9109983015173023E-3</v>
      </c>
      <c r="AV257" s="14">
        <f t="shared" si="65"/>
        <v>0.89018426874332435</v>
      </c>
      <c r="AW257" s="14">
        <f t="shared" si="66"/>
        <v>0.81030811994664598</v>
      </c>
      <c r="AX257" s="14">
        <f t="shared" si="75"/>
        <v>-0.16782408904946877</v>
      </c>
      <c r="AY257" s="14">
        <f t="shared" si="76"/>
        <v>9.1349809087021311E-2</v>
      </c>
      <c r="AZ257" s="14">
        <f t="shared" si="67"/>
        <v>1.1808776375851626</v>
      </c>
      <c r="BA257" s="14">
        <f t="shared" si="68"/>
        <v>0.44768712951353951</v>
      </c>
      <c r="BB257" s="14">
        <f t="shared" si="77"/>
        <v>0.23985948057346435</v>
      </c>
      <c r="BC257" s="14">
        <f t="shared" si="78"/>
        <v>0.34902539090044016</v>
      </c>
      <c r="BD257" s="14">
        <f t="shared" si="69"/>
        <v>0.7446301477591879</v>
      </c>
      <c r="BE257" s="14">
        <f t="shared" si="70"/>
        <v>0.11243384098490505</v>
      </c>
      <c r="BF257">
        <f t="shared" si="79"/>
        <v>-0.4254040672794655</v>
      </c>
      <c r="BG257">
        <f t="shared" si="80"/>
        <v>0.94910295263708477</v>
      </c>
      <c r="BH257">
        <v>382</v>
      </c>
      <c r="BI257">
        <v>40.4</v>
      </c>
      <c r="BJ257">
        <v>7.24</v>
      </c>
      <c r="BK257">
        <v>59.55</v>
      </c>
    </row>
    <row r="258" spans="1:63" x14ac:dyDescent="0.3">
      <c r="A258" s="2" t="s">
        <v>155</v>
      </c>
      <c r="B258" s="2" t="s">
        <v>1700</v>
      </c>
      <c r="C258" s="2" t="s">
        <v>156</v>
      </c>
      <c r="D258" s="2">
        <v>75</v>
      </c>
      <c r="E258" s="2">
        <v>11</v>
      </c>
      <c r="F258" s="2">
        <v>175</v>
      </c>
      <c r="G258" s="2">
        <v>11</v>
      </c>
      <c r="H258" s="2">
        <v>4014283.26953125</v>
      </c>
      <c r="I258" s="2">
        <v>8393782.97412109</v>
      </c>
      <c r="J258" s="2">
        <v>3170251.20703125</v>
      </c>
      <c r="K258" s="8">
        <v>35711859.296875</v>
      </c>
      <c r="L258" s="8">
        <v>6627255.4453125</v>
      </c>
      <c r="M258" s="8">
        <v>6171854.3349609403</v>
      </c>
      <c r="N258" s="5">
        <v>12230013.921875</v>
      </c>
      <c r="O258" s="5">
        <v>16190052.8447266</v>
      </c>
      <c r="P258" s="5">
        <v>7087662.80859375</v>
      </c>
      <c r="Q258" s="3">
        <v>4476699.0546875</v>
      </c>
      <c r="R258" s="3">
        <v>7856909.27734375</v>
      </c>
      <c r="S258" s="3">
        <v>5182542.140625</v>
      </c>
      <c r="T258" s="2">
        <v>4014283.26953125</v>
      </c>
      <c r="U258" s="2">
        <v>8393782.97412109</v>
      </c>
      <c r="V258" s="2">
        <v>3170251.20703125</v>
      </c>
      <c r="W258" s="8">
        <v>35711859.296875</v>
      </c>
      <c r="X258" s="8">
        <v>6627255.4453125</v>
      </c>
      <c r="Y258" s="8">
        <v>6171854.3349609403</v>
      </c>
      <c r="Z258" s="5">
        <v>12230013.921875</v>
      </c>
      <c r="AA258" s="5">
        <v>16190052.8447266</v>
      </c>
      <c r="AB258" s="5">
        <v>7087662.80859375</v>
      </c>
      <c r="AC258" s="3">
        <v>4476699.0546875</v>
      </c>
      <c r="AD258" s="3">
        <v>7856909.27734375</v>
      </c>
      <c r="AE258" s="3">
        <v>5182542.140625</v>
      </c>
      <c r="AF258">
        <f>T258/'Normalizing factors'!$B$5</f>
        <v>2085024.4994849206</v>
      </c>
      <c r="AG258">
        <f>U258/'Normalizing factors'!$C$5</f>
        <v>2749463.1980217439</v>
      </c>
      <c r="AH258">
        <f>V258/'Normalizing factors'!$D$5</f>
        <v>1513392.52801079</v>
      </c>
      <c r="AI258">
        <f>W258/'Normalizing factors'!$E$5</f>
        <v>10858172.773513669</v>
      </c>
      <c r="AJ258">
        <f>X258/'Normalizing factors'!$F$5</f>
        <v>2912656.289672392</v>
      </c>
      <c r="AK258">
        <f>Y258/'Normalizing factors'!$G$5</f>
        <v>4001178.8995768125</v>
      </c>
      <c r="AL258">
        <f>Z258/'Normalizing factors'!$H$5</f>
        <v>5199609.5097060548</v>
      </c>
      <c r="AM258">
        <f>AA258/'Normalizing factors'!$I$5</f>
        <v>6306762.2602089094</v>
      </c>
      <c r="AN258">
        <f>AB258/'Normalizing factors'!$J$5</f>
        <v>3955406.2289009392</v>
      </c>
      <c r="AO258">
        <f>AC258/'Normalizing factors'!$K$5</f>
        <v>2770136.8554836013</v>
      </c>
      <c r="AP258">
        <f>AD258/'Normalizing factors'!$L$5</f>
        <v>3787268.4754771302</v>
      </c>
      <c r="AQ258">
        <f>AE258/'Normalizing factors'!$M$5</f>
        <v>3714333.862762244</v>
      </c>
      <c r="AR258" s="14">
        <f t="shared" si="71"/>
        <v>0.66433104876487092</v>
      </c>
      <c r="AS258" s="14">
        <f t="shared" si="72"/>
        <v>8.3455678375178935E-2</v>
      </c>
      <c r="AT258" s="14">
        <f t="shared" si="73"/>
        <v>-0.59002575182054018</v>
      </c>
      <c r="AU258" s="14">
        <f t="shared" si="74"/>
        <v>1.078544108318378</v>
      </c>
      <c r="AV258" s="14">
        <f t="shared" ref="AV258:AV321" si="81">((AVERAGE(AI258:AK258))/(AVERAGE(AO258:AQ258)))</f>
        <v>1.7301848915345597</v>
      </c>
      <c r="AW258" s="14">
        <f t="shared" ref="AW258:AW321" si="82">TTEST(AI258:AK258,AO258:AQ258,2,2)</f>
        <v>0.37534197683198517</v>
      </c>
      <c r="AX258" s="14">
        <f t="shared" si="75"/>
        <v>0.79092621580833922</v>
      </c>
      <c r="AY258" s="14">
        <f t="shared" si="76"/>
        <v>0.4255728630128261</v>
      </c>
      <c r="AZ258" s="14">
        <f t="shared" ref="AZ258:AZ321" si="83">((AVERAGE(AF258:AH258))/(AVERAGE(AL258:AN258)))</f>
        <v>0.41055305709366602</v>
      </c>
      <c r="BA258" s="14">
        <f t="shared" ref="BA258:BA321" si="84">TTEST(AF258:AH258,AL258:AN258,2,2)</f>
        <v>1.6690987075587436E-2</v>
      </c>
      <c r="BB258" s="14">
        <f t="shared" si="77"/>
        <v>-1.2843594167098338</v>
      </c>
      <c r="BC258" s="14">
        <f t="shared" si="78"/>
        <v>1.7775179791503002</v>
      </c>
      <c r="BD258" s="14">
        <f t="shared" ref="BD258:BD321" si="85">((AVERAGE(AI258:AK258))/(AVERAGE(AF258:AH258)))</f>
        <v>2.7996760070113278</v>
      </c>
      <c r="BE258" s="14">
        <f t="shared" ref="BE258:BE321" si="86">TTEST(AI258:AK258,AF258:AH258,2,2)</f>
        <v>0.20419694248257875</v>
      </c>
      <c r="BF258">
        <f t="shared" si="79"/>
        <v>1.4852598806976327</v>
      </c>
      <c r="BG258">
        <f t="shared" si="80"/>
        <v>0.68995076505462094</v>
      </c>
      <c r="BH258">
        <v>130</v>
      </c>
      <c r="BI258">
        <v>13.8</v>
      </c>
      <c r="BJ258">
        <v>11.36</v>
      </c>
      <c r="BK258">
        <v>324.60000000000002</v>
      </c>
    </row>
    <row r="259" spans="1:63" x14ac:dyDescent="0.3">
      <c r="A259" s="2" t="s">
        <v>964</v>
      </c>
      <c r="B259" s="2" t="s">
        <v>1905</v>
      </c>
      <c r="C259" s="2" t="s">
        <v>965</v>
      </c>
      <c r="D259" s="2">
        <v>12</v>
      </c>
      <c r="E259" s="2">
        <v>3</v>
      </c>
      <c r="F259" s="2">
        <v>8</v>
      </c>
      <c r="G259" s="2">
        <v>3</v>
      </c>
      <c r="H259" s="2" t="s">
        <v>70</v>
      </c>
      <c r="I259" s="2" t="s">
        <v>70</v>
      </c>
      <c r="J259" s="2" t="s">
        <v>70</v>
      </c>
      <c r="K259" s="8" t="s">
        <v>70</v>
      </c>
      <c r="L259" s="8" t="s">
        <v>70</v>
      </c>
      <c r="M259" s="8" t="s">
        <v>70</v>
      </c>
      <c r="N259" s="5" t="s">
        <v>70</v>
      </c>
      <c r="O259" s="5" t="s">
        <v>70</v>
      </c>
      <c r="P259" s="5" t="s">
        <v>70</v>
      </c>
      <c r="Q259" s="3" t="s">
        <v>70</v>
      </c>
      <c r="R259" s="3" t="s">
        <v>70</v>
      </c>
      <c r="S259" s="3" t="s">
        <v>70</v>
      </c>
      <c r="T259" s="2">
        <v>8778.8378909999992</v>
      </c>
      <c r="U259" s="2">
        <v>7454.2651370000003</v>
      </c>
      <c r="V259" s="2">
        <v>14006.66699</v>
      </c>
      <c r="W259" s="8">
        <v>15145.047850000001</v>
      </c>
      <c r="X259" s="8">
        <v>32279.556639999999</v>
      </c>
      <c r="Y259" s="8">
        <v>8132.5</v>
      </c>
      <c r="Z259" s="5">
        <v>18882.322270000001</v>
      </c>
      <c r="AA259" s="5">
        <v>10361.740229999999</v>
      </c>
      <c r="AB259" s="5">
        <v>13332.70801</v>
      </c>
      <c r="AC259" s="3">
        <v>20019.0625</v>
      </c>
      <c r="AD259" s="3">
        <v>26814.189450000002</v>
      </c>
      <c r="AE259" s="3">
        <v>28181.134770000001</v>
      </c>
      <c r="AF259">
        <f>T259/'Normalizing factors'!$B$5</f>
        <v>4559.7410174491515</v>
      </c>
      <c r="AG259">
        <f>U259/'Normalizing factors'!$C$5</f>
        <v>2441.7152225244495</v>
      </c>
      <c r="AH259">
        <f>V259/'Normalizing factors'!$D$5</f>
        <v>6686.4055182717366</v>
      </c>
      <c r="AI259">
        <f>W259/'Normalizing factors'!$E$5</f>
        <v>4604.84414578834</v>
      </c>
      <c r="AJ259">
        <f>X259/'Normalizing factors'!$F$5</f>
        <v>14186.755656420735</v>
      </c>
      <c r="AK259">
        <f>Y259/'Normalizing factors'!$G$5</f>
        <v>5272.2545988302818</v>
      </c>
      <c r="AL259">
        <f>Z259/'Normalizing factors'!$H$5</f>
        <v>8027.8487880391722</v>
      </c>
      <c r="AM259">
        <f>AA259/'Normalizing factors'!$I$5</f>
        <v>4036.3692978270774</v>
      </c>
      <c r="AN259">
        <f>AB259/'Normalizing factors'!$J$5</f>
        <v>7440.5735339058483</v>
      </c>
      <c r="AO259">
        <f>AC259/'Normalizing factors'!$K$5</f>
        <v>12387.596790857055</v>
      </c>
      <c r="AP259">
        <f>AD259/'Normalizing factors'!$L$5</f>
        <v>12925.252260745099</v>
      </c>
      <c r="AQ259">
        <f>AE259/'Normalizing factors'!$M$5</f>
        <v>20197.45142962872</v>
      </c>
      <c r="AR259" s="14">
        <f t="shared" si="71"/>
        <v>2.3332882180139198</v>
      </c>
      <c r="AS259" s="14">
        <f t="shared" si="72"/>
        <v>3.6719407149695155E-2</v>
      </c>
      <c r="AT259" s="14">
        <f t="shared" si="73"/>
        <v>1.2223645263606622</v>
      </c>
      <c r="AU259" s="14">
        <f t="shared" si="74"/>
        <v>1.4351043392816467</v>
      </c>
      <c r="AV259" s="14">
        <f t="shared" si="81"/>
        <v>0.52875621884684432</v>
      </c>
      <c r="AW259" s="14">
        <f t="shared" si="82"/>
        <v>0.14730217391895689</v>
      </c>
      <c r="AX259" s="14">
        <f t="shared" si="75"/>
        <v>-0.91932536862311232</v>
      </c>
      <c r="AY259" s="14">
        <f t="shared" si="76"/>
        <v>0.83179084369341616</v>
      </c>
      <c r="AZ259" s="14">
        <f t="shared" si="83"/>
        <v>0.70176918703247704</v>
      </c>
      <c r="BA259" s="14">
        <f t="shared" si="84"/>
        <v>0.3291000076678256</v>
      </c>
      <c r="BB259" s="14">
        <f t="shared" si="77"/>
        <v>-0.51093149096511281</v>
      </c>
      <c r="BC259" s="14">
        <f t="shared" si="78"/>
        <v>0.48267210758683488</v>
      </c>
      <c r="BD259" s="14">
        <f t="shared" si="85"/>
        <v>1.7580433544738057</v>
      </c>
      <c r="BE259" s="14">
        <f t="shared" si="86"/>
        <v>0.35671947212466931</v>
      </c>
      <c r="BF259">
        <f t="shared" si="79"/>
        <v>0.81397064870266267</v>
      </c>
      <c r="BG259">
        <f t="shared" si="80"/>
        <v>0.44767318332920736</v>
      </c>
      <c r="BH259">
        <v>299</v>
      </c>
      <c r="BI259">
        <v>34.299999999999997</v>
      </c>
      <c r="BJ259">
        <v>4.87</v>
      </c>
      <c r="BK259">
        <v>15.15</v>
      </c>
    </row>
    <row r="260" spans="1:63" x14ac:dyDescent="0.3">
      <c r="A260" s="2" t="s">
        <v>311</v>
      </c>
      <c r="B260" s="2" t="s">
        <v>1691</v>
      </c>
      <c r="C260" s="2" t="s">
        <v>312</v>
      </c>
      <c r="D260" s="2">
        <v>61</v>
      </c>
      <c r="E260" s="2">
        <v>9</v>
      </c>
      <c r="F260" s="2">
        <v>146</v>
      </c>
      <c r="G260" s="2">
        <v>9</v>
      </c>
      <c r="H260" s="2">
        <v>10022956.484375</v>
      </c>
      <c r="I260" s="2">
        <v>10128338.421875</v>
      </c>
      <c r="J260" s="2">
        <v>4523584.90625</v>
      </c>
      <c r="K260" s="8">
        <v>47371585.6875</v>
      </c>
      <c r="L260" s="8">
        <v>11377784.109375</v>
      </c>
      <c r="M260" s="8">
        <v>10783239.046875</v>
      </c>
      <c r="N260" s="5">
        <v>14697827.265625</v>
      </c>
      <c r="O260" s="5">
        <v>23099201.8125</v>
      </c>
      <c r="P260" s="5">
        <v>13087339.5625</v>
      </c>
      <c r="Q260" s="3">
        <v>8889314</v>
      </c>
      <c r="R260" s="3">
        <v>13201251.2265625</v>
      </c>
      <c r="S260" s="3">
        <v>8298910.37890625</v>
      </c>
      <c r="T260" s="2">
        <v>10022956.484375</v>
      </c>
      <c r="U260" s="2">
        <v>10128338.421875</v>
      </c>
      <c r="V260" s="2">
        <v>4523584.90625</v>
      </c>
      <c r="W260" s="8">
        <v>47371585.6875</v>
      </c>
      <c r="X260" s="8">
        <v>11377784.109375</v>
      </c>
      <c r="Y260" s="8">
        <v>10783239.046875</v>
      </c>
      <c r="Z260" s="5">
        <v>14697827.265625</v>
      </c>
      <c r="AA260" s="5">
        <v>23099201.8125</v>
      </c>
      <c r="AB260" s="5">
        <v>13087339.5625</v>
      </c>
      <c r="AC260" s="3">
        <v>8889314</v>
      </c>
      <c r="AD260" s="3">
        <v>13201251.2265625</v>
      </c>
      <c r="AE260" s="3">
        <v>8298910.37890625</v>
      </c>
      <c r="AF260">
        <f>T260/'Normalizing factors'!$B$5</f>
        <v>5205938.0028837398</v>
      </c>
      <c r="AG260">
        <f>U260/'Normalizing factors'!$C$5</f>
        <v>3317633.2809546865</v>
      </c>
      <c r="AH260">
        <f>V260/'Normalizing factors'!$D$5</f>
        <v>2159437.580768866</v>
      </c>
      <c r="AI260">
        <f>W260/'Normalizing factors'!$E$5</f>
        <v>14403306.690760642</v>
      </c>
      <c r="AJ260">
        <f>X260/'Normalizing factors'!$F$5</f>
        <v>5000497.5245288787</v>
      </c>
      <c r="AK260">
        <f>Y260/'Normalizing factors'!$G$5</f>
        <v>6990714.0061694421</v>
      </c>
      <c r="AL260">
        <f>Z260/'Normalizing factors'!$H$5</f>
        <v>6248804.205011419</v>
      </c>
      <c r="AM260">
        <f>AA260/'Normalizing factors'!$I$5</f>
        <v>8998190.1621448565</v>
      </c>
      <c r="AN260">
        <f>AB260/'Normalizing factors'!$J$5</f>
        <v>7303640.963631697</v>
      </c>
      <c r="AO260">
        <f>AC260/'Normalizing factors'!$K$5</f>
        <v>5500619.1013850272</v>
      </c>
      <c r="AP260">
        <f>AD260/'Normalizing factors'!$L$5</f>
        <v>6363403.3234143108</v>
      </c>
      <c r="AQ260">
        <f>AE260/'Normalizing factors'!$M$5</f>
        <v>5947838.5332884397</v>
      </c>
      <c r="AR260" s="14">
        <f t="shared" si="71"/>
        <v>0.78986071553246084</v>
      </c>
      <c r="AS260" s="14">
        <f t="shared" si="72"/>
        <v>0.13274879642943063</v>
      </c>
      <c r="AT260" s="14">
        <f t="shared" si="73"/>
        <v>-0.34032982479626278</v>
      </c>
      <c r="AU260" s="14">
        <f t="shared" si="74"/>
        <v>0.87696940777136267</v>
      </c>
      <c r="AV260" s="14">
        <f t="shared" si="81"/>
        <v>1.4818506771171533</v>
      </c>
      <c r="AW260" s="14">
        <f t="shared" si="82"/>
        <v>0.37551716610209745</v>
      </c>
      <c r="AX260" s="14">
        <f t="shared" si="75"/>
        <v>0.56740007771373002</v>
      </c>
      <c r="AY260" s="14">
        <f t="shared" si="76"/>
        <v>0.42537020520304908</v>
      </c>
      <c r="AZ260" s="14">
        <f t="shared" si="83"/>
        <v>0.47373427435199467</v>
      </c>
      <c r="BA260" s="14">
        <f t="shared" si="84"/>
        <v>2.9693017198341064E-2</v>
      </c>
      <c r="BB260" s="14">
        <f t="shared" si="77"/>
        <v>-1.077850041188734</v>
      </c>
      <c r="BC260" s="14">
        <f t="shared" si="78"/>
        <v>1.527345670170422</v>
      </c>
      <c r="BD260" s="14">
        <f t="shared" si="85"/>
        <v>2.4707007694156049</v>
      </c>
      <c r="BE260" s="14">
        <f t="shared" si="86"/>
        <v>0.15531035478265165</v>
      </c>
      <c r="BF260">
        <f t="shared" si="79"/>
        <v>1.3049202941062013</v>
      </c>
      <c r="BG260">
        <f t="shared" si="80"/>
        <v>0.80879958821830711</v>
      </c>
      <c r="BH260">
        <v>82</v>
      </c>
      <c r="BI260">
        <v>9.6</v>
      </c>
      <c r="BJ260">
        <v>10.52</v>
      </c>
      <c r="BK260">
        <v>234.77</v>
      </c>
    </row>
    <row r="261" spans="1:63" x14ac:dyDescent="0.3">
      <c r="A261" s="2" t="s">
        <v>918</v>
      </c>
      <c r="B261" s="2" t="s">
        <v>1906</v>
      </c>
      <c r="C261" s="2" t="s">
        <v>919</v>
      </c>
      <c r="D261" s="2">
        <v>29</v>
      </c>
      <c r="E261" s="2">
        <v>3</v>
      </c>
      <c r="F261" s="2">
        <v>32</v>
      </c>
      <c r="G261" s="2">
        <v>3</v>
      </c>
      <c r="H261" s="2">
        <v>1606141.21875</v>
      </c>
      <c r="I261" s="2">
        <v>3127671.953125</v>
      </c>
      <c r="J261" s="2">
        <v>2946389.8125</v>
      </c>
      <c r="K261" s="8">
        <v>1535655.03125</v>
      </c>
      <c r="L261" s="8">
        <v>2136304.5</v>
      </c>
      <c r="M261" s="8">
        <v>1470994.15625</v>
      </c>
      <c r="N261" s="5">
        <v>1265185.2109375</v>
      </c>
      <c r="O261" s="5">
        <v>1236582.90625</v>
      </c>
      <c r="P261" s="5">
        <v>1590999.421875</v>
      </c>
      <c r="Q261" s="3">
        <v>1211761.90625</v>
      </c>
      <c r="R261" s="3">
        <v>1315750.25</v>
      </c>
      <c r="S261" s="3">
        <v>739502.21875</v>
      </c>
      <c r="T261" s="2">
        <v>1606141.21875</v>
      </c>
      <c r="U261" s="2">
        <v>3127671.953125</v>
      </c>
      <c r="V261" s="2">
        <v>2946389.8125</v>
      </c>
      <c r="W261" s="8">
        <v>1535655.03125</v>
      </c>
      <c r="X261" s="8">
        <v>2136304.5</v>
      </c>
      <c r="Y261" s="8">
        <v>1470994.15625</v>
      </c>
      <c r="Z261" s="5">
        <v>1265185.2109375</v>
      </c>
      <c r="AA261" s="5">
        <v>1236582.90625</v>
      </c>
      <c r="AB261" s="5">
        <v>1590999.421875</v>
      </c>
      <c r="AC261" s="3">
        <v>1211761.90625</v>
      </c>
      <c r="AD261" s="3">
        <v>1315750.25</v>
      </c>
      <c r="AE261" s="3">
        <v>739502.21875</v>
      </c>
      <c r="AF261">
        <f>T261/'Normalizing factors'!$B$5</f>
        <v>834232.05734989536</v>
      </c>
      <c r="AG261">
        <f>U261/'Normalizing factors'!$C$5</f>
        <v>1024498.6029678016</v>
      </c>
      <c r="AH261">
        <f>V261/'Normalizing factors'!$D$5</f>
        <v>1406527.1284985142</v>
      </c>
      <c r="AI261">
        <f>W261/'Normalizing factors'!$E$5</f>
        <v>466915.13626363175</v>
      </c>
      <c r="AJ261">
        <f>X261/'Normalizing factors'!$F$5</f>
        <v>938898.58176230732</v>
      </c>
      <c r="AK261">
        <f>Y261/'Normalizing factors'!$G$5</f>
        <v>953637.34462238336</v>
      </c>
      <c r="AL261">
        <f>Z261/'Normalizing factors'!$H$5</f>
        <v>537895.46736031293</v>
      </c>
      <c r="AM261">
        <f>AA261/'Normalizing factors'!$I$5</f>
        <v>481705.30878144584</v>
      </c>
      <c r="AN261">
        <f>AB261/'Normalizing factors'!$J$5</f>
        <v>887887.75558451831</v>
      </c>
      <c r="AO261">
        <f>AC261/'Normalizing factors'!$K$5</f>
        <v>749826.21694424143</v>
      </c>
      <c r="AP261">
        <f>AD261/'Normalizing factors'!$L$5</f>
        <v>634231.51108483085</v>
      </c>
      <c r="AQ261">
        <f>AE261/'Normalizing factors'!$M$5</f>
        <v>530002.08356428077</v>
      </c>
      <c r="AR261" s="14">
        <f t="shared" si="71"/>
        <v>1.0034449904981231</v>
      </c>
      <c r="AS261" s="14">
        <f t="shared" si="72"/>
        <v>0.98843512472322081</v>
      </c>
      <c r="AT261" s="14">
        <f t="shared" si="73"/>
        <v>4.9615293952424448E-3</v>
      </c>
      <c r="AU261" s="14">
        <f t="shared" si="74"/>
        <v>5.051830042084017E-3</v>
      </c>
      <c r="AV261" s="14">
        <f t="shared" si="81"/>
        <v>1.2326945314651401</v>
      </c>
      <c r="AW261" s="14">
        <f t="shared" si="82"/>
        <v>0.43669915213250921</v>
      </c>
      <c r="AX261" s="14">
        <f t="shared" si="75"/>
        <v>0.30181533620500511</v>
      </c>
      <c r="AY261" s="14">
        <f t="shared" si="76"/>
        <v>0.35981765127657633</v>
      </c>
      <c r="AZ261" s="14">
        <f t="shared" si="83"/>
        <v>1.7118099189100515</v>
      </c>
      <c r="BA261" s="14">
        <f t="shared" si="84"/>
        <v>9.8376850899293516E-2</v>
      </c>
      <c r="BB261" s="14">
        <f t="shared" si="77"/>
        <v>0.77552251232865921</v>
      </c>
      <c r="BC261" s="14">
        <f t="shared" si="78"/>
        <v>1.0071070835753151</v>
      </c>
      <c r="BD261" s="14">
        <f t="shared" si="85"/>
        <v>0.72259258387795444</v>
      </c>
      <c r="BE261" s="14">
        <f t="shared" si="86"/>
        <v>0.26315264781944719</v>
      </c>
      <c r="BF261">
        <f t="shared" si="79"/>
        <v>-0.46874564672841157</v>
      </c>
      <c r="BG261">
        <f t="shared" si="80"/>
        <v>0.5797922557907671</v>
      </c>
      <c r="BH261">
        <v>103</v>
      </c>
      <c r="BI261">
        <v>11</v>
      </c>
      <c r="BJ261">
        <v>5.97</v>
      </c>
      <c r="BK261">
        <v>57.96</v>
      </c>
    </row>
    <row r="262" spans="1:63" x14ac:dyDescent="0.3">
      <c r="A262" s="2" t="s">
        <v>772</v>
      </c>
      <c r="B262" s="2" t="s">
        <v>1907</v>
      </c>
      <c r="C262" s="2" t="s">
        <v>773</v>
      </c>
      <c r="D262" s="2">
        <v>47</v>
      </c>
      <c r="E262" s="2">
        <v>4</v>
      </c>
      <c r="F262" s="2">
        <v>28</v>
      </c>
      <c r="G262" s="2">
        <v>4</v>
      </c>
      <c r="H262" s="2">
        <v>1373048.28125</v>
      </c>
      <c r="I262" s="2">
        <v>1817596.0625</v>
      </c>
      <c r="J262" s="2">
        <v>1428943.375</v>
      </c>
      <c r="K262" s="8">
        <v>1257721.703125</v>
      </c>
      <c r="L262" s="8">
        <v>1603481.125</v>
      </c>
      <c r="M262" s="8">
        <v>1175817.34375</v>
      </c>
      <c r="N262" s="5">
        <v>1488862.375</v>
      </c>
      <c r="O262" s="5">
        <v>1828195.8125</v>
      </c>
      <c r="P262" s="5">
        <v>1083085</v>
      </c>
      <c r="Q262" s="3">
        <v>1208810.15625</v>
      </c>
      <c r="R262" s="3">
        <v>1632104.15625</v>
      </c>
      <c r="S262" s="3">
        <v>755444.046875</v>
      </c>
      <c r="T262" s="2">
        <v>1373048.28125</v>
      </c>
      <c r="U262" s="2">
        <v>1817596.0625</v>
      </c>
      <c r="V262" s="2">
        <v>1428943.375</v>
      </c>
      <c r="W262" s="8">
        <v>1257721.703125</v>
      </c>
      <c r="X262" s="8">
        <v>1603481.125</v>
      </c>
      <c r="Y262" s="8">
        <v>1175817.34375</v>
      </c>
      <c r="Z262" s="5">
        <v>1488862.375</v>
      </c>
      <c r="AA262" s="5">
        <v>1828195.8125</v>
      </c>
      <c r="AB262" s="5">
        <v>1083085</v>
      </c>
      <c r="AC262" s="3">
        <v>1208810.15625</v>
      </c>
      <c r="AD262" s="3">
        <v>1632104.15625</v>
      </c>
      <c r="AE262" s="3">
        <v>755444.046875</v>
      </c>
      <c r="AF262">
        <f>T262/'Normalizing factors'!$B$5</f>
        <v>713163.25061340455</v>
      </c>
      <c r="AG262">
        <f>U262/'Normalizing factors'!$C$5</f>
        <v>595370.82363465044</v>
      </c>
      <c r="AH262">
        <f>V262/'Normalizing factors'!$D$5</f>
        <v>682139.07525032398</v>
      </c>
      <c r="AI262">
        <f>W262/'Normalizing factors'!$E$5</f>
        <v>382409.64829081716</v>
      </c>
      <c r="AJ262">
        <f>X262/'Normalizing factors'!$F$5</f>
        <v>704724.51569761196</v>
      </c>
      <c r="AK262">
        <f>Y262/'Normalizing factors'!$G$5</f>
        <v>762275.85588322708</v>
      </c>
      <c r="AL262">
        <f>Z262/'Normalizing factors'!$H$5</f>
        <v>632992.16281731613</v>
      </c>
      <c r="AM262">
        <f>AA262/'Normalizing factors'!$I$5</f>
        <v>712165.45524139516</v>
      </c>
      <c r="AN262">
        <f>AB262/'Normalizing factors'!$J$5</f>
        <v>604436.36656004551</v>
      </c>
      <c r="AO262">
        <f>AC262/'Normalizing factors'!$K$5</f>
        <v>747999.70339859393</v>
      </c>
      <c r="AP262">
        <f>AD262/'Normalizing factors'!$L$5</f>
        <v>786723.68503541639</v>
      </c>
      <c r="AQ262">
        <f>AE262/'Normalizing factors'!$M$5</f>
        <v>541427.6099627756</v>
      </c>
      <c r="AR262" s="14">
        <f t="shared" si="71"/>
        <v>1.0649145487606626</v>
      </c>
      <c r="AS262" s="14">
        <f t="shared" si="72"/>
        <v>0.63673555444290297</v>
      </c>
      <c r="AT262" s="14">
        <f t="shared" si="73"/>
        <v>9.0737669864034837E-2</v>
      </c>
      <c r="AU262" s="14">
        <f t="shared" si="74"/>
        <v>0.19604089904891625</v>
      </c>
      <c r="AV262" s="14">
        <f t="shared" si="81"/>
        <v>0.89078781904581128</v>
      </c>
      <c r="AW262" s="14">
        <f t="shared" si="82"/>
        <v>0.61939973102916013</v>
      </c>
      <c r="AX262" s="14">
        <f t="shared" si="75"/>
        <v>-0.16684626455954177</v>
      </c>
      <c r="AY262" s="14">
        <f t="shared" si="76"/>
        <v>0.2080289875691205</v>
      </c>
      <c r="AZ262" s="14">
        <f t="shared" si="83"/>
        <v>1.0210706255783071</v>
      </c>
      <c r="BA262" s="14">
        <f t="shared" si="84"/>
        <v>0.78856895189617315</v>
      </c>
      <c r="BB262" s="14">
        <f t="shared" si="77"/>
        <v>3.0082658231081503E-2</v>
      </c>
      <c r="BC262" s="14">
        <f t="shared" si="78"/>
        <v>0.10316032628081914</v>
      </c>
      <c r="BD262" s="14">
        <f t="shared" si="85"/>
        <v>0.92903750690447673</v>
      </c>
      <c r="BE262" s="14">
        <f t="shared" si="86"/>
        <v>0.72206166249108505</v>
      </c>
      <c r="BF262">
        <f t="shared" si="79"/>
        <v>-0.10619125292658851</v>
      </c>
      <c r="BG262">
        <f t="shared" si="80"/>
        <v>0.141425713045149</v>
      </c>
      <c r="BH262">
        <v>107</v>
      </c>
      <c r="BI262">
        <v>11.7</v>
      </c>
      <c r="BJ262">
        <v>4.93</v>
      </c>
      <c r="BK262">
        <v>57.74</v>
      </c>
    </row>
    <row r="263" spans="1:63" x14ac:dyDescent="0.3">
      <c r="A263" s="2" t="s">
        <v>107</v>
      </c>
      <c r="B263" s="2" t="s">
        <v>1705</v>
      </c>
      <c r="C263" s="2" t="s">
        <v>108</v>
      </c>
      <c r="D263" s="2">
        <v>31</v>
      </c>
      <c r="E263" s="2">
        <v>21</v>
      </c>
      <c r="F263" s="2">
        <v>99</v>
      </c>
      <c r="G263" s="2">
        <v>18</v>
      </c>
      <c r="H263" s="2">
        <v>1493676.765625</v>
      </c>
      <c r="I263" s="2">
        <v>2087976.7109375</v>
      </c>
      <c r="J263" s="2">
        <v>595645.97265625</v>
      </c>
      <c r="K263" s="8">
        <v>2368460.9765625</v>
      </c>
      <c r="L263" s="8">
        <v>1841793.04296875</v>
      </c>
      <c r="M263" s="8">
        <v>1182114.62109375</v>
      </c>
      <c r="N263" s="5">
        <v>3282528.109375</v>
      </c>
      <c r="O263" s="5">
        <v>6137060.0703125</v>
      </c>
      <c r="P263" s="5">
        <v>4438728.546875</v>
      </c>
      <c r="Q263" s="3">
        <v>1278764.5136718799</v>
      </c>
      <c r="R263" s="3">
        <v>3845044.328125</v>
      </c>
      <c r="S263" s="3">
        <v>1488046.9941406299</v>
      </c>
      <c r="T263" s="2">
        <v>1493676.765625</v>
      </c>
      <c r="U263" s="2">
        <v>2087976.7109375</v>
      </c>
      <c r="V263" s="2">
        <v>595645.97265625</v>
      </c>
      <c r="W263" s="8">
        <v>2368460.9765625</v>
      </c>
      <c r="X263" s="8">
        <v>1841793.04296875</v>
      </c>
      <c r="Y263" s="8">
        <v>1182114.62109375</v>
      </c>
      <c r="Z263" s="5">
        <v>3282528.109375</v>
      </c>
      <c r="AA263" s="5">
        <v>6137060.0703125</v>
      </c>
      <c r="AB263" s="5">
        <v>4438728.546875</v>
      </c>
      <c r="AC263" s="3">
        <v>1278764.5136718799</v>
      </c>
      <c r="AD263" s="3">
        <v>3845044.328125</v>
      </c>
      <c r="AE263" s="3">
        <v>1488046.9941406299</v>
      </c>
      <c r="AF263">
        <f>T263/'Normalizing factors'!$B$5</f>
        <v>775817.85876390967</v>
      </c>
      <c r="AG263">
        <f>U263/'Normalizing factors'!$C$5</f>
        <v>683936.56861854461</v>
      </c>
      <c r="AH263">
        <f>V263/'Normalizing factors'!$D$5</f>
        <v>284345.34221085854</v>
      </c>
      <c r="AI263">
        <f>W263/'Normalizing factors'!$E$5</f>
        <v>720129.36310742411</v>
      </c>
      <c r="AJ263">
        <f>X263/'Normalizing factors'!$F$5</f>
        <v>809461.79533069546</v>
      </c>
      <c r="AK263">
        <f>Y263/'Normalizing factors'!$G$5</f>
        <v>766358.34582306049</v>
      </c>
      <c r="AL263">
        <f>Z263/'Normalizing factors'!$H$5</f>
        <v>1395571.9496652044</v>
      </c>
      <c r="AM263">
        <f>AA263/'Normalizing factors'!$I$5</f>
        <v>2390664.1449097455</v>
      </c>
      <c r="AN263">
        <f>AB263/'Normalizing factors'!$J$5</f>
        <v>2477117.6362145869</v>
      </c>
      <c r="AO263">
        <f>AC263/'Normalizing factors'!$K$5</f>
        <v>791286.76409415586</v>
      </c>
      <c r="AP263">
        <f>AD263/'Normalizing factors'!$L$5</f>
        <v>1853427.9392421751</v>
      </c>
      <c r="AQ263">
        <f>AE263/'Normalizing factors'!$M$5</f>
        <v>1066484.9777857396</v>
      </c>
      <c r="AR263" s="14">
        <f t="shared" si="71"/>
        <v>0.59252595983497958</v>
      </c>
      <c r="AS263" s="14">
        <f t="shared" si="72"/>
        <v>0.14509054498023441</v>
      </c>
      <c r="AT263" s="14">
        <f t="shared" si="73"/>
        <v>-0.75504973192330738</v>
      </c>
      <c r="AU263" s="14">
        <f t="shared" si="74"/>
        <v>0.83836088802196529</v>
      </c>
      <c r="AV263" s="14">
        <f t="shared" si="81"/>
        <v>0.61865426318613115</v>
      </c>
      <c r="AW263" s="14">
        <f t="shared" si="82"/>
        <v>0.21361596953859541</v>
      </c>
      <c r="AX263" s="14">
        <f t="shared" si="75"/>
        <v>-0.69279471474797905</v>
      </c>
      <c r="AY263" s="14">
        <f t="shared" si="76"/>
        <v>0.67036628336987591</v>
      </c>
      <c r="AZ263" s="14">
        <f t="shared" si="83"/>
        <v>0.27846100420923497</v>
      </c>
      <c r="BA263" s="14">
        <f t="shared" si="84"/>
        <v>1.6384275837379746E-2</v>
      </c>
      <c r="BB263" s="14">
        <f t="shared" si="77"/>
        <v>-1.8444527887692266</v>
      </c>
      <c r="BC263" s="14">
        <f t="shared" si="78"/>
        <v>1.7855727490805133</v>
      </c>
      <c r="BD263" s="14">
        <f t="shared" si="85"/>
        <v>1.3164094992091804</v>
      </c>
      <c r="BE263" s="14">
        <f t="shared" si="86"/>
        <v>0.29569266199694716</v>
      </c>
      <c r="BF263">
        <f t="shared" si="79"/>
        <v>0.3966083420979406</v>
      </c>
      <c r="BG263">
        <f t="shared" si="80"/>
        <v>0.52915945293000921</v>
      </c>
      <c r="BH263">
        <v>821</v>
      </c>
      <c r="BI263">
        <v>91.1</v>
      </c>
      <c r="BJ263">
        <v>5.5</v>
      </c>
      <c r="BK263">
        <v>196.14</v>
      </c>
    </row>
    <row r="264" spans="1:63" x14ac:dyDescent="0.3">
      <c r="A264" s="2" t="s">
        <v>676</v>
      </c>
      <c r="B264" s="2" t="s">
        <v>1908</v>
      </c>
      <c r="C264" s="2" t="s">
        <v>677</v>
      </c>
      <c r="D264" s="2">
        <v>22</v>
      </c>
      <c r="E264" s="2">
        <v>5</v>
      </c>
      <c r="F264" s="2">
        <v>41</v>
      </c>
      <c r="G264" s="2">
        <v>5</v>
      </c>
      <c r="H264" s="2">
        <v>4254502.46875</v>
      </c>
      <c r="I264" s="2">
        <v>5772235.78125</v>
      </c>
      <c r="J264" s="2">
        <v>4728293.140625</v>
      </c>
      <c r="K264" s="8">
        <v>2868799.3125</v>
      </c>
      <c r="L264" s="8">
        <v>4352367.0859375</v>
      </c>
      <c r="M264" s="8">
        <v>3849298.8125</v>
      </c>
      <c r="N264" s="5">
        <v>3645869.078125</v>
      </c>
      <c r="O264" s="5">
        <v>3118230.90625</v>
      </c>
      <c r="P264" s="5">
        <v>3643332.75</v>
      </c>
      <c r="Q264" s="3">
        <v>2426259.65625</v>
      </c>
      <c r="R264" s="3">
        <v>3456622.703125</v>
      </c>
      <c r="S264" s="3">
        <v>2221504.0625</v>
      </c>
      <c r="T264" s="2">
        <v>4254502.46875</v>
      </c>
      <c r="U264" s="2">
        <v>5772235.78125</v>
      </c>
      <c r="V264" s="2">
        <v>4728293.140625</v>
      </c>
      <c r="W264" s="8">
        <v>2868799.3125</v>
      </c>
      <c r="X264" s="8">
        <v>4352367.0859375</v>
      </c>
      <c r="Y264" s="8">
        <v>3849298.8125</v>
      </c>
      <c r="Z264" s="5">
        <v>3645869.078125</v>
      </c>
      <c r="AA264" s="5">
        <v>3118230.90625</v>
      </c>
      <c r="AB264" s="5">
        <v>3643332.75</v>
      </c>
      <c r="AC264" s="3">
        <v>2426259.65625</v>
      </c>
      <c r="AD264" s="3">
        <v>3456622.703125</v>
      </c>
      <c r="AE264" s="3">
        <v>2221504.0625</v>
      </c>
      <c r="AF264">
        <f>T264/'Normalizing factors'!$B$5</f>
        <v>2209794.6967999269</v>
      </c>
      <c r="AG264">
        <f>U264/'Normalizing factors'!$C$5</f>
        <v>1890750.5590484918</v>
      </c>
      <c r="AH264">
        <f>V264/'Normalizing factors'!$D$5</f>
        <v>2257159.7775582867</v>
      </c>
      <c r="AI264">
        <f>W264/'Normalizing factors'!$E$5</f>
        <v>872256.98132127326</v>
      </c>
      <c r="AJ264">
        <f>X264/'Normalizing factors'!$F$5</f>
        <v>1912850.5717680533</v>
      </c>
      <c r="AK264">
        <f>Y264/'Normalizing factors'!$G$5</f>
        <v>2495479.0490593384</v>
      </c>
      <c r="AL264">
        <f>Z264/'Normalizing factors'!$H$5</f>
        <v>1550046.9296976614</v>
      </c>
      <c r="AM264">
        <f>AA264/'Normalizing factors'!$I$5</f>
        <v>1214692.8232269536</v>
      </c>
      <c r="AN264">
        <f>AB264/'Normalizing factors'!$J$5</f>
        <v>2033231.749658816</v>
      </c>
      <c r="AO264">
        <f>AC264/'Normalizing factors'!$K$5</f>
        <v>1501345.3467937594</v>
      </c>
      <c r="AP264">
        <f>AD264/'Normalizing factors'!$L$5</f>
        <v>1666196.939923136</v>
      </c>
      <c r="AQ264">
        <f>AE264/'Normalizing factors'!$M$5</f>
        <v>1592154.4951706936</v>
      </c>
      <c r="AR264" s="14">
        <f t="shared" si="71"/>
        <v>0.99202272863120733</v>
      </c>
      <c r="AS264" s="14">
        <f t="shared" si="72"/>
        <v>0.96053311668023256</v>
      </c>
      <c r="AT264" s="14">
        <f t="shared" si="73"/>
        <v>-1.1554919730969729E-2</v>
      </c>
      <c r="AU264" s="14">
        <f t="shared" si="74"/>
        <v>1.7487657201509403E-2</v>
      </c>
      <c r="AV264" s="14">
        <f t="shared" si="81"/>
        <v>1.1094376058246513</v>
      </c>
      <c r="AW264" s="14">
        <f t="shared" si="82"/>
        <v>0.73435727992394129</v>
      </c>
      <c r="AX264" s="14">
        <f t="shared" si="75"/>
        <v>0.1498285334217854</v>
      </c>
      <c r="AY264" s="14">
        <f t="shared" si="76"/>
        <v>0.13409259546822028</v>
      </c>
      <c r="AZ264" s="14">
        <f t="shared" si="83"/>
        <v>1.3250818663644517</v>
      </c>
      <c r="BA264" s="14">
        <f t="shared" si="84"/>
        <v>0.12022473057001219</v>
      </c>
      <c r="BB264" s="14">
        <f t="shared" si="77"/>
        <v>0.40608149518485392</v>
      </c>
      <c r="BC264" s="14">
        <f t="shared" si="78"/>
        <v>0.92000618752999697</v>
      </c>
      <c r="BD264" s="14">
        <f t="shared" si="85"/>
        <v>0.8305806221587354</v>
      </c>
      <c r="BE264" s="14">
        <f t="shared" si="86"/>
        <v>0.50311700659434555</v>
      </c>
      <c r="BF264">
        <f t="shared" si="79"/>
        <v>-0.26780788149403806</v>
      </c>
      <c r="BG264">
        <f t="shared" si="80"/>
        <v>0.2983310022026785</v>
      </c>
      <c r="BH264">
        <v>246</v>
      </c>
      <c r="BI264">
        <v>26.9</v>
      </c>
      <c r="BJ264">
        <v>4.96</v>
      </c>
      <c r="BK264">
        <v>57.66</v>
      </c>
    </row>
    <row r="265" spans="1:63" x14ac:dyDescent="0.3">
      <c r="A265" s="2" t="s">
        <v>75</v>
      </c>
      <c r="B265" s="2" t="s">
        <v>1695</v>
      </c>
      <c r="C265" s="2" t="s">
        <v>76</v>
      </c>
      <c r="D265" s="2">
        <v>35</v>
      </c>
      <c r="E265" s="2">
        <v>20</v>
      </c>
      <c r="F265" s="2">
        <v>84</v>
      </c>
      <c r="G265" s="2">
        <v>20</v>
      </c>
      <c r="H265" s="2">
        <v>825508.1875</v>
      </c>
      <c r="I265" s="2">
        <v>2162692.76953125</v>
      </c>
      <c r="J265" s="2">
        <v>773657.55859375</v>
      </c>
      <c r="K265" s="8">
        <v>4001255.5859375</v>
      </c>
      <c r="L265" s="8">
        <v>1444988.09765625</v>
      </c>
      <c r="M265" s="8">
        <v>912252.09375</v>
      </c>
      <c r="N265" s="5">
        <v>3328927.9140625</v>
      </c>
      <c r="O265" s="5">
        <v>2784786.7890625</v>
      </c>
      <c r="P265" s="5">
        <v>1791172.86328125</v>
      </c>
      <c r="Q265" s="3">
        <v>1625716.69921875</v>
      </c>
      <c r="R265" s="3">
        <v>1872638.375</v>
      </c>
      <c r="S265" s="3">
        <v>745609.03125</v>
      </c>
      <c r="T265" s="2">
        <v>825508.1875</v>
      </c>
      <c r="U265" s="2">
        <v>2162692.76953125</v>
      </c>
      <c r="V265" s="2">
        <v>773657.55859375</v>
      </c>
      <c r="W265" s="8">
        <v>4001255.5859375</v>
      </c>
      <c r="X265" s="8">
        <v>1444988.09765625</v>
      </c>
      <c r="Y265" s="8">
        <v>912252.09375</v>
      </c>
      <c r="Z265" s="5">
        <v>3328927.9140625</v>
      </c>
      <c r="AA265" s="5">
        <v>2784786.7890625</v>
      </c>
      <c r="AB265" s="5">
        <v>1791172.86328125</v>
      </c>
      <c r="AC265" s="3">
        <v>1625716.69921875</v>
      </c>
      <c r="AD265" s="3">
        <v>1872638.375</v>
      </c>
      <c r="AE265" s="3">
        <v>745609.03125</v>
      </c>
      <c r="AF265">
        <f>T265/'Normalizing factors'!$B$5</f>
        <v>428770.1390001502</v>
      </c>
      <c r="AG265">
        <f>U265/'Normalizing factors'!$C$5</f>
        <v>708410.52202407247</v>
      </c>
      <c r="AH265">
        <f>V265/'Normalizing factors'!$D$5</f>
        <v>369323.27817368129</v>
      </c>
      <c r="AI265">
        <f>W265/'Normalizing factors'!$E$5</f>
        <v>1216579.7390139769</v>
      </c>
      <c r="AJ265">
        <f>X265/'Normalizing factors'!$F$5</f>
        <v>635067.36776188388</v>
      </c>
      <c r="AK265">
        <f>Y265/'Normalizing factors'!$G$5</f>
        <v>591407.9676072537</v>
      </c>
      <c r="AL265">
        <f>Z265/'Normalizing factors'!$H$5</f>
        <v>1415298.8990573145</v>
      </c>
      <c r="AM265">
        <f>AA265/'Normalizing factors'!$I$5</f>
        <v>1084801.1672616815</v>
      </c>
      <c r="AN265">
        <f>AB265/'Normalizing factors'!$J$5</f>
        <v>999598.3855031433</v>
      </c>
      <c r="AO265">
        <f>AC265/'Normalizing factors'!$K$5</f>
        <v>1005977.3261652443</v>
      </c>
      <c r="AP265">
        <f>AD265/'Normalizing factors'!$L$5</f>
        <v>902668.47092880437</v>
      </c>
      <c r="AQ265">
        <f>AE265/'Normalizing factors'!$M$5</f>
        <v>534378.84304771724</v>
      </c>
      <c r="AR265" s="14">
        <f t="shared" si="71"/>
        <v>0.69806718315110561</v>
      </c>
      <c r="AS265" s="14">
        <f t="shared" si="72"/>
        <v>0.13924081134555302</v>
      </c>
      <c r="AT265" s="14">
        <f t="shared" si="73"/>
        <v>-0.51856220439128942</v>
      </c>
      <c r="AU265" s="14">
        <f t="shared" si="74"/>
        <v>0.85623345477966251</v>
      </c>
      <c r="AV265" s="14">
        <f t="shared" si="81"/>
        <v>1.0000124576072007</v>
      </c>
      <c r="AW265" s="14">
        <f t="shared" si="82"/>
        <v>0.99996921650638049</v>
      </c>
      <c r="AX265" s="14">
        <f t="shared" si="75"/>
        <v>1.7972416183374161E-5</v>
      </c>
      <c r="AY265" s="14">
        <f t="shared" si="76"/>
        <v>1.3369307190705453E-5</v>
      </c>
      <c r="AZ265" s="14">
        <f t="shared" si="83"/>
        <v>0.43046678447782649</v>
      </c>
      <c r="BA265" s="14">
        <f t="shared" si="84"/>
        <v>1.5560693315445838E-2</v>
      </c>
      <c r="BB265" s="14">
        <f t="shared" si="77"/>
        <v>-1.2160261736830376</v>
      </c>
      <c r="BC265" s="14">
        <f t="shared" si="78"/>
        <v>1.8079710566802414</v>
      </c>
      <c r="BD265" s="14">
        <f t="shared" si="85"/>
        <v>1.6216718793870868</v>
      </c>
      <c r="BE265" s="14">
        <f t="shared" si="86"/>
        <v>0.24106788987607514</v>
      </c>
      <c r="BF265">
        <f t="shared" si="79"/>
        <v>0.69748194170793132</v>
      </c>
      <c r="BG265">
        <f t="shared" si="80"/>
        <v>0.61786063358083232</v>
      </c>
      <c r="BH265">
        <v>731</v>
      </c>
      <c r="BI265">
        <v>78.3</v>
      </c>
      <c r="BJ265">
        <v>5.6</v>
      </c>
      <c r="BK265">
        <v>165.41</v>
      </c>
    </row>
    <row r="266" spans="1:63" x14ac:dyDescent="0.3">
      <c r="A266" s="2" t="s">
        <v>315</v>
      </c>
      <c r="B266" s="2" t="s">
        <v>1909</v>
      </c>
      <c r="C266" s="2" t="s">
        <v>316</v>
      </c>
      <c r="D266" s="2">
        <v>37</v>
      </c>
      <c r="E266" s="2">
        <v>12</v>
      </c>
      <c r="F266" s="2">
        <v>42</v>
      </c>
      <c r="G266" s="2">
        <v>12</v>
      </c>
      <c r="H266" s="2">
        <v>600657.25</v>
      </c>
      <c r="I266" s="2">
        <v>1365844.44140625</v>
      </c>
      <c r="J266" s="2">
        <v>423690.84375</v>
      </c>
      <c r="K266" s="8">
        <v>2584189.125</v>
      </c>
      <c r="L266" s="8">
        <v>635772.015625</v>
      </c>
      <c r="M266" s="8">
        <v>451588.296875</v>
      </c>
      <c r="N266" s="5">
        <v>500084.015625</v>
      </c>
      <c r="O266" s="5">
        <v>655999.484375</v>
      </c>
      <c r="P266" s="5">
        <v>329366.953125</v>
      </c>
      <c r="Q266" s="3">
        <v>224900.7578125</v>
      </c>
      <c r="R266" s="3">
        <v>350586.6875</v>
      </c>
      <c r="S266" s="3">
        <v>259344.3828125</v>
      </c>
      <c r="T266" s="2">
        <v>600657.25</v>
      </c>
      <c r="U266" s="2">
        <v>1365844.44140625</v>
      </c>
      <c r="V266" s="2">
        <v>423690.84375</v>
      </c>
      <c r="W266" s="8">
        <v>2584189.125</v>
      </c>
      <c r="X266" s="8">
        <v>635772.015625</v>
      </c>
      <c r="Y266" s="8">
        <v>451588.296875</v>
      </c>
      <c r="Z266" s="5">
        <v>500084.015625</v>
      </c>
      <c r="AA266" s="5">
        <v>655999.484375</v>
      </c>
      <c r="AB266" s="5">
        <v>329366.953125</v>
      </c>
      <c r="AC266" s="3">
        <v>224900.7578125</v>
      </c>
      <c r="AD266" s="3">
        <v>350586.6875</v>
      </c>
      <c r="AE266" s="3">
        <v>259344.3828125</v>
      </c>
      <c r="AF266">
        <f>T266/'Normalizing factors'!$B$5</f>
        <v>311982.23890898476</v>
      </c>
      <c r="AG266">
        <f>U266/'Normalizing factors'!$C$5</f>
        <v>447395.29690571618</v>
      </c>
      <c r="AH266">
        <f>V266/'Normalizing factors'!$D$5</f>
        <v>202258.59568973791</v>
      </c>
      <c r="AI266">
        <f>W266/'Normalizing factors'!$E$5</f>
        <v>785721.39762940025</v>
      </c>
      <c r="AJ266">
        <f>X266/'Normalizing factors'!$F$5</f>
        <v>279419.64443480602</v>
      </c>
      <c r="AK266">
        <f>Y266/'Normalizing factors'!$G$5</f>
        <v>292762.18567195244</v>
      </c>
      <c r="AL266">
        <f>Z266/'Normalizing factors'!$H$5</f>
        <v>212611.49986467839</v>
      </c>
      <c r="AM266">
        <f>AA266/'Normalizing factors'!$I$5</f>
        <v>255541.64834738805</v>
      </c>
      <c r="AN266">
        <f>AB266/'Normalizing factors'!$J$5</f>
        <v>183809.54810733031</v>
      </c>
      <c r="AO266">
        <f>AC266/'Normalizing factors'!$K$5</f>
        <v>139166.35235738161</v>
      </c>
      <c r="AP266">
        <f>AD266/'Normalizing factors'!$L$5</f>
        <v>168993.41237392914</v>
      </c>
      <c r="AQ266">
        <f>AE266/'Normalizing factors'!$M$5</f>
        <v>185872.41493833237</v>
      </c>
      <c r="AR266" s="14">
        <f t="shared" si="71"/>
        <v>0.75776142171731964</v>
      </c>
      <c r="AS266" s="14">
        <f t="shared" si="72"/>
        <v>0.10215779396042649</v>
      </c>
      <c r="AT266" s="14">
        <f t="shared" si="73"/>
        <v>-0.40018440201071981</v>
      </c>
      <c r="AU266" s="14">
        <f t="shared" si="74"/>
        <v>0.990728493986204</v>
      </c>
      <c r="AV266" s="14">
        <f t="shared" si="81"/>
        <v>2.748612911499372</v>
      </c>
      <c r="AW266" s="14">
        <f t="shared" si="82"/>
        <v>0.16002851589486083</v>
      </c>
      <c r="AX266" s="14">
        <f t="shared" si="75"/>
        <v>1.4587037457079652</v>
      </c>
      <c r="AY266" s="14">
        <f t="shared" si="76"/>
        <v>0.79580262239204891</v>
      </c>
      <c r="AZ266" s="14">
        <f t="shared" si="83"/>
        <v>1.4749864324036921</v>
      </c>
      <c r="BA266" s="14">
        <f t="shared" si="84"/>
        <v>0.23495320198444872</v>
      </c>
      <c r="BB266" s="14">
        <f t="shared" si="77"/>
        <v>0.56070168397011633</v>
      </c>
      <c r="BC266" s="14">
        <f t="shared" si="78"/>
        <v>0.62901863195747332</v>
      </c>
      <c r="BD266" s="14">
        <f t="shared" si="85"/>
        <v>1.4120759227419803</v>
      </c>
      <c r="BE266" s="14">
        <f t="shared" si="86"/>
        <v>0.5060687491943161</v>
      </c>
      <c r="BF266">
        <f t="shared" si="79"/>
        <v>0.49781765972712877</v>
      </c>
      <c r="BG266">
        <f t="shared" si="80"/>
        <v>0.29579048045747647</v>
      </c>
      <c r="BH266">
        <v>394</v>
      </c>
      <c r="BI266">
        <v>44</v>
      </c>
      <c r="BJ266">
        <v>5.29</v>
      </c>
      <c r="BK266">
        <v>57.51</v>
      </c>
    </row>
    <row r="267" spans="1:63" x14ac:dyDescent="0.3">
      <c r="A267" s="2" t="s">
        <v>357</v>
      </c>
      <c r="B267" s="2" t="s">
        <v>1910</v>
      </c>
      <c r="C267" s="2" t="s">
        <v>358</v>
      </c>
      <c r="D267" s="2">
        <v>56</v>
      </c>
      <c r="E267" s="2">
        <v>13</v>
      </c>
      <c r="F267" s="2">
        <v>58</v>
      </c>
      <c r="G267" s="2">
        <v>13</v>
      </c>
      <c r="H267" s="2">
        <v>2097259.390625</v>
      </c>
      <c r="I267" s="2">
        <v>2537278.375</v>
      </c>
      <c r="J267" s="2">
        <v>621935.1171875</v>
      </c>
      <c r="K267" s="8">
        <v>3759882.265625</v>
      </c>
      <c r="L267" s="8">
        <v>946079.5703125</v>
      </c>
      <c r="M267" s="8">
        <v>1039764.35546875</v>
      </c>
      <c r="N267" s="5">
        <v>1917731.828125</v>
      </c>
      <c r="O267" s="5">
        <v>739435.9453125</v>
      </c>
      <c r="P267" s="5">
        <v>1656111.03125</v>
      </c>
      <c r="Q267" s="3">
        <v>1584571.3046875</v>
      </c>
      <c r="R267" s="3">
        <v>2265569.46875</v>
      </c>
      <c r="S267" s="3">
        <v>282865.73046875</v>
      </c>
      <c r="T267" s="2">
        <v>2097259.390625</v>
      </c>
      <c r="U267" s="2">
        <v>2537278.375</v>
      </c>
      <c r="V267" s="2">
        <v>621935.1171875</v>
      </c>
      <c r="W267" s="8">
        <v>3759882.265625</v>
      </c>
      <c r="X267" s="8">
        <v>946079.5703125</v>
      </c>
      <c r="Y267" s="8">
        <v>1039764.35546875</v>
      </c>
      <c r="Z267" s="5">
        <v>1917731.828125</v>
      </c>
      <c r="AA267" s="5">
        <v>739435.9453125</v>
      </c>
      <c r="AB267" s="5">
        <v>1656111.03125</v>
      </c>
      <c r="AC267" s="3">
        <v>1584571.3046875</v>
      </c>
      <c r="AD267" s="3">
        <v>2265569.46875</v>
      </c>
      <c r="AE267" s="3">
        <v>282865.73046875</v>
      </c>
      <c r="AF267">
        <f>T267/'Normalizing factors'!$B$5</f>
        <v>1089319.5416522159</v>
      </c>
      <c r="AG267">
        <f>U267/'Normalizing factors'!$C$5</f>
        <v>831109.58869286033</v>
      </c>
      <c r="AH267">
        <f>V267/'Normalizing factors'!$D$5</f>
        <v>296895.0716496958</v>
      </c>
      <c r="AI267">
        <f>W267/'Normalizing factors'!$E$5</f>
        <v>1143190.3029422704</v>
      </c>
      <c r="AJ267">
        <f>X267/'Normalizing factors'!$F$5</f>
        <v>415798.76220861747</v>
      </c>
      <c r="AK267">
        <f>Y267/'Normalizing factors'!$G$5</f>
        <v>674073.45893881598</v>
      </c>
      <c r="AL267">
        <f>Z267/'Normalizing factors'!$H$5</f>
        <v>815326.68027053156</v>
      </c>
      <c r="AM267">
        <f>AA267/'Normalizing factors'!$I$5</f>
        <v>288043.94639500789</v>
      </c>
      <c r="AN267">
        <f>AB267/'Normalizing factors'!$J$5</f>
        <v>924224.53856231051</v>
      </c>
      <c r="AO267">
        <f>AC267/'Normalizing factors'!$K$5</f>
        <v>980516.96520908771</v>
      </c>
      <c r="AP267">
        <f>AD267/'Normalizing factors'!$L$5</f>
        <v>1092073.1709022818</v>
      </c>
      <c r="AQ267">
        <f>AE267/'Normalizing factors'!$M$5</f>
        <v>202730.19162915085</v>
      </c>
      <c r="AR267" s="14">
        <f t="shared" si="71"/>
        <v>1.1221768362644682</v>
      </c>
      <c r="AS267" s="14">
        <f t="shared" si="72"/>
        <v>0.82098038800450546</v>
      </c>
      <c r="AT267" s="14">
        <f t="shared" si="73"/>
        <v>0.1663000384238538</v>
      </c>
      <c r="AU267" s="14">
        <f t="shared" si="74"/>
        <v>8.5667217403281939E-2</v>
      </c>
      <c r="AV267" s="14">
        <f t="shared" si="81"/>
        <v>0.98142775628749379</v>
      </c>
      <c r="AW267" s="14">
        <f t="shared" si="82"/>
        <v>0.96995648530117018</v>
      </c>
      <c r="AX267" s="14">
        <f t="shared" si="75"/>
        <v>-2.7046021267991556E-2</v>
      </c>
      <c r="AY267" s="14">
        <f t="shared" si="76"/>
        <v>1.3247748844566996E-2</v>
      </c>
      <c r="AZ267" s="14">
        <f t="shared" si="83"/>
        <v>1.0935734312355205</v>
      </c>
      <c r="BA267" s="14">
        <f t="shared" si="84"/>
        <v>0.84586891201920666</v>
      </c>
      <c r="BB267" s="14">
        <f t="shared" si="77"/>
        <v>0.12905009768135317</v>
      </c>
      <c r="BC267" s="14">
        <f t="shared" si="78"/>
        <v>7.2696936249250957E-2</v>
      </c>
      <c r="BD267" s="14">
        <f t="shared" si="85"/>
        <v>1.0070978894654976</v>
      </c>
      <c r="BE267" s="14">
        <f t="shared" si="86"/>
        <v>0.98754417747732393</v>
      </c>
      <c r="BF267">
        <f t="shared" si="79"/>
        <v>1.0203919474508926E-2</v>
      </c>
      <c r="BG267">
        <f t="shared" si="80"/>
        <v>5.4434672402574151E-3</v>
      </c>
      <c r="BH267">
        <v>385</v>
      </c>
      <c r="BI267">
        <v>43.1</v>
      </c>
      <c r="BJ267">
        <v>8.3800000000000008</v>
      </c>
      <c r="BK267">
        <v>57.27</v>
      </c>
    </row>
    <row r="268" spans="1:63" x14ac:dyDescent="0.3">
      <c r="A268" s="2" t="s">
        <v>393</v>
      </c>
      <c r="B268" s="2" t="s">
        <v>1911</v>
      </c>
      <c r="C268" s="2" t="s">
        <v>394</v>
      </c>
      <c r="D268" s="2">
        <v>26</v>
      </c>
      <c r="E268" s="2">
        <v>14</v>
      </c>
      <c r="F268" s="2">
        <v>52</v>
      </c>
      <c r="G268" s="2">
        <v>14</v>
      </c>
      <c r="H268" s="2">
        <v>907387.98339843797</v>
      </c>
      <c r="I268" s="2">
        <v>6215954.3291015597</v>
      </c>
      <c r="J268" s="2">
        <v>1203704.1230468799</v>
      </c>
      <c r="K268" s="8">
        <v>2744042.171875</v>
      </c>
      <c r="L268" s="8">
        <v>1457461.140625</v>
      </c>
      <c r="M268" s="8">
        <v>865066.41357421898</v>
      </c>
      <c r="N268" s="5">
        <v>2412934.25</v>
      </c>
      <c r="O268" s="5">
        <v>1317280.8339843799</v>
      </c>
      <c r="P268" s="5">
        <v>866728.921875</v>
      </c>
      <c r="Q268" s="3">
        <v>860862.3515625</v>
      </c>
      <c r="R268" s="3">
        <v>324968.265625</v>
      </c>
      <c r="S268" s="3">
        <v>333559.859375</v>
      </c>
      <c r="T268" s="2">
        <v>907387.98339843797</v>
      </c>
      <c r="U268" s="2">
        <v>6215954.3291015597</v>
      </c>
      <c r="V268" s="2">
        <v>1203704.1230468799</v>
      </c>
      <c r="W268" s="8">
        <v>2744042.171875</v>
      </c>
      <c r="X268" s="8">
        <v>1457461.140625</v>
      </c>
      <c r="Y268" s="8">
        <v>865066.41357421898</v>
      </c>
      <c r="Z268" s="5">
        <v>2412934.25</v>
      </c>
      <c r="AA268" s="5">
        <v>1317280.8339843799</v>
      </c>
      <c r="AB268" s="5">
        <v>866728.921875</v>
      </c>
      <c r="AC268" s="3">
        <v>860862.3515625</v>
      </c>
      <c r="AD268" s="3">
        <v>324968.265625</v>
      </c>
      <c r="AE268" s="3">
        <v>333559.859375</v>
      </c>
      <c r="AF268">
        <f>T268/'Normalizing factors'!$B$5</f>
        <v>471298.62266667612</v>
      </c>
      <c r="AG268">
        <f>U268/'Normalizing factors'!$C$5</f>
        <v>2036094.7764721331</v>
      </c>
      <c r="AH268">
        <f>V268/'Normalizing factors'!$D$5</f>
        <v>574615.9237207009</v>
      </c>
      <c r="AI268">
        <f>W268/'Normalizing factors'!$E$5</f>
        <v>834324.63575576723</v>
      </c>
      <c r="AJ268">
        <f>X268/'Normalizing factors'!$F$5</f>
        <v>640549.22784017317</v>
      </c>
      <c r="AK268">
        <f>Y268/'Normalizing factors'!$G$5</f>
        <v>560817.75312146265</v>
      </c>
      <c r="AL268">
        <f>Z268/'Normalizing factors'!$H$5</f>
        <v>1025862.7629323218</v>
      </c>
      <c r="AM268">
        <f>AA268/'Normalizing factors'!$I$5</f>
        <v>513140.8235381518</v>
      </c>
      <c r="AN268">
        <f>AB268/'Normalizing factors'!$J$5</f>
        <v>483694.70570696722</v>
      </c>
      <c r="AO268">
        <f>AC268/'Normalizing factors'!$K$5</f>
        <v>532693.06210444588</v>
      </c>
      <c r="AP268">
        <f>AD268/'Normalizing factors'!$L$5</f>
        <v>156644.55633731434</v>
      </c>
      <c r="AQ268">
        <f>AE268/'Normalizing factors'!$M$5</f>
        <v>239062.73163180889</v>
      </c>
      <c r="AR268" s="14">
        <f t="shared" si="71"/>
        <v>0.45899101890976696</v>
      </c>
      <c r="AS268" s="14">
        <f t="shared" si="72"/>
        <v>0.15705438143874376</v>
      </c>
      <c r="AT268" s="14">
        <f t="shared" si="73"/>
        <v>-1.1234621702267211</v>
      </c>
      <c r="AU268" s="14">
        <f t="shared" si="74"/>
        <v>0.80394994332707015</v>
      </c>
      <c r="AV268" s="14">
        <f t="shared" si="81"/>
        <v>2.1926872566949043</v>
      </c>
      <c r="AW268" s="14">
        <f t="shared" si="82"/>
        <v>5.7873103121191191E-2</v>
      </c>
      <c r="AX268" s="14">
        <f t="shared" si="75"/>
        <v>1.1327000548794133</v>
      </c>
      <c r="AY268" s="14">
        <f t="shared" si="76"/>
        <v>1.2375232304016375</v>
      </c>
      <c r="AZ268" s="14">
        <f t="shared" si="83"/>
        <v>1.5237118332372335</v>
      </c>
      <c r="BA268" s="14">
        <f t="shared" si="84"/>
        <v>0.5453482727364557</v>
      </c>
      <c r="BB268" s="14">
        <f t="shared" si="77"/>
        <v>0.60759008388798896</v>
      </c>
      <c r="BC268" s="14">
        <f t="shared" si="78"/>
        <v>0.26332605805281206</v>
      </c>
      <c r="BD268" s="14">
        <f t="shared" si="85"/>
        <v>0.66050793604630442</v>
      </c>
      <c r="BE268" s="14">
        <f t="shared" si="86"/>
        <v>0.5329481746820246</v>
      </c>
      <c r="BF268">
        <f t="shared" si="79"/>
        <v>-0.59835219923529681</v>
      </c>
      <c r="BG268">
        <f t="shared" si="80"/>
        <v>0.27331502088698623</v>
      </c>
      <c r="BH268">
        <v>692</v>
      </c>
      <c r="BI268">
        <v>75.099999999999994</v>
      </c>
      <c r="BJ268">
        <v>4.6900000000000004</v>
      </c>
      <c r="BK268">
        <v>56.97</v>
      </c>
    </row>
    <row r="269" spans="1:63" x14ac:dyDescent="0.3">
      <c r="A269" s="2" t="s">
        <v>243</v>
      </c>
      <c r="B269" s="2" t="s">
        <v>1912</v>
      </c>
      <c r="C269" s="2" t="s">
        <v>244</v>
      </c>
      <c r="D269" s="2">
        <v>23</v>
      </c>
      <c r="E269" s="2">
        <v>8</v>
      </c>
      <c r="F269" s="2">
        <v>33</v>
      </c>
      <c r="G269" s="2">
        <v>8</v>
      </c>
      <c r="H269" s="2" t="s">
        <v>70</v>
      </c>
      <c r="I269" s="2">
        <v>308136.96875</v>
      </c>
      <c r="J269" s="2" t="s">
        <v>70</v>
      </c>
      <c r="K269" s="8">
        <v>1619869.546875</v>
      </c>
      <c r="L269" s="8">
        <v>111489.5234375</v>
      </c>
      <c r="M269" s="8">
        <v>53884.98046875</v>
      </c>
      <c r="N269" s="5" t="s">
        <v>70</v>
      </c>
      <c r="O269" s="5">
        <v>279491.625</v>
      </c>
      <c r="P269" s="5" t="s">
        <v>70</v>
      </c>
      <c r="Q269" s="3" t="s">
        <v>70</v>
      </c>
      <c r="R269" s="3">
        <v>127332.53125</v>
      </c>
      <c r="S269" s="3" t="s">
        <v>70</v>
      </c>
      <c r="T269" s="2">
        <v>8778.8378909999992</v>
      </c>
      <c r="U269" s="2">
        <v>308136.96875</v>
      </c>
      <c r="V269" s="2">
        <v>14006.66699</v>
      </c>
      <c r="W269" s="8">
        <v>1619869.546875</v>
      </c>
      <c r="X269" s="8">
        <v>111489.5234375</v>
      </c>
      <c r="Y269" s="8">
        <v>53884.98046875</v>
      </c>
      <c r="Z269" s="5">
        <v>18882.322270000001</v>
      </c>
      <c r="AA269" s="5">
        <v>279491.625</v>
      </c>
      <c r="AB269" s="5">
        <v>13332.70801</v>
      </c>
      <c r="AC269" s="3">
        <v>20019.0625</v>
      </c>
      <c r="AD269" s="3">
        <v>127332.53125</v>
      </c>
      <c r="AE269" s="3">
        <v>28181.134770000001</v>
      </c>
      <c r="AF269">
        <f>T269/'Normalizing factors'!$B$5</f>
        <v>4559.7410174491515</v>
      </c>
      <c r="AG269">
        <f>U269/'Normalizing factors'!$C$5</f>
        <v>100933.18568518413</v>
      </c>
      <c r="AH269">
        <f>V269/'Normalizing factors'!$D$5</f>
        <v>6686.4055182717366</v>
      </c>
      <c r="AI269">
        <f>W269/'Normalizing factors'!$E$5</f>
        <v>492520.51718464226</v>
      </c>
      <c r="AJ269">
        <f>X269/'Normalizing factors'!$F$5</f>
        <v>48999.267396957817</v>
      </c>
      <c r="AK269">
        <f>Y269/'Normalizing factors'!$G$5</f>
        <v>34933.333671595094</v>
      </c>
      <c r="AL269">
        <f>Z269/'Normalizing factors'!$H$5</f>
        <v>8027.8487880391722</v>
      </c>
      <c r="AM269">
        <f>AA269/'Normalizing factors'!$I$5</f>
        <v>108874.70532059448</v>
      </c>
      <c r="AN269">
        <f>AB269/'Normalizing factors'!$J$5</f>
        <v>7440.5735339058483</v>
      </c>
      <c r="AO269">
        <f>AC269/'Normalizing factors'!$K$5</f>
        <v>12387.596790857055</v>
      </c>
      <c r="AP269">
        <f>AD269/'Normalizing factors'!$L$5</f>
        <v>61378.140498125642</v>
      </c>
      <c r="AQ269">
        <f>AE269/'Normalizing factors'!$M$5</f>
        <v>20197.45142962872</v>
      </c>
      <c r="AR269" s="14">
        <f t="shared" si="71"/>
        <v>0.75567657417091794</v>
      </c>
      <c r="AS269" s="14">
        <f t="shared" si="72"/>
        <v>0.79776926133814485</v>
      </c>
      <c r="AT269" s="14">
        <f t="shared" si="73"/>
        <v>-0.40415919467084149</v>
      </c>
      <c r="AU269" s="14">
        <f t="shared" si="74"/>
        <v>9.812270140347587E-2</v>
      </c>
      <c r="AV269" s="14">
        <f t="shared" si="81"/>
        <v>6.1348824589114468</v>
      </c>
      <c r="AW269" s="14">
        <f t="shared" si="82"/>
        <v>0.34687123245094598</v>
      </c>
      <c r="AX269" s="14">
        <f t="shared" si="75"/>
        <v>2.6170357028824691</v>
      </c>
      <c r="AY269" s="14">
        <f t="shared" si="76"/>
        <v>0.45983171660611449</v>
      </c>
      <c r="AZ269" s="14">
        <f t="shared" si="83"/>
        <v>0.90217557132226189</v>
      </c>
      <c r="BA269" s="14">
        <f t="shared" si="84"/>
        <v>0.93446586112889174</v>
      </c>
      <c r="BB269" s="14">
        <f t="shared" si="77"/>
        <v>-0.14851987290610194</v>
      </c>
      <c r="BC269" s="14">
        <f t="shared" si="78"/>
        <v>2.9436560089496598E-2</v>
      </c>
      <c r="BD269" s="14">
        <f t="shared" si="85"/>
        <v>5.1386748952831711</v>
      </c>
      <c r="BE269" s="14">
        <f t="shared" si="86"/>
        <v>0.37057376954909921</v>
      </c>
      <c r="BF269">
        <f t="shared" si="79"/>
        <v>2.3613963811177294</v>
      </c>
      <c r="BG269">
        <f t="shared" si="80"/>
        <v>0.43112532474525744</v>
      </c>
      <c r="BH269">
        <v>469</v>
      </c>
      <c r="BI269">
        <v>50.8</v>
      </c>
      <c r="BJ269">
        <v>5.45</v>
      </c>
      <c r="BK269">
        <v>56.96</v>
      </c>
    </row>
    <row r="270" spans="1:63" x14ac:dyDescent="0.3">
      <c r="A270" s="2" t="s">
        <v>327</v>
      </c>
      <c r="B270" s="2" t="s">
        <v>1913</v>
      </c>
      <c r="C270" s="2" t="s">
        <v>328</v>
      </c>
      <c r="D270" s="2">
        <v>21</v>
      </c>
      <c r="E270" s="2">
        <v>14</v>
      </c>
      <c r="F270" s="2">
        <v>30</v>
      </c>
      <c r="G270" s="2">
        <v>14</v>
      </c>
      <c r="H270" s="2">
        <v>136925.734375</v>
      </c>
      <c r="I270" s="2" t="s">
        <v>70</v>
      </c>
      <c r="J270" s="2">
        <v>385918.078125</v>
      </c>
      <c r="K270" s="8">
        <v>901417.1875</v>
      </c>
      <c r="L270" s="8">
        <v>190500.0625</v>
      </c>
      <c r="M270" s="8">
        <v>126459.1015625</v>
      </c>
      <c r="N270" s="5">
        <v>149321.96875</v>
      </c>
      <c r="O270" s="5" t="s">
        <v>70</v>
      </c>
      <c r="P270" s="5">
        <v>194686.890625</v>
      </c>
      <c r="Q270" s="3">
        <v>113587.609375</v>
      </c>
      <c r="R270" s="3">
        <v>109949.90625</v>
      </c>
      <c r="S270" s="3" t="s">
        <v>70</v>
      </c>
      <c r="T270" s="2">
        <v>136925.734375</v>
      </c>
      <c r="U270" s="2">
        <v>7454.2651370000003</v>
      </c>
      <c r="V270" s="2">
        <v>385918.078125</v>
      </c>
      <c r="W270" s="8">
        <v>901417.1875</v>
      </c>
      <c r="X270" s="8">
        <v>190500.0625</v>
      </c>
      <c r="Y270" s="8">
        <v>126459.1015625</v>
      </c>
      <c r="Z270" s="5">
        <v>149321.96875</v>
      </c>
      <c r="AA270" s="5">
        <v>10361.740229999999</v>
      </c>
      <c r="AB270" s="5">
        <v>194686.890625</v>
      </c>
      <c r="AC270" s="3">
        <v>113587.609375</v>
      </c>
      <c r="AD270" s="3">
        <v>109949.90625</v>
      </c>
      <c r="AE270" s="3">
        <v>28181.134770000001</v>
      </c>
      <c r="AF270">
        <f>T270/'Normalizing factors'!$B$5</f>
        <v>71119.423222760452</v>
      </c>
      <c r="AG270">
        <f>U270/'Normalizing factors'!$C$5</f>
        <v>2441.7152225244495</v>
      </c>
      <c r="AH270">
        <f>V270/'Normalizing factors'!$D$5</f>
        <v>184226.89487928085</v>
      </c>
      <c r="AI270">
        <f>W270/'Normalizing factors'!$E$5</f>
        <v>274075.44036068302</v>
      </c>
      <c r="AJ270">
        <f>X270/'Normalizing factors'!$F$5</f>
        <v>83724.131324387941</v>
      </c>
      <c r="AK270">
        <f>Y270/'Normalizing factors'!$G$5</f>
        <v>81982.733449349689</v>
      </c>
      <c r="AL270">
        <f>Z270/'Normalizing factors'!$H$5</f>
        <v>63484.468102837367</v>
      </c>
      <c r="AM270">
        <f>AA270/'Normalizing factors'!$I$5</f>
        <v>4036.3692978270774</v>
      </c>
      <c r="AN270">
        <f>AB270/'Normalizing factors'!$J$5</f>
        <v>108648.75497883176</v>
      </c>
      <c r="AO270">
        <f>AC270/'Normalizing factors'!$K$5</f>
        <v>70286.883083304958</v>
      </c>
      <c r="AP270">
        <f>AD270/'Normalizing factors'!$L$5</f>
        <v>52999.188246077087</v>
      </c>
      <c r="AQ270">
        <f>AE270/'Normalizing factors'!$M$5</f>
        <v>20197.45142962872</v>
      </c>
      <c r="AR270" s="14">
        <f t="shared" si="71"/>
        <v>0.81446247800769911</v>
      </c>
      <c r="AS270" s="14">
        <f t="shared" si="72"/>
        <v>0.76243269785684009</v>
      </c>
      <c r="AT270" s="14">
        <f t="shared" si="73"/>
        <v>-0.29607985904527001</v>
      </c>
      <c r="AU270" s="14">
        <f t="shared" si="74"/>
        <v>0.11779848672139777</v>
      </c>
      <c r="AV270" s="14">
        <f t="shared" si="81"/>
        <v>3.0650369929449091</v>
      </c>
      <c r="AW270" s="14">
        <f t="shared" si="82"/>
        <v>0.2055857405560598</v>
      </c>
      <c r="AX270" s="14">
        <f t="shared" si="75"/>
        <v>1.6159044863846048</v>
      </c>
      <c r="AY270" s="14">
        <f t="shared" si="76"/>
        <v>0.68700701133327824</v>
      </c>
      <c r="AZ270" s="14">
        <f t="shared" si="83"/>
        <v>1.4632947141595865</v>
      </c>
      <c r="BA270" s="14">
        <f t="shared" si="84"/>
        <v>0.67888400747608002</v>
      </c>
      <c r="BB270" s="14">
        <f t="shared" si="77"/>
        <v>0.54922036403332897</v>
      </c>
      <c r="BC270" s="14">
        <f t="shared" si="78"/>
        <v>0.16820442191435098</v>
      </c>
      <c r="BD270" s="14">
        <f t="shared" si="85"/>
        <v>1.705984174140142</v>
      </c>
      <c r="BE270" s="14">
        <f t="shared" si="86"/>
        <v>0.50484782077609613</v>
      </c>
      <c r="BF270">
        <f t="shared" si="79"/>
        <v>0.77060426330600584</v>
      </c>
      <c r="BG270">
        <f t="shared" si="80"/>
        <v>0.29683951407388948</v>
      </c>
      <c r="BH270">
        <v>869</v>
      </c>
      <c r="BI270">
        <v>98.2</v>
      </c>
      <c r="BJ270">
        <v>5.29</v>
      </c>
      <c r="BK270">
        <v>56.9</v>
      </c>
    </row>
    <row r="271" spans="1:63" x14ac:dyDescent="0.3">
      <c r="A271" s="2" t="s">
        <v>764</v>
      </c>
      <c r="B271" s="2" t="s">
        <v>1914</v>
      </c>
      <c r="C271" s="2" t="s">
        <v>765</v>
      </c>
      <c r="D271" s="2">
        <v>31</v>
      </c>
      <c r="E271" s="2">
        <v>6</v>
      </c>
      <c r="F271" s="2">
        <v>50</v>
      </c>
      <c r="G271" s="2">
        <v>6</v>
      </c>
      <c r="H271" s="2">
        <v>1792341.9140625</v>
      </c>
      <c r="I271" s="2">
        <v>2899220.56640625</v>
      </c>
      <c r="J271" s="2">
        <v>3745863.30078125</v>
      </c>
      <c r="K271" s="8">
        <v>2351623</v>
      </c>
      <c r="L271" s="8">
        <v>2217613.46875</v>
      </c>
      <c r="M271" s="8">
        <v>831408.67089843797</v>
      </c>
      <c r="N271" s="5">
        <v>1166840.9130859401</v>
      </c>
      <c r="O271" s="5">
        <v>2227996.5390625</v>
      </c>
      <c r="P271" s="5">
        <v>748439.32421875</v>
      </c>
      <c r="Q271" s="3">
        <v>1849185.1640625</v>
      </c>
      <c r="R271" s="3">
        <v>2239954.3125</v>
      </c>
      <c r="S271" s="3">
        <v>1173799.73046875</v>
      </c>
      <c r="T271" s="2">
        <v>1792341.9140625</v>
      </c>
      <c r="U271" s="2">
        <v>2899220.56640625</v>
      </c>
      <c r="V271" s="2">
        <v>3745863.30078125</v>
      </c>
      <c r="W271" s="8">
        <v>2351623</v>
      </c>
      <c r="X271" s="8">
        <v>2217613.46875</v>
      </c>
      <c r="Y271" s="8">
        <v>831408.67089843797</v>
      </c>
      <c r="Z271" s="5">
        <v>1166840.9130859401</v>
      </c>
      <c r="AA271" s="5">
        <v>2227996.5390625</v>
      </c>
      <c r="AB271" s="5">
        <v>748439.32421875</v>
      </c>
      <c r="AC271" s="3">
        <v>1849185.1640625</v>
      </c>
      <c r="AD271" s="3">
        <v>2239954.3125</v>
      </c>
      <c r="AE271" s="3">
        <v>1173799.73046875</v>
      </c>
      <c r="AF271">
        <f>T271/'Normalizing factors'!$B$5</f>
        <v>930944.96610110649</v>
      </c>
      <c r="AG271">
        <f>U271/'Normalizing factors'!$C$5</f>
        <v>949667.18520815833</v>
      </c>
      <c r="AH271">
        <f>V271/'Normalizing factors'!$D$5</f>
        <v>1788174.2360917893</v>
      </c>
      <c r="AI271">
        <f>W271/'Normalizing factors'!$E$5</f>
        <v>715009.78484206065</v>
      </c>
      <c r="AJ271">
        <f>X271/'Normalizing factors'!$F$5</f>
        <v>974633.59774150443</v>
      </c>
      <c r="AK271">
        <f>Y271/'Normalizing factors'!$G$5</f>
        <v>538997.62541059474</v>
      </c>
      <c r="AL271">
        <f>Z271/'Normalizing factors'!$H$5</f>
        <v>496084.23561512941</v>
      </c>
      <c r="AM271">
        <f>AA271/'Normalizing factors'!$I$5</f>
        <v>867906.0299060269</v>
      </c>
      <c r="AN271">
        <f>AB271/'Normalizing factors'!$J$5</f>
        <v>417680.92598589876</v>
      </c>
      <c r="AO271">
        <f>AC271/'Normalizing factors'!$K$5</f>
        <v>1144257.3898773282</v>
      </c>
      <c r="AP271">
        <f>AD271/'Normalizing factors'!$L$5</f>
        <v>1079725.8889959233</v>
      </c>
      <c r="AQ271">
        <f>AE271/'Normalizing factors'!$M$5</f>
        <v>841263.60551995109</v>
      </c>
      <c r="AR271" s="14">
        <f t="shared" si="71"/>
        <v>1.7204335452044968</v>
      </c>
      <c r="AS271" s="14">
        <f t="shared" si="72"/>
        <v>6.215480172763526E-2</v>
      </c>
      <c r="AT271" s="14">
        <f t="shared" si="73"/>
        <v>0.78277216649771098</v>
      </c>
      <c r="AU271" s="14">
        <f t="shared" si="74"/>
        <v>1.2065253145965629</v>
      </c>
      <c r="AV271" s="14">
        <f t="shared" si="81"/>
        <v>0.72706737566274116</v>
      </c>
      <c r="AW271" s="14">
        <f t="shared" si="82"/>
        <v>0.1493999242946473</v>
      </c>
      <c r="AX271" s="14">
        <f t="shared" si="75"/>
        <v>-0.45983903331387321</v>
      </c>
      <c r="AY271" s="14">
        <f t="shared" si="76"/>
        <v>0.82564962259040087</v>
      </c>
      <c r="AZ271" s="14">
        <f t="shared" si="83"/>
        <v>2.0591826398100719</v>
      </c>
      <c r="BA271" s="14">
        <f t="shared" si="84"/>
        <v>0.11647275925896652</v>
      </c>
      <c r="BB271" s="14">
        <f t="shared" si="77"/>
        <v>1.0420717959063475</v>
      </c>
      <c r="BC271" s="14">
        <f t="shared" si="78"/>
        <v>0.93377563589864643</v>
      </c>
      <c r="BD271" s="14">
        <f t="shared" si="85"/>
        <v>0.60746000793273647</v>
      </c>
      <c r="BE271" s="14">
        <f t="shared" si="86"/>
        <v>0.19606401746152458</v>
      </c>
      <c r="BF271">
        <f t="shared" si="79"/>
        <v>-0.71913866272250959</v>
      </c>
      <c r="BG271">
        <f t="shared" si="80"/>
        <v>0.70760210266973189</v>
      </c>
      <c r="BH271">
        <v>246</v>
      </c>
      <c r="BI271">
        <v>26.6</v>
      </c>
      <c r="BJ271">
        <v>5.14</v>
      </c>
      <c r="BK271">
        <v>56.6</v>
      </c>
    </row>
    <row r="272" spans="1:63" x14ac:dyDescent="0.3">
      <c r="A272" s="2" t="s">
        <v>642</v>
      </c>
      <c r="B272" s="2" t="s">
        <v>1663</v>
      </c>
      <c r="C272" s="2" t="s">
        <v>643</v>
      </c>
      <c r="D272" s="2">
        <v>21</v>
      </c>
      <c r="E272" s="2">
        <v>5</v>
      </c>
      <c r="F272" s="2">
        <v>47</v>
      </c>
      <c r="G272" s="2">
        <v>5</v>
      </c>
      <c r="H272" s="2">
        <v>1879817.7265625</v>
      </c>
      <c r="I272" s="2">
        <v>2817257.25</v>
      </c>
      <c r="J272" s="2">
        <v>2492767.34375</v>
      </c>
      <c r="K272" s="8">
        <v>1646998.5</v>
      </c>
      <c r="L272" s="8">
        <v>1551576.78125</v>
      </c>
      <c r="M272" s="8">
        <v>1181155.78125</v>
      </c>
      <c r="N272" s="5">
        <v>1171918.609375</v>
      </c>
      <c r="O272" s="5">
        <v>1159074.09375</v>
      </c>
      <c r="P272" s="5">
        <v>689624.359375</v>
      </c>
      <c r="Q272" s="3">
        <v>517126.421875</v>
      </c>
      <c r="R272" s="3">
        <v>1084500.03125</v>
      </c>
      <c r="S272" s="3">
        <v>473558.34375</v>
      </c>
      <c r="T272" s="2">
        <v>1879817.7265625</v>
      </c>
      <c r="U272" s="2">
        <v>2817257.25</v>
      </c>
      <c r="V272" s="2">
        <v>2492767.34375</v>
      </c>
      <c r="W272" s="8">
        <v>1646998.5</v>
      </c>
      <c r="X272" s="8">
        <v>1551576.78125</v>
      </c>
      <c r="Y272" s="8">
        <v>1181155.78125</v>
      </c>
      <c r="Z272" s="5">
        <v>1171918.609375</v>
      </c>
      <c r="AA272" s="5">
        <v>1159074.09375</v>
      </c>
      <c r="AB272" s="5">
        <v>689624.359375</v>
      </c>
      <c r="AC272" s="3">
        <v>517126.421875</v>
      </c>
      <c r="AD272" s="3">
        <v>1084500.03125</v>
      </c>
      <c r="AE272" s="3">
        <v>473558.34375</v>
      </c>
      <c r="AF272">
        <f>T272/'Normalizing factors'!$B$5</f>
        <v>976380.02883302653</v>
      </c>
      <c r="AG272">
        <f>U272/'Normalizing factors'!$C$5</f>
        <v>922819.32379196619</v>
      </c>
      <c r="AH272">
        <f>V272/'Normalizing factors'!$D$5</f>
        <v>1189979.9813129974</v>
      </c>
      <c r="AI272">
        <f>W272/'Normalizing factors'!$E$5</f>
        <v>500769.06167365971</v>
      </c>
      <c r="AJ272">
        <f>X272/'Normalizing factors'!$F$5</f>
        <v>681912.73267034302</v>
      </c>
      <c r="AK272">
        <f>Y272/'Normalizing factors'!$G$5</f>
        <v>765736.73527578078</v>
      </c>
      <c r="AL272">
        <f>Z272/'Normalizing factors'!$H$5</f>
        <v>498243.02611861133</v>
      </c>
      <c r="AM272">
        <f>AA272/'Normalizing factors'!$I$5</f>
        <v>451512.09951914067</v>
      </c>
      <c r="AN272">
        <f>AB272/'Normalizing factors'!$J$5</f>
        <v>384858.10630922235</v>
      </c>
      <c r="AO272">
        <f>AC272/'Normalizing factors'!$K$5</f>
        <v>319992.68717434403</v>
      </c>
      <c r="AP272">
        <f>AD272/'Normalizing factors'!$L$5</f>
        <v>522761.89466141752</v>
      </c>
      <c r="AQ272">
        <f>AE272/'Normalizing factors'!$M$5</f>
        <v>339399.80504859018</v>
      </c>
      <c r="AR272" s="14">
        <f t="shared" si="71"/>
        <v>0.88576552261495944</v>
      </c>
      <c r="AS272" s="14">
        <f t="shared" si="72"/>
        <v>0.52192725010524066</v>
      </c>
      <c r="AT272" s="14">
        <f t="shared" si="73"/>
        <v>-0.17500325178521092</v>
      </c>
      <c r="AU272" s="14">
        <f t="shared" si="74"/>
        <v>0.28239002780177802</v>
      </c>
      <c r="AV272" s="14">
        <f t="shared" si="81"/>
        <v>1.6481929528299373</v>
      </c>
      <c r="AW272" s="14">
        <f t="shared" si="82"/>
        <v>6.5470711048306138E-2</v>
      </c>
      <c r="AX272" s="14">
        <f t="shared" si="75"/>
        <v>0.72088514773704415</v>
      </c>
      <c r="AY272" s="14">
        <f t="shared" si="76"/>
        <v>1.1839529423729656</v>
      </c>
      <c r="AZ272" s="14">
        <f t="shared" si="83"/>
        <v>2.3146626003635538</v>
      </c>
      <c r="BA272" s="14">
        <f t="shared" si="84"/>
        <v>2.6594349727356091E-3</v>
      </c>
      <c r="BB272" s="14">
        <f t="shared" si="77"/>
        <v>1.2108019125967393</v>
      </c>
      <c r="BC272" s="14">
        <f t="shared" si="78"/>
        <v>2.5752106243798223</v>
      </c>
      <c r="BD272" s="14">
        <f t="shared" si="85"/>
        <v>0.63072367091618475</v>
      </c>
      <c r="BE272" s="14">
        <f t="shared" si="86"/>
        <v>2.8186057993393552E-2</v>
      </c>
      <c r="BF272">
        <f t="shared" si="79"/>
        <v>-0.66492001664490608</v>
      </c>
      <c r="BG272">
        <f t="shared" si="80"/>
        <v>1.5499656588367308</v>
      </c>
      <c r="BH272">
        <v>314</v>
      </c>
      <c r="BI272">
        <v>35.4</v>
      </c>
      <c r="BJ272">
        <v>5.97</v>
      </c>
      <c r="BK272">
        <v>59.47</v>
      </c>
    </row>
    <row r="273" spans="1:63" x14ac:dyDescent="0.3">
      <c r="A273" s="2" t="s">
        <v>646</v>
      </c>
      <c r="B273" s="2" t="s">
        <v>1915</v>
      </c>
      <c r="C273" s="2" t="s">
        <v>647</v>
      </c>
      <c r="D273" s="2">
        <v>20</v>
      </c>
      <c r="E273" s="2">
        <v>5</v>
      </c>
      <c r="F273" s="2">
        <v>34</v>
      </c>
      <c r="G273" s="2">
        <v>5</v>
      </c>
      <c r="H273" s="2">
        <v>1721437.890625</v>
      </c>
      <c r="I273" s="2">
        <v>3195117.25</v>
      </c>
      <c r="J273" s="2">
        <v>1674152.71875</v>
      </c>
      <c r="K273" s="8">
        <v>20085189.40625</v>
      </c>
      <c r="L273" s="8">
        <v>1997272.09375</v>
      </c>
      <c r="M273" s="8">
        <v>1284313.03125</v>
      </c>
      <c r="N273" s="5">
        <v>2096577.8828125</v>
      </c>
      <c r="O273" s="5">
        <v>7954606.3125</v>
      </c>
      <c r="P273" s="5">
        <v>1877875.0078125</v>
      </c>
      <c r="Q273" s="3">
        <v>1461989.171875</v>
      </c>
      <c r="R273" s="3">
        <v>1992402.3671875</v>
      </c>
      <c r="S273" s="3">
        <v>1410799.078125</v>
      </c>
      <c r="T273" s="2">
        <v>1721437.890625</v>
      </c>
      <c r="U273" s="2">
        <v>3195117.25</v>
      </c>
      <c r="V273" s="2">
        <v>1674152.71875</v>
      </c>
      <c r="W273" s="8">
        <v>20085189.40625</v>
      </c>
      <c r="X273" s="8">
        <v>1997272.09375</v>
      </c>
      <c r="Y273" s="8">
        <v>1284313.03125</v>
      </c>
      <c r="Z273" s="5">
        <v>2096577.8828125</v>
      </c>
      <c r="AA273" s="5">
        <v>7954606.3125</v>
      </c>
      <c r="AB273" s="5">
        <v>1877875.0078125</v>
      </c>
      <c r="AC273" s="3">
        <v>1461989.171875</v>
      </c>
      <c r="AD273" s="3">
        <v>1992402.3671875</v>
      </c>
      <c r="AE273" s="3">
        <v>1410799.078125</v>
      </c>
      <c r="AF273">
        <f>T273/'Normalizing factors'!$B$5</f>
        <v>894117.31442506937</v>
      </c>
      <c r="AG273">
        <f>U273/'Normalizing factors'!$C$5</f>
        <v>1046590.9494353228</v>
      </c>
      <c r="AH273">
        <f>V273/'Normalizing factors'!$D$5</f>
        <v>799195.41066205001</v>
      </c>
      <c r="AI273">
        <f>W273/'Normalizing factors'!$E$5</f>
        <v>6106891.689643641</v>
      </c>
      <c r="AJ273">
        <f>X273/'Normalizing factors'!$F$5</f>
        <v>877794.31079010933</v>
      </c>
      <c r="AK273">
        <f>Y273/'Normalizing factors'!$G$5</f>
        <v>832613.00772769412</v>
      </c>
      <c r="AL273">
        <f>Z273/'Normalizing factors'!$H$5</f>
        <v>891363.35959623801</v>
      </c>
      <c r="AM273">
        <f>AA273/'Normalizing factors'!$I$5</f>
        <v>3098681.1079393816</v>
      </c>
      <c r="AN273">
        <f>AB273/'Normalizing factors'!$J$5</f>
        <v>1047984.1809055657</v>
      </c>
      <c r="AO273">
        <f>AC273/'Normalizing factors'!$K$5</f>
        <v>904664.360470752</v>
      </c>
      <c r="AP273">
        <f>AD273/'Normalizing factors'!$L$5</f>
        <v>960398.34613774309</v>
      </c>
      <c r="AQ273">
        <f>AE273/'Normalizing factors'!$M$5</f>
        <v>1011121.3082777738</v>
      </c>
      <c r="AR273" s="14">
        <f t="shared" si="71"/>
        <v>0.57089473196548568</v>
      </c>
      <c r="AS273" s="14">
        <f t="shared" si="72"/>
        <v>0.36860028578026799</v>
      </c>
      <c r="AT273" s="14">
        <f t="shared" si="73"/>
        <v>-0.80870334522257559</v>
      </c>
      <c r="AU273" s="14">
        <f t="shared" si="74"/>
        <v>0.4334443324030402</v>
      </c>
      <c r="AV273" s="14">
        <f t="shared" si="81"/>
        <v>2.7179411914194089</v>
      </c>
      <c r="AW273" s="14">
        <f t="shared" si="82"/>
        <v>0.40012443716147589</v>
      </c>
      <c r="AX273" s="14">
        <f t="shared" si="75"/>
        <v>1.4425142405918923</v>
      </c>
      <c r="AY273" s="14">
        <f t="shared" si="76"/>
        <v>0.39780492375149673</v>
      </c>
      <c r="AZ273" s="14">
        <f t="shared" si="83"/>
        <v>0.54384440139501689</v>
      </c>
      <c r="BA273" s="14">
        <f t="shared" si="84"/>
        <v>0.34418568300471775</v>
      </c>
      <c r="BB273" s="14">
        <f t="shared" si="77"/>
        <v>-0.87873415195172155</v>
      </c>
      <c r="BC273" s="14">
        <f t="shared" si="78"/>
        <v>0.46320719885844869</v>
      </c>
      <c r="BD273" s="14">
        <f t="shared" si="85"/>
        <v>2.8531291376599133</v>
      </c>
      <c r="BE273" s="14">
        <f t="shared" si="86"/>
        <v>0.38876178864709243</v>
      </c>
      <c r="BF273">
        <f t="shared" si="79"/>
        <v>1.5125450473210382</v>
      </c>
      <c r="BG273">
        <f t="shared" si="80"/>
        <v>0.4103164284043187</v>
      </c>
      <c r="BH273">
        <v>352</v>
      </c>
      <c r="BI273">
        <v>39.5</v>
      </c>
      <c r="BJ273">
        <v>5.55</v>
      </c>
      <c r="BK273">
        <v>56.26</v>
      </c>
    </row>
    <row r="274" spans="1:63" x14ac:dyDescent="0.3">
      <c r="A274" s="2" t="s">
        <v>385</v>
      </c>
      <c r="B274" s="2" t="s">
        <v>1916</v>
      </c>
      <c r="C274" s="2" t="s">
        <v>386</v>
      </c>
      <c r="D274" s="2">
        <v>12</v>
      </c>
      <c r="E274" s="2">
        <v>6</v>
      </c>
      <c r="F274" s="2">
        <v>20</v>
      </c>
      <c r="G274" s="2">
        <v>6</v>
      </c>
      <c r="H274" s="2">
        <v>62392.89453125</v>
      </c>
      <c r="I274" s="2">
        <v>604926.9296875</v>
      </c>
      <c r="J274" s="2">
        <v>104461.2890625</v>
      </c>
      <c r="K274" s="8">
        <v>1018663.203125</v>
      </c>
      <c r="L274" s="8">
        <v>386605.421875</v>
      </c>
      <c r="M274" s="8">
        <v>82957.7109375</v>
      </c>
      <c r="N274" s="5">
        <v>61274.734375</v>
      </c>
      <c r="O274" s="5">
        <v>410182.9609375</v>
      </c>
      <c r="P274" s="5" t="s">
        <v>70</v>
      </c>
      <c r="Q274" s="3">
        <v>71933.828125</v>
      </c>
      <c r="R274" s="3">
        <v>59561.8125</v>
      </c>
      <c r="S274" s="3">
        <v>194253.99609375</v>
      </c>
      <c r="T274" s="2">
        <v>62392.89453125</v>
      </c>
      <c r="U274" s="2">
        <v>604926.9296875</v>
      </c>
      <c r="V274" s="2">
        <v>104461.2890625</v>
      </c>
      <c r="W274" s="8">
        <v>1018663.203125</v>
      </c>
      <c r="X274" s="8">
        <v>386605.421875</v>
      </c>
      <c r="Y274" s="8">
        <v>82957.7109375</v>
      </c>
      <c r="Z274" s="5">
        <v>61274.734375</v>
      </c>
      <c r="AA274" s="5">
        <v>410182.9609375</v>
      </c>
      <c r="AB274" s="5">
        <v>13332.70801</v>
      </c>
      <c r="AC274" s="3">
        <v>71933.828125</v>
      </c>
      <c r="AD274" s="3">
        <v>59561.8125</v>
      </c>
      <c r="AE274" s="3">
        <v>194253.99609375</v>
      </c>
      <c r="AF274">
        <f>T274/'Normalizing factors'!$B$5</f>
        <v>32406.959090016018</v>
      </c>
      <c r="AG274">
        <f>U274/'Normalizing factors'!$C$5</f>
        <v>198149.55137581739</v>
      </c>
      <c r="AH274">
        <f>V274/'Normalizing factors'!$D$5</f>
        <v>49867.005486169481</v>
      </c>
      <c r="AI274">
        <f>W274/'Normalizing factors'!$E$5</f>
        <v>309724.03216541535</v>
      </c>
      <c r="AJ274">
        <f>X274/'Normalizing factors'!$F$5</f>
        <v>169911.77161310852</v>
      </c>
      <c r="AK274">
        <f>Y274/'Normalizing factors'!$G$5</f>
        <v>53781.023424367362</v>
      </c>
      <c r="AL274">
        <f>Z274/'Normalizing factors'!$H$5</f>
        <v>26051.048968235089</v>
      </c>
      <c r="AM274">
        <f>AA274/'Normalizing factors'!$I$5</f>
        <v>159784.92736445763</v>
      </c>
      <c r="AN274">
        <f>AB274/'Normalizing factors'!$J$5</f>
        <v>7440.5735339058483</v>
      </c>
      <c r="AO274">
        <f>AC274/'Normalizing factors'!$K$5</f>
        <v>44511.937481353736</v>
      </c>
      <c r="AP274">
        <f>AD274/'Normalizing factors'!$L$5</f>
        <v>28710.599405036301</v>
      </c>
      <c r="AQ274">
        <f>AE274/'Normalizing factors'!$M$5</f>
        <v>139222.06054283748</v>
      </c>
      <c r="AR274" s="14">
        <f t="shared" si="71"/>
        <v>1.099174201815269</v>
      </c>
      <c r="AS274" s="14">
        <f t="shared" si="72"/>
        <v>0.91911487012132009</v>
      </c>
      <c r="AT274" s="14">
        <f t="shared" si="73"/>
        <v>0.13642004887022879</v>
      </c>
      <c r="AU274" s="14">
        <f t="shared" si="74"/>
        <v>3.6630207501537441E-2</v>
      </c>
      <c r="AV274" s="14">
        <f t="shared" si="81"/>
        <v>2.5108514580164383</v>
      </c>
      <c r="AW274" s="14">
        <f t="shared" si="82"/>
        <v>0.26020487880136389</v>
      </c>
      <c r="AX274" s="14">
        <f t="shared" si="75"/>
        <v>1.3281766812888471</v>
      </c>
      <c r="AY274" s="14">
        <f t="shared" si="76"/>
        <v>0.58468456474350794</v>
      </c>
      <c r="AZ274" s="14">
        <f t="shared" si="83"/>
        <v>1.4508925999846027</v>
      </c>
      <c r="BA274" s="14">
        <f t="shared" si="84"/>
        <v>0.70410301946599452</v>
      </c>
      <c r="BB274" s="14">
        <f t="shared" si="77"/>
        <v>0.53694073015292798</v>
      </c>
      <c r="BC274" s="14">
        <f t="shared" si="78"/>
        <v>0.15236379325508975</v>
      </c>
      <c r="BD274" s="14">
        <f t="shared" si="85"/>
        <v>1.9021829370907339</v>
      </c>
      <c r="BE274" s="14">
        <f t="shared" si="86"/>
        <v>0.40544294572978012</v>
      </c>
      <c r="BF274">
        <f t="shared" si="79"/>
        <v>0.92765600000614779</v>
      </c>
      <c r="BG274">
        <f t="shared" si="80"/>
        <v>0.39207025143570834</v>
      </c>
      <c r="BH274">
        <v>768</v>
      </c>
      <c r="BI274">
        <v>81.8</v>
      </c>
      <c r="BJ274">
        <v>4.83</v>
      </c>
      <c r="BK274">
        <v>55.93</v>
      </c>
    </row>
    <row r="275" spans="1:63" x14ac:dyDescent="0.3">
      <c r="A275" s="2" t="s">
        <v>199</v>
      </c>
      <c r="B275" s="2" t="s">
        <v>1712</v>
      </c>
      <c r="C275" s="2" t="s">
        <v>200</v>
      </c>
      <c r="D275" s="2">
        <v>45</v>
      </c>
      <c r="E275" s="2">
        <v>10</v>
      </c>
      <c r="F275" s="2">
        <v>62</v>
      </c>
      <c r="G275" s="2">
        <v>10</v>
      </c>
      <c r="H275" s="2">
        <v>1359569.58984375</v>
      </c>
      <c r="I275" s="2">
        <v>2225529.3515625</v>
      </c>
      <c r="J275" s="2">
        <v>458496.7578125</v>
      </c>
      <c r="K275" s="8">
        <v>7983316.3125</v>
      </c>
      <c r="L275" s="8">
        <v>2400845.56640625</v>
      </c>
      <c r="M275" s="8">
        <v>1763607.51953125</v>
      </c>
      <c r="N275" s="5">
        <v>4677343.921875</v>
      </c>
      <c r="O275" s="5">
        <v>7842793.0859375</v>
      </c>
      <c r="P275" s="5">
        <v>4119685.203125</v>
      </c>
      <c r="Q275" s="3">
        <v>1924912.9824218799</v>
      </c>
      <c r="R275" s="3">
        <v>3717888.8730468801</v>
      </c>
      <c r="S275" s="3">
        <v>2971095.3828125</v>
      </c>
      <c r="T275" s="2">
        <v>1359569.58984375</v>
      </c>
      <c r="U275" s="2">
        <v>2225529.3515625</v>
      </c>
      <c r="V275" s="2">
        <v>458496.7578125</v>
      </c>
      <c r="W275" s="8">
        <v>7983316.3125</v>
      </c>
      <c r="X275" s="8">
        <v>2400845.56640625</v>
      </c>
      <c r="Y275" s="8">
        <v>1763607.51953125</v>
      </c>
      <c r="Z275" s="5">
        <v>4677343.921875</v>
      </c>
      <c r="AA275" s="5">
        <v>7842793.0859375</v>
      </c>
      <c r="AB275" s="5">
        <v>4119685.203125</v>
      </c>
      <c r="AC275" s="3">
        <v>1924912.9824218799</v>
      </c>
      <c r="AD275" s="3">
        <v>3717888.8730468801</v>
      </c>
      <c r="AE275" s="3">
        <v>2971095.3828125</v>
      </c>
      <c r="AF275">
        <f>T275/'Normalizing factors'!$B$5</f>
        <v>706162.398925549</v>
      </c>
      <c r="AG275">
        <f>U275/'Normalizing factors'!$C$5</f>
        <v>728993.2402474354</v>
      </c>
      <c r="AH275">
        <f>V275/'Normalizing factors'!$D$5</f>
        <v>218874.00148343213</v>
      </c>
      <c r="AI275">
        <f>W275/'Normalizing factors'!$E$5</f>
        <v>2427323.2907344154</v>
      </c>
      <c r="AJ275">
        <f>X275/'Normalizing factors'!$F$5</f>
        <v>1055163.4831687859</v>
      </c>
      <c r="AK275">
        <f>Y275/'Normalizing factors'!$G$5</f>
        <v>1143336.963465146</v>
      </c>
      <c r="AL275">
        <f>Z275/'Normalizing factors'!$H$5</f>
        <v>1988580.0696307365</v>
      </c>
      <c r="AM275">
        <f>AA275/'Normalizing factors'!$I$5</f>
        <v>3055124.7684857859</v>
      </c>
      <c r="AN275">
        <f>AB275/'Normalizing factors'!$J$5</f>
        <v>2299069.3764091074</v>
      </c>
      <c r="AO275">
        <f>AC275/'Normalizing factors'!$K$5</f>
        <v>1191117.0107855131</v>
      </c>
      <c r="AP275">
        <f>AD275/'Normalizing factors'!$L$5</f>
        <v>1792135.1548274464</v>
      </c>
      <c r="AQ275">
        <f>AE275/'Normalizing factors'!$M$5</f>
        <v>2129387.4493312184</v>
      </c>
      <c r="AR275" s="14">
        <f t="shared" si="71"/>
        <v>0.6962817411476776</v>
      </c>
      <c r="AS275" s="14">
        <f t="shared" si="72"/>
        <v>0.15074187218798626</v>
      </c>
      <c r="AT275" s="14">
        <f t="shared" si="73"/>
        <v>-0.52225690331072772</v>
      </c>
      <c r="AU275" s="14">
        <f t="shared" si="74"/>
        <v>0.82176609516836641</v>
      </c>
      <c r="AV275" s="14">
        <f t="shared" si="81"/>
        <v>0.90478189071788395</v>
      </c>
      <c r="AW275" s="14">
        <f t="shared" si="82"/>
        <v>0.7712002238978064</v>
      </c>
      <c r="AX275" s="14">
        <f t="shared" si="75"/>
        <v>-0.14435804092762169</v>
      </c>
      <c r="AY275" s="14">
        <f t="shared" si="76"/>
        <v>0.11283285301916791</v>
      </c>
      <c r="AZ275" s="14">
        <f t="shared" si="83"/>
        <v>0.22525949897579309</v>
      </c>
      <c r="BA275" s="14">
        <f t="shared" si="84"/>
        <v>6.0851950454017898E-3</v>
      </c>
      <c r="BB275" s="14">
        <f t="shared" si="77"/>
        <v>-2.1503401505074993</v>
      </c>
      <c r="BC275" s="14">
        <f t="shared" si="78"/>
        <v>2.2157254970092377</v>
      </c>
      <c r="BD275" s="14">
        <f t="shared" si="85"/>
        <v>2.7966994204121685</v>
      </c>
      <c r="BE275" s="14">
        <f t="shared" si="86"/>
        <v>0.10463928465976131</v>
      </c>
      <c r="BF275">
        <f t="shared" si="79"/>
        <v>1.4837252062691499</v>
      </c>
      <c r="BG275">
        <f t="shared" si="80"/>
        <v>0.98030523795501667</v>
      </c>
      <c r="BH275">
        <v>314</v>
      </c>
      <c r="BI275">
        <v>34.6</v>
      </c>
      <c r="BJ275">
        <v>6.89</v>
      </c>
      <c r="BK275">
        <v>143.97</v>
      </c>
    </row>
    <row r="276" spans="1:63" x14ac:dyDescent="0.3">
      <c r="A276" s="2" t="s">
        <v>323</v>
      </c>
      <c r="B276" s="2" t="s">
        <v>1917</v>
      </c>
      <c r="C276" s="2" t="s">
        <v>324</v>
      </c>
      <c r="D276" s="2">
        <v>27</v>
      </c>
      <c r="E276" s="2">
        <v>12</v>
      </c>
      <c r="F276" s="2">
        <v>77</v>
      </c>
      <c r="G276" s="2">
        <v>12</v>
      </c>
      <c r="H276" s="2">
        <v>3378932.3671875</v>
      </c>
      <c r="I276" s="2">
        <v>5483486.72265625</v>
      </c>
      <c r="J276" s="2">
        <v>3557355.8671875</v>
      </c>
      <c r="K276" s="8">
        <v>3241522.125</v>
      </c>
      <c r="L276" s="8">
        <v>3272083.9375</v>
      </c>
      <c r="M276" s="8">
        <v>2043845.453125</v>
      </c>
      <c r="N276" s="5">
        <v>5345980.375</v>
      </c>
      <c r="O276" s="5">
        <v>5081584.859375</v>
      </c>
      <c r="P276" s="5">
        <v>2281418.76171875</v>
      </c>
      <c r="Q276" s="3">
        <v>3889331.84375</v>
      </c>
      <c r="R276" s="3">
        <v>6056942.71875</v>
      </c>
      <c r="S276" s="3">
        <v>1692749.11328125</v>
      </c>
      <c r="T276" s="2">
        <v>3378932.3671875</v>
      </c>
      <c r="U276" s="2">
        <v>5483486.72265625</v>
      </c>
      <c r="V276" s="2">
        <v>3557355.8671875</v>
      </c>
      <c r="W276" s="8">
        <v>3241522.125</v>
      </c>
      <c r="X276" s="8">
        <v>3272083.9375</v>
      </c>
      <c r="Y276" s="8">
        <v>2043845.453125</v>
      </c>
      <c r="Z276" s="5">
        <v>5345980.375</v>
      </c>
      <c r="AA276" s="5">
        <v>5081584.859375</v>
      </c>
      <c r="AB276" s="5">
        <v>2281418.76171875</v>
      </c>
      <c r="AC276" s="3">
        <v>3889331.84375</v>
      </c>
      <c r="AD276" s="3">
        <v>6056942.71875</v>
      </c>
      <c r="AE276" s="3">
        <v>1692749.11328125</v>
      </c>
      <c r="AF276">
        <f>T276/'Normalizing factors'!$B$5</f>
        <v>1755022.3276871992</v>
      </c>
      <c r="AG276">
        <f>U276/'Normalizing factors'!$C$5</f>
        <v>1796168.0671595985</v>
      </c>
      <c r="AH276">
        <f>V276/'Normalizing factors'!$D$5</f>
        <v>1698185.8651883919</v>
      </c>
      <c r="AI276">
        <f>W276/'Normalizing factors'!$E$5</f>
        <v>985583.16411985643</v>
      </c>
      <c r="AJ276">
        <f>X276/'Normalizing factors'!$F$5</f>
        <v>1438069.7921695977</v>
      </c>
      <c r="AK276">
        <f>Y276/'Normalizing factors'!$G$5</f>
        <v>1325013.6599491723</v>
      </c>
      <c r="AL276">
        <f>Z276/'Normalizing factors'!$H$5</f>
        <v>2272851.9014057135</v>
      </c>
      <c r="AM276">
        <f>AA276/'Normalizing factors'!$I$5</f>
        <v>1979508.5241858237</v>
      </c>
      <c r="AN276">
        <f>AB276/'Normalizing factors'!$J$5</f>
        <v>1273189.5159984669</v>
      </c>
      <c r="AO276">
        <f>AC276/'Normalizing factors'!$K$5</f>
        <v>2406679.8665629649</v>
      </c>
      <c r="AP276">
        <f>AD276/'Normalizing factors'!$L$5</f>
        <v>2919630.0233019725</v>
      </c>
      <c r="AQ276">
        <f>AE276/'Normalizing factors'!$M$5</f>
        <v>1213195.2200321252</v>
      </c>
      <c r="AR276" s="14">
        <f t="shared" si="71"/>
        <v>1.1835030321009616</v>
      </c>
      <c r="AS276" s="14">
        <f t="shared" si="72"/>
        <v>0.59507460373244969</v>
      </c>
      <c r="AT276" s="14">
        <f t="shared" si="73"/>
        <v>0.24306340222074677</v>
      </c>
      <c r="AU276" s="14">
        <f t="shared" si="74"/>
        <v>0.22542858392140833</v>
      </c>
      <c r="AV276" s="14">
        <f t="shared" si="81"/>
        <v>0.57323399144765474</v>
      </c>
      <c r="AW276" s="14">
        <f t="shared" si="82"/>
        <v>0.15017798086037343</v>
      </c>
      <c r="AX276" s="14">
        <f t="shared" si="75"/>
        <v>-0.80280393427722496</v>
      </c>
      <c r="AY276" s="14">
        <f t="shared" si="76"/>
        <v>0.82339373904857094</v>
      </c>
      <c r="AZ276" s="14">
        <f t="shared" si="83"/>
        <v>0.95001878827008779</v>
      </c>
      <c r="BA276" s="14">
        <f t="shared" si="84"/>
        <v>0.77282590257942241</v>
      </c>
      <c r="BB276" s="14">
        <f t="shared" si="77"/>
        <v>-7.3972049363725062E-2</v>
      </c>
      <c r="BC276" s="14">
        <f t="shared" si="78"/>
        <v>0.11191833022767232</v>
      </c>
      <c r="BD276" s="14">
        <f t="shared" si="85"/>
        <v>0.71411657891208147</v>
      </c>
      <c r="BE276" s="14">
        <f t="shared" si="86"/>
        <v>2.2727917060365543E-2</v>
      </c>
      <c r="BF276">
        <f t="shared" si="79"/>
        <v>-0.48576848269275302</v>
      </c>
      <c r="BG276">
        <f t="shared" si="80"/>
        <v>1.6434403641272228</v>
      </c>
      <c r="BH276">
        <v>426</v>
      </c>
      <c r="BI276">
        <v>45.8</v>
      </c>
      <c r="BJ276">
        <v>5.29</v>
      </c>
      <c r="BK276">
        <v>127.03</v>
      </c>
    </row>
    <row r="277" spans="1:63" x14ac:dyDescent="0.3">
      <c r="A277" s="2" t="s">
        <v>784</v>
      </c>
      <c r="B277" s="2" t="s">
        <v>1918</v>
      </c>
      <c r="C277" s="2" t="s">
        <v>785</v>
      </c>
      <c r="D277" s="2">
        <v>19</v>
      </c>
      <c r="E277" s="2">
        <v>4</v>
      </c>
      <c r="F277" s="2">
        <v>9</v>
      </c>
      <c r="G277" s="2">
        <v>4</v>
      </c>
      <c r="H277" s="2" t="s">
        <v>70</v>
      </c>
      <c r="I277" s="2">
        <v>54244.85546875</v>
      </c>
      <c r="J277" s="2" t="s">
        <v>70</v>
      </c>
      <c r="K277" s="8">
        <v>67801.734375</v>
      </c>
      <c r="L277" s="8" t="s">
        <v>70</v>
      </c>
      <c r="M277" s="8" t="s">
        <v>70</v>
      </c>
      <c r="N277" s="5" t="s">
        <v>70</v>
      </c>
      <c r="O277" s="5" t="s">
        <v>70</v>
      </c>
      <c r="P277" s="5" t="s">
        <v>70</v>
      </c>
      <c r="Q277" s="3" t="s">
        <v>70</v>
      </c>
      <c r="R277" s="3" t="s">
        <v>70</v>
      </c>
      <c r="S277" s="3" t="s">
        <v>70</v>
      </c>
      <c r="T277" s="2">
        <v>8778.8378909999992</v>
      </c>
      <c r="U277" s="2">
        <v>54244.85546875</v>
      </c>
      <c r="V277" s="2">
        <v>14006.66699</v>
      </c>
      <c r="W277" s="8">
        <v>67801.734375</v>
      </c>
      <c r="X277" s="8">
        <v>32279.556639999999</v>
      </c>
      <c r="Y277" s="8">
        <v>8132.5</v>
      </c>
      <c r="Z277" s="5">
        <v>18882.322270000001</v>
      </c>
      <c r="AA277" s="5">
        <v>10361.740229999999</v>
      </c>
      <c r="AB277" s="5">
        <v>13332.70801</v>
      </c>
      <c r="AC277" s="3">
        <v>20019.0625</v>
      </c>
      <c r="AD277" s="3">
        <v>26814.189450000002</v>
      </c>
      <c r="AE277" s="3">
        <v>28181.134770000001</v>
      </c>
      <c r="AF277">
        <f>T277/'Normalizing factors'!$B$5</f>
        <v>4559.7410174491515</v>
      </c>
      <c r="AG277">
        <f>U277/'Normalizing factors'!$C$5</f>
        <v>17768.416726184594</v>
      </c>
      <c r="AH277">
        <f>V277/'Normalizing factors'!$D$5</f>
        <v>6686.4055182717366</v>
      </c>
      <c r="AI277">
        <f>W277/'Normalizing factors'!$E$5</f>
        <v>20615.083075555605</v>
      </c>
      <c r="AJ277">
        <f>X277/'Normalizing factors'!$F$5</f>
        <v>14186.755656420735</v>
      </c>
      <c r="AK277">
        <f>Y277/'Normalizing factors'!$G$5</f>
        <v>5272.2545988302818</v>
      </c>
      <c r="AL277">
        <f>Z277/'Normalizing factors'!$H$5</f>
        <v>8027.8487880391722</v>
      </c>
      <c r="AM277">
        <f>AA277/'Normalizing factors'!$I$5</f>
        <v>4036.3692978270774</v>
      </c>
      <c r="AN277">
        <f>AB277/'Normalizing factors'!$J$5</f>
        <v>7440.5735339058483</v>
      </c>
      <c r="AO277">
        <f>AC277/'Normalizing factors'!$K$5</f>
        <v>12387.596790857055</v>
      </c>
      <c r="AP277">
        <f>AD277/'Normalizing factors'!$L$5</f>
        <v>12925.252260745099</v>
      </c>
      <c r="AQ277">
        <f>AE277/'Normalizing factors'!$M$5</f>
        <v>20197.45142962872</v>
      </c>
      <c r="AR277" s="14">
        <f t="shared" si="71"/>
        <v>2.3332882180139198</v>
      </c>
      <c r="AS277" s="14">
        <f t="shared" si="72"/>
        <v>3.6719407149695155E-2</v>
      </c>
      <c r="AT277" s="14">
        <f t="shared" si="73"/>
        <v>1.2223645263606622</v>
      </c>
      <c r="AU277" s="14">
        <f t="shared" si="74"/>
        <v>1.4351043392816467</v>
      </c>
      <c r="AV277" s="14">
        <f t="shared" si="81"/>
        <v>0.88054996137267361</v>
      </c>
      <c r="AW277" s="14">
        <f t="shared" si="82"/>
        <v>0.74087587508921338</v>
      </c>
      <c r="AX277" s="14">
        <f t="shared" si="75"/>
        <v>-0.18352323168299242</v>
      </c>
      <c r="AY277" s="14">
        <f t="shared" si="76"/>
        <v>0.13025454678354181</v>
      </c>
      <c r="AZ277" s="14">
        <f t="shared" si="83"/>
        <v>1.487560791600218</v>
      </c>
      <c r="BA277" s="14">
        <f t="shared" si="84"/>
        <v>0.49999450320122252</v>
      </c>
      <c r="BB277" s="14">
        <f t="shared" si="77"/>
        <v>0.57294862771339439</v>
      </c>
      <c r="BC277" s="14">
        <f t="shared" si="78"/>
        <v>0.30103477014898</v>
      </c>
      <c r="BD277" s="14">
        <f t="shared" si="85"/>
        <v>1.3811716884748595</v>
      </c>
      <c r="BE277" s="14">
        <f t="shared" si="86"/>
        <v>0.57497593114626189</v>
      </c>
      <c r="BF277">
        <f t="shared" si="79"/>
        <v>0.46589266696427556</v>
      </c>
      <c r="BG277">
        <f t="shared" si="80"/>
        <v>0.24035033476975229</v>
      </c>
      <c r="BH277">
        <v>291</v>
      </c>
      <c r="BI277">
        <v>32.700000000000003</v>
      </c>
      <c r="BJ277">
        <v>5.54</v>
      </c>
      <c r="BK277">
        <v>14.29</v>
      </c>
    </row>
    <row r="278" spans="1:63" x14ac:dyDescent="0.3">
      <c r="A278" s="2" t="s">
        <v>361</v>
      </c>
      <c r="B278" s="2" t="s">
        <v>1714</v>
      </c>
      <c r="C278" s="2" t="s">
        <v>362</v>
      </c>
      <c r="D278" s="2">
        <v>46</v>
      </c>
      <c r="E278" s="2">
        <v>5</v>
      </c>
      <c r="F278" s="2">
        <v>54</v>
      </c>
      <c r="G278" s="2">
        <v>5</v>
      </c>
      <c r="H278" s="2">
        <v>1412171.3828125</v>
      </c>
      <c r="I278" s="2">
        <v>7454.26513671875</v>
      </c>
      <c r="J278" s="2">
        <v>1019077.48632813</v>
      </c>
      <c r="K278" s="8">
        <v>484442.484375</v>
      </c>
      <c r="L278" s="8">
        <v>1548492.7109375</v>
      </c>
      <c r="M278" s="8">
        <v>1284988.58203125</v>
      </c>
      <c r="N278" s="5">
        <v>4352349.61328125</v>
      </c>
      <c r="O278" s="5">
        <v>4616611.828125</v>
      </c>
      <c r="P278" s="5">
        <v>5600457.5058593797</v>
      </c>
      <c r="Q278" s="3">
        <v>4153826.09765625</v>
      </c>
      <c r="R278" s="3">
        <v>3277601.0605468801</v>
      </c>
      <c r="S278" s="3">
        <v>321397.72558593802</v>
      </c>
      <c r="T278" s="2">
        <v>1412171.3828125</v>
      </c>
      <c r="U278" s="2">
        <v>7454.26513671875</v>
      </c>
      <c r="V278" s="2">
        <v>1019077.48632813</v>
      </c>
      <c r="W278" s="8">
        <v>484442.484375</v>
      </c>
      <c r="X278" s="8">
        <v>1548492.7109375</v>
      </c>
      <c r="Y278" s="8">
        <v>1284988.58203125</v>
      </c>
      <c r="Z278" s="5">
        <v>4352349.61328125</v>
      </c>
      <c r="AA278" s="5">
        <v>4616611.828125</v>
      </c>
      <c r="AB278" s="5">
        <v>5600457.5058593797</v>
      </c>
      <c r="AC278" s="3">
        <v>4153826.09765625</v>
      </c>
      <c r="AD278" s="3">
        <v>3277601.0605468801</v>
      </c>
      <c r="AE278" s="3">
        <v>321397.72558593802</v>
      </c>
      <c r="AF278">
        <f>T278/'Normalizing factors'!$B$5</f>
        <v>733483.84579232289</v>
      </c>
      <c r="AG278">
        <f>U278/'Normalizing factors'!$C$5</f>
        <v>2441.7152224323231</v>
      </c>
      <c r="AH278">
        <f>V278/'Normalizing factors'!$D$5</f>
        <v>486480.14070697193</v>
      </c>
      <c r="AI278">
        <f>W278/'Normalizing factors'!$E$5</f>
        <v>147294.49257866677</v>
      </c>
      <c r="AJ278">
        <f>X278/'Normalizing factors'!$F$5</f>
        <v>680557.29422865016</v>
      </c>
      <c r="AK278">
        <f>Y278/'Normalizing factors'!$G$5</f>
        <v>833050.96354855958</v>
      </c>
      <c r="AL278">
        <f>Z278/'Normalizing factors'!$H$5</f>
        <v>1850408.232022122</v>
      </c>
      <c r="AM278">
        <f>AA278/'Normalizing factors'!$I$5</f>
        <v>1798380.3713856554</v>
      </c>
      <c r="AN278">
        <f>AB278/'Normalizing factors'!$J$5</f>
        <v>3125442.7731116009</v>
      </c>
      <c r="AO278">
        <f>AC278/'Normalizing factors'!$K$5</f>
        <v>2570346.280556587</v>
      </c>
      <c r="AP278">
        <f>AD278/'Normalizing factors'!$L$5</f>
        <v>1579903.0806673926</v>
      </c>
      <c r="AQ278">
        <f>AE278/'Normalizing factors'!$M$5</f>
        <v>230346.11647453977</v>
      </c>
      <c r="AR278" s="14">
        <f t="shared" si="71"/>
        <v>0.64665572139776595</v>
      </c>
      <c r="AS278" s="14">
        <f t="shared" si="72"/>
        <v>0.37776999993240012</v>
      </c>
      <c r="AT278" s="14">
        <f t="shared" si="73"/>
        <v>-0.62893026710071154</v>
      </c>
      <c r="AU278" s="14">
        <f t="shared" si="74"/>
        <v>0.42277253392380937</v>
      </c>
      <c r="AV278" s="14">
        <f t="shared" si="81"/>
        <v>0.37914999428992763</v>
      </c>
      <c r="AW278" s="14">
        <f t="shared" si="82"/>
        <v>0.27033607117039027</v>
      </c>
      <c r="AX278" s="14">
        <f t="shared" si="75"/>
        <v>-1.3991593936975022</v>
      </c>
      <c r="AY278" s="14">
        <f t="shared" si="76"/>
        <v>0.5680960021552196</v>
      </c>
      <c r="AZ278" s="14">
        <f t="shared" si="83"/>
        <v>0.18044935783545724</v>
      </c>
      <c r="BA278" s="14">
        <f t="shared" si="84"/>
        <v>1.8740048997712904E-2</v>
      </c>
      <c r="BB278" s="14">
        <f t="shared" si="77"/>
        <v>-2.4703340857572305</v>
      </c>
      <c r="BC278" s="14">
        <f t="shared" si="78"/>
        <v>1.7272292779408487</v>
      </c>
      <c r="BD278" s="14">
        <f t="shared" si="85"/>
        <v>1.3587164621504442</v>
      </c>
      <c r="BE278" s="14">
        <f t="shared" si="86"/>
        <v>0.65038253506142407</v>
      </c>
      <c r="BF278">
        <f t="shared" si="79"/>
        <v>0.44224442495901678</v>
      </c>
      <c r="BG278">
        <f t="shared" si="80"/>
        <v>0.1868311295116046</v>
      </c>
      <c r="BH278">
        <v>121</v>
      </c>
      <c r="BI278">
        <v>12.9</v>
      </c>
      <c r="BJ278">
        <v>9.99</v>
      </c>
      <c r="BK278">
        <v>100.94</v>
      </c>
    </row>
    <row r="279" spans="1:63" x14ac:dyDescent="0.3">
      <c r="A279" s="2" t="s">
        <v>1046</v>
      </c>
      <c r="B279" s="2" t="s">
        <v>1919</v>
      </c>
      <c r="C279" s="2" t="s">
        <v>1047</v>
      </c>
      <c r="D279" s="2">
        <v>38</v>
      </c>
      <c r="E279" s="2">
        <v>3</v>
      </c>
      <c r="F279" s="2">
        <v>38</v>
      </c>
      <c r="G279" s="2">
        <v>3</v>
      </c>
      <c r="H279" s="2">
        <v>1917017.796875</v>
      </c>
      <c r="I279" s="2">
        <v>3060266.203125</v>
      </c>
      <c r="J279" s="2">
        <v>3153972.38671875</v>
      </c>
      <c r="K279" s="8">
        <v>2972457.90625</v>
      </c>
      <c r="L279" s="8">
        <v>3105455.4375</v>
      </c>
      <c r="M279" s="8">
        <v>1773883.4140625</v>
      </c>
      <c r="N279" s="5">
        <v>1418334.7421875</v>
      </c>
      <c r="O279" s="5">
        <v>2140626.8525390602</v>
      </c>
      <c r="P279" s="5">
        <v>1335534.69921875</v>
      </c>
      <c r="Q279" s="3">
        <v>1631387.6171875</v>
      </c>
      <c r="R279" s="3">
        <v>1954776.6640625</v>
      </c>
      <c r="S279" s="3">
        <v>778582.515625</v>
      </c>
      <c r="T279" s="2">
        <v>1917017.796875</v>
      </c>
      <c r="U279" s="2">
        <v>3060266.203125</v>
      </c>
      <c r="V279" s="2">
        <v>3153972.38671875</v>
      </c>
      <c r="W279" s="8">
        <v>2972457.90625</v>
      </c>
      <c r="X279" s="8">
        <v>3105455.4375</v>
      </c>
      <c r="Y279" s="8">
        <v>1773883.4140625</v>
      </c>
      <c r="Z279" s="5">
        <v>1418334.7421875</v>
      </c>
      <c r="AA279" s="5">
        <v>2140626.8525390602</v>
      </c>
      <c r="AB279" s="5">
        <v>1335534.69921875</v>
      </c>
      <c r="AC279" s="3">
        <v>1631387.6171875</v>
      </c>
      <c r="AD279" s="3">
        <v>1954776.6640625</v>
      </c>
      <c r="AE279" s="3">
        <v>778582.515625</v>
      </c>
      <c r="AF279">
        <f>T279/'Normalizing factors'!$B$5</f>
        <v>995701.79881693237</v>
      </c>
      <c r="AG279">
        <f>U279/'Normalizing factors'!$C$5</f>
        <v>1002419.2104541466</v>
      </c>
      <c r="AH279">
        <f>V279/'Normalizing factors'!$D$5</f>
        <v>1505621.4577021888</v>
      </c>
      <c r="AI279">
        <f>W279/'Normalizing factors'!$E$5</f>
        <v>903774.3243708259</v>
      </c>
      <c r="AJ279">
        <f>X279/'Normalizing factors'!$F$5</f>
        <v>1364837.1315956109</v>
      </c>
      <c r="AK279">
        <f>Y279/'Normalizing factors'!$G$5</f>
        <v>1149998.768838583</v>
      </c>
      <c r="AL279">
        <f>Z279/'Normalizing factors'!$H$5</f>
        <v>603007.22963477811</v>
      </c>
      <c r="AM279">
        <f>AA279/'Normalizing factors'!$I$5</f>
        <v>833871.56152368372</v>
      </c>
      <c r="AN279">
        <f>AB279/'Normalizing factors'!$J$5</f>
        <v>745320.76523139421</v>
      </c>
      <c r="AO279">
        <f>AC279/'Normalizing factors'!$K$5</f>
        <v>1009486.4338085669</v>
      </c>
      <c r="AP279">
        <f>AD279/'Normalizing factors'!$L$5</f>
        <v>942261.61650489829</v>
      </c>
      <c r="AQ279">
        <f>AE279/'Normalizing factors'!$M$5</f>
        <v>558010.9769048196</v>
      </c>
      <c r="AR279" s="14">
        <f t="shared" si="71"/>
        <v>1.1501051862416882</v>
      </c>
      <c r="AS279" s="14">
        <f t="shared" si="72"/>
        <v>0.52225343895485199</v>
      </c>
      <c r="AT279" s="14">
        <f t="shared" si="73"/>
        <v>0.20176581310842867</v>
      </c>
      <c r="AU279" s="14">
        <f t="shared" si="74"/>
        <v>0.28211869157896369</v>
      </c>
      <c r="AV279" s="14">
        <f t="shared" si="81"/>
        <v>1.3621268766165444</v>
      </c>
      <c r="AW279" s="14">
        <f t="shared" si="82"/>
        <v>0.19285925347673852</v>
      </c>
      <c r="AX279" s="14">
        <f t="shared" si="75"/>
        <v>0.44586109082451547</v>
      </c>
      <c r="AY279" s="14">
        <f t="shared" si="76"/>
        <v>0.71475951864666087</v>
      </c>
      <c r="AZ279" s="14">
        <f t="shared" si="83"/>
        <v>1.6056013102530913</v>
      </c>
      <c r="BA279" s="14">
        <f t="shared" si="84"/>
        <v>7.248131894527364E-2</v>
      </c>
      <c r="BB279" s="14">
        <f t="shared" si="77"/>
        <v>0.68311369912686093</v>
      </c>
      <c r="BC279" s="14">
        <f t="shared" si="78"/>
        <v>1.1397739123863964</v>
      </c>
      <c r="BD279" s="14">
        <f t="shared" si="85"/>
        <v>0.97570248299619167</v>
      </c>
      <c r="BE279" s="14">
        <f t="shared" si="86"/>
        <v>0.90140115635322293</v>
      </c>
      <c r="BF279">
        <f t="shared" si="79"/>
        <v>-3.548679519391678E-2</v>
      </c>
      <c r="BG279">
        <f t="shared" si="80"/>
        <v>4.5081889134464703E-2</v>
      </c>
      <c r="BH279">
        <v>61</v>
      </c>
      <c r="BI279">
        <v>6.4</v>
      </c>
      <c r="BJ279">
        <v>6.58</v>
      </c>
      <c r="BK279">
        <v>54.52</v>
      </c>
    </row>
    <row r="280" spans="1:63" x14ac:dyDescent="0.3">
      <c r="A280" s="2" t="s">
        <v>419</v>
      </c>
      <c r="B280" s="2" t="s">
        <v>1920</v>
      </c>
      <c r="C280" s="2" t="s">
        <v>420</v>
      </c>
      <c r="D280" s="2">
        <v>31</v>
      </c>
      <c r="E280" s="2">
        <v>7</v>
      </c>
      <c r="F280" s="2">
        <v>37</v>
      </c>
      <c r="G280" s="2">
        <v>7</v>
      </c>
      <c r="H280" s="2">
        <v>303975.0625</v>
      </c>
      <c r="I280" s="2">
        <v>726215.2109375</v>
      </c>
      <c r="J280" s="2">
        <v>1111730.03125</v>
      </c>
      <c r="K280" s="8">
        <v>711037.453125</v>
      </c>
      <c r="L280" s="8" t="s">
        <v>70</v>
      </c>
      <c r="M280" s="8">
        <v>350673.78125</v>
      </c>
      <c r="N280" s="5">
        <v>496901.359375</v>
      </c>
      <c r="O280" s="5">
        <v>881616.65625</v>
      </c>
      <c r="P280" s="5" t="s">
        <v>70</v>
      </c>
      <c r="Q280" s="3">
        <v>355821.40625</v>
      </c>
      <c r="R280" s="3">
        <v>604151.53125</v>
      </c>
      <c r="S280" s="3">
        <v>215749.703125</v>
      </c>
      <c r="T280" s="2">
        <v>303975.0625</v>
      </c>
      <c r="U280" s="2">
        <v>726215.2109375</v>
      </c>
      <c r="V280" s="2">
        <v>1111730.03125</v>
      </c>
      <c r="W280" s="8">
        <v>711037.453125</v>
      </c>
      <c r="X280" s="8">
        <v>32279.556639999999</v>
      </c>
      <c r="Y280" s="8">
        <v>350673.78125</v>
      </c>
      <c r="Z280" s="5">
        <v>496901.359375</v>
      </c>
      <c r="AA280" s="5">
        <v>881616.65625</v>
      </c>
      <c r="AB280" s="5">
        <v>13332.70801</v>
      </c>
      <c r="AC280" s="3">
        <v>355821.40625</v>
      </c>
      <c r="AD280" s="3">
        <v>604151.53125</v>
      </c>
      <c r="AE280" s="3">
        <v>215749.703125</v>
      </c>
      <c r="AF280">
        <f>T280/'Normalizing factors'!$B$5</f>
        <v>157885.08433261825</v>
      </c>
      <c r="AG280">
        <f>U280/'Normalizing factors'!$C$5</f>
        <v>237878.67788246312</v>
      </c>
      <c r="AH280">
        <f>V280/'Normalizing factors'!$D$5</f>
        <v>530709.96983690048</v>
      </c>
      <c r="AI280">
        <f>W280/'Normalizing factors'!$E$5</f>
        <v>216190.57832550246</v>
      </c>
      <c r="AJ280">
        <f>X280/'Normalizing factors'!$F$5</f>
        <v>14186.755656420735</v>
      </c>
      <c r="AK280">
        <f>Y280/'Normalizing factors'!$G$5</f>
        <v>227339.86546382008</v>
      </c>
      <c r="AL280">
        <f>Z280/'Normalizing factors'!$H$5</f>
        <v>211258.38859192457</v>
      </c>
      <c r="AM280">
        <f>AA280/'Normalizing factors'!$I$5</f>
        <v>343429.8027890696</v>
      </c>
      <c r="AN280">
        <f>AB280/'Normalizing factors'!$J$5</f>
        <v>7440.5735339058483</v>
      </c>
      <c r="AO280">
        <f>AC280/'Normalizing factors'!$K$5</f>
        <v>220178.74764019265</v>
      </c>
      <c r="AP280">
        <f>AD280/'Normalizing factors'!$L$5</f>
        <v>291219.35457652534</v>
      </c>
      <c r="AQ280">
        <f>AE280/'Normalizing factors'!$M$5</f>
        <v>154628.05828751953</v>
      </c>
      <c r="AR280" s="14">
        <f t="shared" si="71"/>
        <v>1.1848284629324499</v>
      </c>
      <c r="AS280" s="14">
        <f t="shared" si="72"/>
        <v>0.75891734526923038</v>
      </c>
      <c r="AT280" s="14">
        <f t="shared" si="73"/>
        <v>0.24467820377304286</v>
      </c>
      <c r="AU280" s="14">
        <f t="shared" si="74"/>
        <v>0.11980552113768657</v>
      </c>
      <c r="AV280" s="14">
        <f t="shared" si="81"/>
        <v>0.68723606757310118</v>
      </c>
      <c r="AW280" s="14">
        <f t="shared" si="82"/>
        <v>0.43285167693494925</v>
      </c>
      <c r="AX280" s="14">
        <f t="shared" si="75"/>
        <v>-0.54112234079837429</v>
      </c>
      <c r="AY280" s="14">
        <f t="shared" si="76"/>
        <v>0.36366089561883153</v>
      </c>
      <c r="AZ280" s="14">
        <f t="shared" si="83"/>
        <v>1.6481521492539875</v>
      </c>
      <c r="BA280" s="14">
        <f t="shared" si="84"/>
        <v>0.46254666666269484</v>
      </c>
      <c r="BB280" s="14">
        <f t="shared" si="77"/>
        <v>0.72084943113890088</v>
      </c>
      <c r="BC280" s="14">
        <f t="shared" si="78"/>
        <v>0.33484444443482309</v>
      </c>
      <c r="BD280" s="14">
        <f t="shared" si="85"/>
        <v>0.49404228486001162</v>
      </c>
      <c r="BE280" s="14">
        <f t="shared" si="86"/>
        <v>0.30463810571452349</v>
      </c>
      <c r="BF280">
        <f t="shared" si="79"/>
        <v>-1.0172935681642321</v>
      </c>
      <c r="BG280">
        <f t="shared" si="80"/>
        <v>0.51621577379551253</v>
      </c>
      <c r="BH280">
        <v>333</v>
      </c>
      <c r="BI280">
        <v>34.799999999999997</v>
      </c>
      <c r="BJ280">
        <v>5.52</v>
      </c>
      <c r="BK280">
        <v>54.37</v>
      </c>
    </row>
    <row r="281" spans="1:63" x14ac:dyDescent="0.3">
      <c r="A281" s="2" t="s">
        <v>473</v>
      </c>
      <c r="B281" s="2" t="s">
        <v>1717</v>
      </c>
      <c r="C281" s="2" t="s">
        <v>474</v>
      </c>
      <c r="D281" s="2">
        <v>53</v>
      </c>
      <c r="E281" s="2">
        <v>7</v>
      </c>
      <c r="F281" s="2">
        <v>61</v>
      </c>
      <c r="G281" s="2">
        <v>7</v>
      </c>
      <c r="H281" s="2">
        <v>103637.634277344</v>
      </c>
      <c r="I281" s="2">
        <v>218751.63818359401</v>
      </c>
      <c r="J281" s="2">
        <v>127403.326171875</v>
      </c>
      <c r="K281" s="8">
        <v>8635576.734375</v>
      </c>
      <c r="L281" s="8">
        <v>238135.171875</v>
      </c>
      <c r="M281" s="8">
        <v>478535.8125</v>
      </c>
      <c r="N281" s="5">
        <v>796839.455078125</v>
      </c>
      <c r="O281" s="5">
        <v>1798769.1269531299</v>
      </c>
      <c r="P281" s="5">
        <v>596774.484375</v>
      </c>
      <c r="Q281" s="3">
        <v>546935.171875</v>
      </c>
      <c r="R281" s="3">
        <v>562971.947265625</v>
      </c>
      <c r="S281" s="3">
        <v>173742.515625</v>
      </c>
      <c r="T281" s="2">
        <v>103637.634277344</v>
      </c>
      <c r="U281" s="2">
        <v>218751.63818359401</v>
      </c>
      <c r="V281" s="2">
        <v>127403.326171875</v>
      </c>
      <c r="W281" s="8">
        <v>8635576.734375</v>
      </c>
      <c r="X281" s="8">
        <v>238135.171875</v>
      </c>
      <c r="Y281" s="8">
        <v>478535.8125</v>
      </c>
      <c r="Z281" s="5">
        <v>796839.455078125</v>
      </c>
      <c r="AA281" s="5">
        <v>1798769.1269531299</v>
      </c>
      <c r="AB281" s="5">
        <v>596774.484375</v>
      </c>
      <c r="AC281" s="3">
        <v>546935.171875</v>
      </c>
      <c r="AD281" s="3">
        <v>562971.947265625</v>
      </c>
      <c r="AE281" s="3">
        <v>173742.515625</v>
      </c>
      <c r="AF281">
        <f>T281/'Normalizing factors'!$B$5</f>
        <v>53829.536190691644</v>
      </c>
      <c r="AG281">
        <f>U281/'Normalizing factors'!$C$5</f>
        <v>71654.173159717335</v>
      </c>
      <c r="AH281">
        <f>V281/'Normalizing factors'!$D$5</f>
        <v>60818.916004070641</v>
      </c>
      <c r="AI281">
        <f>W281/'Normalizing factors'!$E$5</f>
        <v>2625642.7424092102</v>
      </c>
      <c r="AJ281">
        <f>X281/'Normalizing factors'!$F$5</f>
        <v>104659.6003243736</v>
      </c>
      <c r="AK281">
        <f>Y281/'Normalizing factors'!$G$5</f>
        <v>310232.11044059152</v>
      </c>
      <c r="AL281">
        <f>Z281/'Normalizing factors'!$H$5</f>
        <v>338777.53817781439</v>
      </c>
      <c r="AM281">
        <f>AA281/'Normalizing factors'!$I$5</f>
        <v>700702.42225256306</v>
      </c>
      <c r="AN281">
        <f>AB281/'Normalizing factors'!$J$5</f>
        <v>333041.45195563568</v>
      </c>
      <c r="AO281">
        <f>AC281/'Normalizing factors'!$K$5</f>
        <v>338438.04523441603</v>
      </c>
      <c r="AP281">
        <f>AD281/'Normalizing factors'!$L$5</f>
        <v>271369.54662379657</v>
      </c>
      <c r="AQ281">
        <f>AE281/'Normalizing factors'!$M$5</f>
        <v>124521.45909798813</v>
      </c>
      <c r="AR281" s="14">
        <f t="shared" si="71"/>
        <v>0.53502192703837781</v>
      </c>
      <c r="AS281" s="14">
        <f t="shared" si="72"/>
        <v>0.1955266866939521</v>
      </c>
      <c r="AT281" s="14">
        <f t="shared" si="73"/>
        <v>-0.90233007555809264</v>
      </c>
      <c r="AU281" s="14">
        <f t="shared" si="74"/>
        <v>0.70879395902024711</v>
      </c>
      <c r="AV281" s="14">
        <f t="shared" si="81"/>
        <v>4.1405613045200482</v>
      </c>
      <c r="AW281" s="14">
        <f t="shared" si="82"/>
        <v>0.39670960641992681</v>
      </c>
      <c r="AX281" s="14">
        <f t="shared" si="75"/>
        <v>2.0498263562164825</v>
      </c>
      <c r="AY281" s="14">
        <f t="shared" si="76"/>
        <v>0.40152728285165873</v>
      </c>
      <c r="AZ281" s="14">
        <f t="shared" si="83"/>
        <v>0.13573750010253621</v>
      </c>
      <c r="BA281" s="14">
        <f t="shared" si="84"/>
        <v>3.1420074680438795E-2</v>
      </c>
      <c r="BB281" s="14">
        <f t="shared" si="77"/>
        <v>-2.8811087467317607</v>
      </c>
      <c r="BC281" s="14">
        <f t="shared" si="78"/>
        <v>1.5027927870470343</v>
      </c>
      <c r="BD281" s="14">
        <f t="shared" si="85"/>
        <v>16.320405831044646</v>
      </c>
      <c r="BE281" s="14">
        <f t="shared" si="86"/>
        <v>0.30441353590198306</v>
      </c>
      <c r="BF281">
        <f t="shared" si="79"/>
        <v>4.0286050273901504</v>
      </c>
      <c r="BG281">
        <f t="shared" si="80"/>
        <v>0.5165360403481134</v>
      </c>
      <c r="BH281">
        <v>115</v>
      </c>
      <c r="BI281">
        <v>12.8</v>
      </c>
      <c r="BJ281">
        <v>10.08</v>
      </c>
      <c r="BK281">
        <v>85.95</v>
      </c>
    </row>
    <row r="282" spans="1:63" x14ac:dyDescent="0.3">
      <c r="A282" s="2" t="s">
        <v>540</v>
      </c>
      <c r="B282" s="2" t="e">
        <v>#N/A</v>
      </c>
      <c r="C282" s="2" t="s">
        <v>541</v>
      </c>
      <c r="D282" s="2">
        <v>28</v>
      </c>
      <c r="E282" s="2">
        <v>8</v>
      </c>
      <c r="F282" s="2">
        <v>29</v>
      </c>
      <c r="G282" s="2">
        <v>8</v>
      </c>
      <c r="H282" s="2">
        <v>300280.25</v>
      </c>
      <c r="I282" s="2">
        <v>703195.328125</v>
      </c>
      <c r="J282" s="2" t="s">
        <v>70</v>
      </c>
      <c r="K282" s="8">
        <v>1598517.953125</v>
      </c>
      <c r="L282" s="8">
        <v>127984.375</v>
      </c>
      <c r="M282" s="8">
        <v>331120.4296875</v>
      </c>
      <c r="N282" s="5">
        <v>87192.640625</v>
      </c>
      <c r="O282" s="5">
        <v>694151.46875</v>
      </c>
      <c r="P282" s="5">
        <v>95019.8046875</v>
      </c>
      <c r="Q282" s="3" t="s">
        <v>70</v>
      </c>
      <c r="R282" s="3">
        <v>86620.7265625</v>
      </c>
      <c r="S282" s="3" t="s">
        <v>70</v>
      </c>
      <c r="T282" s="2">
        <v>300280.25</v>
      </c>
      <c r="U282" s="2">
        <v>703195.328125</v>
      </c>
      <c r="V282" s="2">
        <v>14006.66699</v>
      </c>
      <c r="W282" s="8">
        <v>1598517.953125</v>
      </c>
      <c r="X282" s="8">
        <v>127984.375</v>
      </c>
      <c r="Y282" s="8">
        <v>331120.4296875</v>
      </c>
      <c r="Z282" s="5">
        <v>87192.640625</v>
      </c>
      <c r="AA282" s="5">
        <v>694151.46875</v>
      </c>
      <c r="AB282" s="5">
        <v>95019.8046875</v>
      </c>
      <c r="AC282" s="3">
        <v>20019.0625</v>
      </c>
      <c r="AD282" s="3">
        <v>86620.7265625</v>
      </c>
      <c r="AE282" s="3">
        <v>28181.134770000001</v>
      </c>
      <c r="AF282">
        <f>T282/'Normalizing factors'!$B$5</f>
        <v>155965.99340996827</v>
      </c>
      <c r="AG282">
        <f>U282/'Normalizing factors'!$C$5</f>
        <v>230338.29700641724</v>
      </c>
      <c r="AH282">
        <f>V282/'Normalizing factors'!$D$5</f>
        <v>6686.4055182717366</v>
      </c>
      <c r="AI282">
        <f>W282/'Normalizing factors'!$E$5</f>
        <v>486028.57589421328</v>
      </c>
      <c r="AJ282">
        <f>X282/'Normalizing factors'!$F$5</f>
        <v>56248.698710897865</v>
      </c>
      <c r="AK282">
        <f>Y282/'Normalizing factors'!$G$5</f>
        <v>214663.53620492847</v>
      </c>
      <c r="AL282">
        <f>Z282/'Normalizing factors'!$H$5</f>
        <v>37070.087267785064</v>
      </c>
      <c r="AM282">
        <f>AA282/'Normalizing factors'!$I$5</f>
        <v>270403.58224692458</v>
      </c>
      <c r="AN282">
        <f>AB282/'Normalizing factors'!$J$5</f>
        <v>53027.62525245727</v>
      </c>
      <c r="AO282">
        <f>AC282/'Normalizing factors'!$K$5</f>
        <v>12387.596790857055</v>
      </c>
      <c r="AP282">
        <f>AD282/'Normalizing factors'!$L$5</f>
        <v>41753.816348505592</v>
      </c>
      <c r="AQ282">
        <f>AE282/'Normalizing factors'!$M$5</f>
        <v>20197.45142962872</v>
      </c>
      <c r="AR282" s="14">
        <f t="shared" ref="AR282:AR345" si="87">((AVERAGE(AO282:AQ282))/(AVERAGE(AL282:AN282)))</f>
        <v>0.20620970201231542</v>
      </c>
      <c r="AS282" s="14">
        <f t="shared" ref="AS282:AS345" si="88">TTEST(AO282:AQ282,AL282:AN282,2,2)</f>
        <v>0.2765242296711759</v>
      </c>
      <c r="AT282" s="14">
        <f t="shared" ref="AT282:AT345" si="89">LOG(AR282,2)</f>
        <v>-2.277815882861391</v>
      </c>
      <c r="AU282" s="14">
        <f t="shared" ref="AU282:AU345" si="90">-LOG10(AS282)</f>
        <v>0.55826680883863056</v>
      </c>
      <c r="AV282" s="14">
        <f t="shared" si="81"/>
        <v>10.182302557332557</v>
      </c>
      <c r="AW282" s="14">
        <f t="shared" si="82"/>
        <v>0.1447513580639572</v>
      </c>
      <c r="AX282" s="14">
        <f t="shared" ref="AX282:AX345" si="91">LOG(AV282,2)</f>
        <v>3.3479919345349622</v>
      </c>
      <c r="AY282" s="14">
        <f t="shared" ref="AY282:AY345" si="92">-LOG10(AW282)</f>
        <v>0.83937735301043359</v>
      </c>
      <c r="AZ282" s="14">
        <f t="shared" si="83"/>
        <v>1.0901228418291089</v>
      </c>
      <c r="BA282" s="14">
        <f t="shared" si="84"/>
        <v>0.91892666413983737</v>
      </c>
      <c r="BB282" s="14">
        <f t="shared" ref="BB282:BB345" si="93">LOG(AZ282,2)</f>
        <v>0.12449071602236841</v>
      </c>
      <c r="BC282" s="14">
        <f t="shared" ref="BC282:BC345" si="94">-LOG10(BA282)</f>
        <v>3.6719146535809759E-2</v>
      </c>
      <c r="BD282" s="14">
        <f t="shared" si="85"/>
        <v>1.9261036422498319</v>
      </c>
      <c r="BE282" s="14">
        <f t="shared" si="86"/>
        <v>0.44009038440383252</v>
      </c>
      <c r="BF282">
        <f t="shared" ref="BF282:BF345" si="95">LOG(BD282,2)</f>
        <v>0.94568533565120261</v>
      </c>
      <c r="BG282">
        <f t="shared" ref="BG282:BG345" si="96">-LOG10(BE282)</f>
        <v>0.35645812029407925</v>
      </c>
      <c r="BH282">
        <v>389</v>
      </c>
      <c r="BI282">
        <v>42.3</v>
      </c>
      <c r="BJ282">
        <v>5.26</v>
      </c>
      <c r="BK282">
        <v>54.1</v>
      </c>
    </row>
    <row r="283" spans="1:63" x14ac:dyDescent="0.3">
      <c r="A283" s="2" t="s">
        <v>812</v>
      </c>
      <c r="B283" s="2" t="s">
        <v>1921</v>
      </c>
      <c r="C283" s="2" t="s">
        <v>813</v>
      </c>
      <c r="D283" s="2">
        <v>13</v>
      </c>
      <c r="E283" s="2">
        <v>4</v>
      </c>
      <c r="F283" s="2">
        <v>28</v>
      </c>
      <c r="G283" s="2">
        <v>4</v>
      </c>
      <c r="H283" s="2">
        <v>912156.46875</v>
      </c>
      <c r="I283" s="2">
        <v>1051790.96875</v>
      </c>
      <c r="J283" s="2">
        <v>475735.8125</v>
      </c>
      <c r="K283" s="8">
        <v>1399447.875</v>
      </c>
      <c r="L283" s="8">
        <v>847563.25</v>
      </c>
      <c r="M283" s="8">
        <v>843445.03125</v>
      </c>
      <c r="N283" s="5">
        <v>552877.421875</v>
      </c>
      <c r="O283" s="5">
        <v>1094900.296875</v>
      </c>
      <c r="P283" s="5">
        <v>530640.578125</v>
      </c>
      <c r="Q283" s="3">
        <v>409017.4375</v>
      </c>
      <c r="R283" s="3">
        <v>669960.359375</v>
      </c>
      <c r="S283" s="3" t="s">
        <v>70</v>
      </c>
      <c r="T283" s="2">
        <v>912156.46875</v>
      </c>
      <c r="U283" s="2">
        <v>1051790.96875</v>
      </c>
      <c r="V283" s="2">
        <v>475735.8125</v>
      </c>
      <c r="W283" s="8">
        <v>1399447.875</v>
      </c>
      <c r="X283" s="8">
        <v>847563.25</v>
      </c>
      <c r="Y283" s="8">
        <v>843445.03125</v>
      </c>
      <c r="Z283" s="5">
        <v>552877.421875</v>
      </c>
      <c r="AA283" s="5">
        <v>1094900.296875</v>
      </c>
      <c r="AB283" s="5">
        <v>530640.578125</v>
      </c>
      <c r="AC283" s="3">
        <v>409017.4375</v>
      </c>
      <c r="AD283" s="3">
        <v>669960.359375</v>
      </c>
      <c r="AE283" s="3">
        <v>28181.134770000001</v>
      </c>
      <c r="AF283">
        <f>T283/'Normalizing factors'!$B$5</f>
        <v>473775.38081150001</v>
      </c>
      <c r="AG283">
        <f>U283/'Normalizing factors'!$C$5</f>
        <v>344524.10426927538</v>
      </c>
      <c r="AH283">
        <f>V283/'Normalizing factors'!$D$5</f>
        <v>227103.4618164709</v>
      </c>
      <c r="AI283">
        <f>W283/'Normalizing factors'!$E$5</f>
        <v>425501.41923319723</v>
      </c>
      <c r="AJ283">
        <f>X283/'Normalizing factors'!$F$5</f>
        <v>372501.17358216114</v>
      </c>
      <c r="AK283">
        <f>Y283/'Normalizing factors'!$G$5</f>
        <v>546800.73100133578</v>
      </c>
      <c r="AL283">
        <f>Z283/'Normalizing factors'!$H$5</f>
        <v>235056.69894137661</v>
      </c>
      <c r="AM283">
        <f>AA283/'Normalizing factors'!$I$5</f>
        <v>426513.48561051529</v>
      </c>
      <c r="AN283">
        <f>AB283/'Normalizing factors'!$J$5</f>
        <v>296134.15659084648</v>
      </c>
      <c r="AO283">
        <f>AC283/'Normalizing factors'!$K$5</f>
        <v>253095.92275760046</v>
      </c>
      <c r="AP283">
        <f>AD283/'Normalizing factors'!$L$5</f>
        <v>322941.20490825863</v>
      </c>
      <c r="AQ283">
        <f>AE283/'Normalizing factors'!$M$5</f>
        <v>20197.45142962872</v>
      </c>
      <c r="AR283" s="14">
        <f t="shared" si="87"/>
        <v>0.62256643671893286</v>
      </c>
      <c r="AS283" s="14">
        <f t="shared" si="88"/>
        <v>0.32525007053303284</v>
      </c>
      <c r="AT283" s="14">
        <f t="shared" si="89"/>
        <v>-0.68370029335229021</v>
      </c>
      <c r="AU283" s="14">
        <f t="shared" si="90"/>
        <v>0.48778260058619588</v>
      </c>
      <c r="AV283" s="14">
        <f t="shared" si="81"/>
        <v>2.2554936781037016</v>
      </c>
      <c r="AW283" s="14">
        <f t="shared" si="82"/>
        <v>7.6399465624547525E-2</v>
      </c>
      <c r="AX283" s="14">
        <f t="shared" si="91"/>
        <v>1.1734432423502297</v>
      </c>
      <c r="AY283" s="14">
        <f t="shared" si="92"/>
        <v>1.1169096790829738</v>
      </c>
      <c r="AZ283" s="14">
        <f t="shared" si="83"/>
        <v>1.0915716907473401</v>
      </c>
      <c r="BA283" s="14">
        <f t="shared" si="84"/>
        <v>0.7638604171917831</v>
      </c>
      <c r="BB283" s="14">
        <f t="shared" si="93"/>
        <v>0.12640688478513407</v>
      </c>
      <c r="BC283" s="14">
        <f t="shared" si="94"/>
        <v>0.11698599427992921</v>
      </c>
      <c r="BD283" s="14">
        <f t="shared" si="85"/>
        <v>1.2863971043969866</v>
      </c>
      <c r="BE283" s="14">
        <f t="shared" si="86"/>
        <v>0.31988776112573342</v>
      </c>
      <c r="BF283">
        <f t="shared" si="95"/>
        <v>0.36333606421280529</v>
      </c>
      <c r="BG283">
        <f t="shared" si="96"/>
        <v>0.49500237566218352</v>
      </c>
      <c r="BH283">
        <v>354</v>
      </c>
      <c r="BI283">
        <v>37.799999999999997</v>
      </c>
      <c r="BJ283">
        <v>5.22</v>
      </c>
      <c r="BK283">
        <v>53.95</v>
      </c>
    </row>
    <row r="284" spans="1:63" x14ac:dyDescent="0.3">
      <c r="A284" s="2" t="s">
        <v>269</v>
      </c>
      <c r="B284" s="2" t="s">
        <v>1922</v>
      </c>
      <c r="C284" s="2" t="s">
        <v>270</v>
      </c>
      <c r="D284" s="2">
        <v>33</v>
      </c>
      <c r="E284" s="2">
        <v>10</v>
      </c>
      <c r="F284" s="2">
        <v>31</v>
      </c>
      <c r="G284" s="2">
        <v>10</v>
      </c>
      <c r="H284" s="2">
        <v>753072.4375</v>
      </c>
      <c r="I284" s="2">
        <v>883438.4453125</v>
      </c>
      <c r="J284" s="2">
        <v>276337.5</v>
      </c>
      <c r="K284" s="8">
        <v>1954189.46875</v>
      </c>
      <c r="L284" s="8">
        <v>1064025.25</v>
      </c>
      <c r="M284" s="8">
        <v>124987.375</v>
      </c>
      <c r="N284" s="5">
        <v>986835.5625</v>
      </c>
      <c r="O284" s="5">
        <v>718700.703125</v>
      </c>
      <c r="P284" s="5">
        <v>239886.34375</v>
      </c>
      <c r="Q284" s="3">
        <v>357983.65625</v>
      </c>
      <c r="R284" s="3">
        <v>468252.25</v>
      </c>
      <c r="S284" s="3">
        <v>324607.375</v>
      </c>
      <c r="T284" s="2">
        <v>753072.4375</v>
      </c>
      <c r="U284" s="2">
        <v>883438.4453125</v>
      </c>
      <c r="V284" s="2">
        <v>276337.5</v>
      </c>
      <c r="W284" s="8">
        <v>1954189.46875</v>
      </c>
      <c r="X284" s="8">
        <v>1064025.25</v>
      </c>
      <c r="Y284" s="8">
        <v>124987.375</v>
      </c>
      <c r="Z284" s="5">
        <v>986835.5625</v>
      </c>
      <c r="AA284" s="5">
        <v>718700.703125</v>
      </c>
      <c r="AB284" s="5">
        <v>239886.34375</v>
      </c>
      <c r="AC284" s="3">
        <v>357983.65625</v>
      </c>
      <c r="AD284" s="3">
        <v>468252.25</v>
      </c>
      <c r="AE284" s="3">
        <v>324607.375</v>
      </c>
      <c r="AF284">
        <f>T284/'Normalizing factors'!$B$5</f>
        <v>391146.90634616744</v>
      </c>
      <c r="AG284">
        <f>U284/'Normalizing factors'!$C$5</f>
        <v>289378.6389990148</v>
      </c>
      <c r="AH284">
        <f>V284/'Normalizing factors'!$D$5</f>
        <v>131916.07869485131</v>
      </c>
      <c r="AI284">
        <f>W284/'Normalizing factors'!$E$5</f>
        <v>594170.32049421116</v>
      </c>
      <c r="AJ284">
        <f>X284/'Normalizing factors'!$F$5</f>
        <v>467635.48837924766</v>
      </c>
      <c r="AK284">
        <f>Y284/'Normalizing factors'!$G$5</f>
        <v>81028.621289821705</v>
      </c>
      <c r="AL284">
        <f>Z284/'Normalizing factors'!$H$5</f>
        <v>419554.67982856219</v>
      </c>
      <c r="AM284">
        <f>AA284/'Normalizing factors'!$I$5</f>
        <v>279966.62607131229</v>
      </c>
      <c r="AN284">
        <f>AB284/'Normalizing factors'!$J$5</f>
        <v>133873.17708547722</v>
      </c>
      <c r="AO284">
        <f>AC284/'Normalizing factors'!$K$5</f>
        <v>221516.7264372033</v>
      </c>
      <c r="AP284">
        <f>AD284/'Normalizing factors'!$L$5</f>
        <v>225711.78085382996</v>
      </c>
      <c r="AQ284">
        <f>AE284/'Normalizing factors'!$M$5</f>
        <v>232646.47587013314</v>
      </c>
      <c r="AR284" s="14">
        <f t="shared" si="87"/>
        <v>0.81579011745523689</v>
      </c>
      <c r="AS284" s="14">
        <f t="shared" si="88"/>
        <v>0.56884420696211935</v>
      </c>
      <c r="AT284" s="14">
        <f t="shared" si="89"/>
        <v>-0.29373006457070294</v>
      </c>
      <c r="AU284" s="14">
        <f t="shared" si="90"/>
        <v>0.24500666035549684</v>
      </c>
      <c r="AV284" s="14">
        <f t="shared" si="81"/>
        <v>1.6809479072895497</v>
      </c>
      <c r="AW284" s="14">
        <f t="shared" si="82"/>
        <v>0.37405965123113166</v>
      </c>
      <c r="AX284" s="14">
        <f t="shared" si="91"/>
        <v>0.74927501603182356</v>
      </c>
      <c r="AY284" s="14">
        <f t="shared" si="92"/>
        <v>0.42705913540705825</v>
      </c>
      <c r="AZ284" s="14">
        <f t="shared" si="83"/>
        <v>0.97485841414468999</v>
      </c>
      <c r="BA284" s="14">
        <f t="shared" si="84"/>
        <v>0.95316461449699919</v>
      </c>
      <c r="BB284" s="14">
        <f t="shared" si="93"/>
        <v>-3.6735394019028852E-2</v>
      </c>
      <c r="BC284" s="14">
        <f t="shared" si="94"/>
        <v>2.0832088874833121E-2</v>
      </c>
      <c r="BD284" s="14">
        <f t="shared" si="85"/>
        <v>1.4066665177496696</v>
      </c>
      <c r="BE284" s="14">
        <f t="shared" si="86"/>
        <v>0.55633266763144218</v>
      </c>
      <c r="BF284">
        <f t="shared" si="95"/>
        <v>0.49228034548014937</v>
      </c>
      <c r="BG284">
        <f t="shared" si="96"/>
        <v>0.2546654377123706</v>
      </c>
      <c r="BH284">
        <v>378</v>
      </c>
      <c r="BI284">
        <v>41.5</v>
      </c>
      <c r="BJ284">
        <v>5.64</v>
      </c>
      <c r="BK284">
        <v>53.88</v>
      </c>
    </row>
    <row r="285" spans="1:63" x14ac:dyDescent="0.3">
      <c r="A285" s="2" t="s">
        <v>592</v>
      </c>
      <c r="B285" s="2" t="s">
        <v>1923</v>
      </c>
      <c r="C285" s="2" t="s">
        <v>593</v>
      </c>
      <c r="D285" s="2">
        <v>28</v>
      </c>
      <c r="E285" s="2">
        <v>3</v>
      </c>
      <c r="F285" s="2">
        <v>33</v>
      </c>
      <c r="G285" s="2">
        <v>3</v>
      </c>
      <c r="H285" s="2">
        <v>408401.390625</v>
      </c>
      <c r="I285" s="2">
        <v>579660.25</v>
      </c>
      <c r="J285" s="2">
        <v>549417.9375</v>
      </c>
      <c r="K285" s="8">
        <v>466417.90625</v>
      </c>
      <c r="L285" s="8">
        <v>525331.0625</v>
      </c>
      <c r="M285" s="8">
        <v>201836.453125</v>
      </c>
      <c r="N285" s="5">
        <v>650673.34375</v>
      </c>
      <c r="O285" s="5">
        <v>304799.5</v>
      </c>
      <c r="P285" s="5">
        <v>457045.53125</v>
      </c>
      <c r="Q285" s="3">
        <v>375715.15625</v>
      </c>
      <c r="R285" s="3">
        <v>395315.0625</v>
      </c>
      <c r="S285" s="3">
        <v>231277.375</v>
      </c>
      <c r="T285" s="2">
        <v>408401.390625</v>
      </c>
      <c r="U285" s="2">
        <v>579660.25</v>
      </c>
      <c r="V285" s="2">
        <v>549417.9375</v>
      </c>
      <c r="W285" s="8">
        <v>466417.90625</v>
      </c>
      <c r="X285" s="8">
        <v>525331.0625</v>
      </c>
      <c r="Y285" s="8">
        <v>201836.453125</v>
      </c>
      <c r="Z285" s="5">
        <v>650673.34375</v>
      </c>
      <c r="AA285" s="5">
        <v>304799.5</v>
      </c>
      <c r="AB285" s="5">
        <v>457045.53125</v>
      </c>
      <c r="AC285" s="3">
        <v>375715.15625</v>
      </c>
      <c r="AD285" s="3">
        <v>395315.0625</v>
      </c>
      <c r="AE285" s="3">
        <v>231277.375</v>
      </c>
      <c r="AF285">
        <f>T285/'Normalizing factors'!$B$5</f>
        <v>212124.26924128586</v>
      </c>
      <c r="AG285">
        <f>U285/'Normalizing factors'!$C$5</f>
        <v>189873.21088057617</v>
      </c>
      <c r="AH285">
        <f>V285/'Normalizing factors'!$D$5</f>
        <v>262277.32348889636</v>
      </c>
      <c r="AI285">
        <f>W285/'Normalizing factors'!$E$5</f>
        <v>141814.12870783152</v>
      </c>
      <c r="AJ285">
        <f>X285/'Normalizing factors'!$F$5</f>
        <v>230881.22013361673</v>
      </c>
      <c r="AK285">
        <f>Y285/'Normalizing factors'!$G$5</f>
        <v>130849.45197662145</v>
      </c>
      <c r="AL285">
        <f>Z285/'Normalizing factors'!$H$5</f>
        <v>276634.78778412106</v>
      </c>
      <c r="AM285">
        <f>AA285/'Normalizing factors'!$I$5</f>
        <v>118733.27418796373</v>
      </c>
      <c r="AN285">
        <f>AB285/'Normalizing factors'!$J$5</f>
        <v>255063.02853539266</v>
      </c>
      <c r="AO285">
        <f>AC285/'Normalizing factors'!$K$5</f>
        <v>232488.80230224851</v>
      </c>
      <c r="AP285">
        <f>AD285/'Normalizing factors'!$L$5</f>
        <v>190553.84518754174</v>
      </c>
      <c r="AQ285">
        <f>AE285/'Normalizing factors'!$M$5</f>
        <v>165756.75842930321</v>
      </c>
      <c r="AR285" s="14">
        <f t="shared" si="87"/>
        <v>0.90524486684623562</v>
      </c>
      <c r="AS285" s="14">
        <f t="shared" si="88"/>
        <v>0.71868905409114592</v>
      </c>
      <c r="AT285" s="14">
        <f t="shared" si="89"/>
        <v>-0.14362000390557408</v>
      </c>
      <c r="AU285" s="14">
        <f t="shared" si="90"/>
        <v>0.14345896956375481</v>
      </c>
      <c r="AV285" s="14">
        <f t="shared" si="81"/>
        <v>0.85520602730917417</v>
      </c>
      <c r="AW285" s="14">
        <f t="shared" si="82"/>
        <v>0.48729528489353441</v>
      </c>
      <c r="AX285" s="14">
        <f t="shared" si="91"/>
        <v>-0.22565607398703511</v>
      </c>
      <c r="AY285" s="14">
        <f t="shared" si="92"/>
        <v>0.31220779086501493</v>
      </c>
      <c r="AZ285" s="14">
        <f t="shared" si="83"/>
        <v>1.0212839043294806</v>
      </c>
      <c r="BA285" s="14">
        <f t="shared" si="84"/>
        <v>0.93585285398230733</v>
      </c>
      <c r="BB285" s="14">
        <f t="shared" si="93"/>
        <v>3.0383973397726322E-2</v>
      </c>
      <c r="BC285" s="14">
        <f t="shared" si="94"/>
        <v>2.8792430884957709E-2</v>
      </c>
      <c r="BD285" s="14">
        <f t="shared" si="85"/>
        <v>0.75803688184616014</v>
      </c>
      <c r="BE285" s="14">
        <f t="shared" si="86"/>
        <v>0.23373999603983794</v>
      </c>
      <c r="BF285">
        <f t="shared" si="95"/>
        <v>-0.39966005129033533</v>
      </c>
      <c r="BG285">
        <f t="shared" si="96"/>
        <v>0.63126696765402868</v>
      </c>
      <c r="BH285">
        <v>199</v>
      </c>
      <c r="BI285">
        <v>21.2</v>
      </c>
      <c r="BJ285">
        <v>4.74</v>
      </c>
      <c r="BK285">
        <v>53.84</v>
      </c>
    </row>
    <row r="286" spans="1:63" x14ac:dyDescent="0.3">
      <c r="A286" s="2" t="s">
        <v>353</v>
      </c>
      <c r="B286" s="2" t="s">
        <v>1924</v>
      </c>
      <c r="C286" s="2" t="s">
        <v>354</v>
      </c>
      <c r="D286" s="2">
        <v>23</v>
      </c>
      <c r="E286" s="2">
        <v>11</v>
      </c>
      <c r="F286" s="2">
        <v>31</v>
      </c>
      <c r="G286" s="2">
        <v>11</v>
      </c>
      <c r="H286" s="2">
        <v>329423.6875</v>
      </c>
      <c r="I286" s="2">
        <v>625591.8125</v>
      </c>
      <c r="J286" s="2">
        <v>589823.6875</v>
      </c>
      <c r="K286" s="8">
        <v>1324923.75</v>
      </c>
      <c r="L286" s="8">
        <v>466608.46875</v>
      </c>
      <c r="M286" s="8">
        <v>414859.75</v>
      </c>
      <c r="N286" s="5" t="s">
        <v>70</v>
      </c>
      <c r="O286" s="5">
        <v>886392.109375</v>
      </c>
      <c r="P286" s="5">
        <v>297341.28125</v>
      </c>
      <c r="Q286" s="3">
        <v>118002.1328125</v>
      </c>
      <c r="R286" s="3">
        <v>770535.09375</v>
      </c>
      <c r="S286" s="3">
        <v>92152.109375</v>
      </c>
      <c r="T286" s="2">
        <v>329423.6875</v>
      </c>
      <c r="U286" s="2">
        <v>625591.8125</v>
      </c>
      <c r="V286" s="2">
        <v>589823.6875</v>
      </c>
      <c r="W286" s="8">
        <v>1324923.75</v>
      </c>
      <c r="X286" s="8">
        <v>466608.46875</v>
      </c>
      <c r="Y286" s="8">
        <v>414859.75</v>
      </c>
      <c r="Z286" s="5">
        <v>18882.322270000001</v>
      </c>
      <c r="AA286" s="5">
        <v>886392.109375</v>
      </c>
      <c r="AB286" s="5">
        <v>297341.28125</v>
      </c>
      <c r="AC286" s="3">
        <v>118002.1328125</v>
      </c>
      <c r="AD286" s="3">
        <v>770535.09375</v>
      </c>
      <c r="AE286" s="3">
        <v>92152.109375</v>
      </c>
      <c r="AF286">
        <f>T286/'Normalizing factors'!$B$5</f>
        <v>171103.13673214422</v>
      </c>
      <c r="AG286">
        <f>U286/'Normalizing factors'!$C$5</f>
        <v>204918.52967315659</v>
      </c>
      <c r="AH286">
        <f>V286/'Normalizing factors'!$D$5</f>
        <v>281565.94011430728</v>
      </c>
      <c r="AI286">
        <f>W286/'Normalizing factors'!$E$5</f>
        <v>402842.39668502822</v>
      </c>
      <c r="AJ286">
        <f>X286/'Normalizing factors'!$F$5</f>
        <v>205072.83935771184</v>
      </c>
      <c r="AK286">
        <f>Y286/'Normalizing factors'!$G$5</f>
        <v>268951.2726476583</v>
      </c>
      <c r="AL286">
        <f>Z286/'Normalizing factors'!$H$5</f>
        <v>8027.8487880391722</v>
      </c>
      <c r="AM286">
        <f>AA286/'Normalizing factors'!$I$5</f>
        <v>345290.05907315924</v>
      </c>
      <c r="AN286">
        <f>AB286/'Normalizing factors'!$J$5</f>
        <v>165937.00740667499</v>
      </c>
      <c r="AO286">
        <f>AC286/'Normalizing factors'!$K$5</f>
        <v>73018.546285192569</v>
      </c>
      <c r="AP286">
        <f>AD286/'Normalizing factors'!$L$5</f>
        <v>371421.27607648511</v>
      </c>
      <c r="AQ286">
        <f>AE286/'Normalizing factors'!$M$5</f>
        <v>66045.521886533868</v>
      </c>
      <c r="AR286" s="14">
        <f t="shared" si="87"/>
        <v>0.98311124120002236</v>
      </c>
      <c r="AS286" s="14">
        <f t="shared" si="88"/>
        <v>0.98435024806334526</v>
      </c>
      <c r="AT286" s="14">
        <f t="shared" si="89"/>
        <v>-2.4573424966942332E-2</v>
      </c>
      <c r="AU286" s="14">
        <f t="shared" si="90"/>
        <v>6.8503449261471047E-3</v>
      </c>
      <c r="AV286" s="14">
        <f t="shared" si="81"/>
        <v>1.7177114261365407</v>
      </c>
      <c r="AW286" s="14">
        <f t="shared" si="82"/>
        <v>0.35292956237823964</v>
      </c>
      <c r="AX286" s="14">
        <f t="shared" si="91"/>
        <v>0.78048768545728053</v>
      </c>
      <c r="AY286" s="14">
        <f t="shared" si="92"/>
        <v>0.45231196238239341</v>
      </c>
      <c r="AZ286" s="14">
        <f t="shared" si="83"/>
        <v>1.266406127673094</v>
      </c>
      <c r="BA286" s="14">
        <f t="shared" si="84"/>
        <v>0.67686312823366568</v>
      </c>
      <c r="BB286" s="14">
        <f t="shared" si="93"/>
        <v>0.34074014127487423</v>
      </c>
      <c r="BC286" s="14">
        <f t="shared" si="94"/>
        <v>0.16949914322406606</v>
      </c>
      <c r="BD286" s="14">
        <f t="shared" si="85"/>
        <v>1.3334596029437968</v>
      </c>
      <c r="BE286" s="14">
        <f t="shared" si="86"/>
        <v>0.3353882168840312</v>
      </c>
      <c r="BF286">
        <f t="shared" si="95"/>
        <v>0.4151741192154641</v>
      </c>
      <c r="BG286">
        <f t="shared" si="96"/>
        <v>0.47445219942861233</v>
      </c>
      <c r="BH286">
        <v>603</v>
      </c>
      <c r="BI286">
        <v>66.900000000000006</v>
      </c>
      <c r="BJ286">
        <v>5.47</v>
      </c>
      <c r="BK286">
        <v>53.16</v>
      </c>
    </row>
    <row r="287" spans="1:63" x14ac:dyDescent="0.3">
      <c r="A287" s="2" t="s">
        <v>820</v>
      </c>
      <c r="B287" s="2" t="s">
        <v>1925</v>
      </c>
      <c r="C287" s="2" t="s">
        <v>821</v>
      </c>
      <c r="D287" s="2">
        <v>19</v>
      </c>
      <c r="E287" s="2">
        <v>4</v>
      </c>
      <c r="F287" s="2">
        <v>41</v>
      </c>
      <c r="G287" s="2">
        <v>4</v>
      </c>
      <c r="H287" s="2">
        <v>1158100.078125</v>
      </c>
      <c r="I287" s="2">
        <v>1612633</v>
      </c>
      <c r="J287" s="2">
        <v>1234264.71875</v>
      </c>
      <c r="K287" s="8">
        <v>1759572.25</v>
      </c>
      <c r="L287" s="8">
        <v>1148090.8125</v>
      </c>
      <c r="M287" s="8">
        <v>886450.4375</v>
      </c>
      <c r="N287" s="5">
        <v>1187780.71875</v>
      </c>
      <c r="O287" s="5">
        <v>1271202.15625</v>
      </c>
      <c r="P287" s="5">
        <v>740807.4375</v>
      </c>
      <c r="Q287" s="3">
        <v>438356.78125</v>
      </c>
      <c r="R287" s="3">
        <v>1145465.78125</v>
      </c>
      <c r="S287" s="3">
        <v>573417.765625</v>
      </c>
      <c r="T287" s="2">
        <v>1158100.078125</v>
      </c>
      <c r="U287" s="2">
        <v>1612633</v>
      </c>
      <c r="V287" s="2">
        <v>1234264.71875</v>
      </c>
      <c r="W287" s="8">
        <v>1759572.25</v>
      </c>
      <c r="X287" s="8">
        <v>1148090.8125</v>
      </c>
      <c r="Y287" s="8">
        <v>886450.4375</v>
      </c>
      <c r="Z287" s="5">
        <v>1187780.71875</v>
      </c>
      <c r="AA287" s="5">
        <v>1271202.15625</v>
      </c>
      <c r="AB287" s="5">
        <v>740807.4375</v>
      </c>
      <c r="AC287" s="3">
        <v>438356.78125</v>
      </c>
      <c r="AD287" s="3">
        <v>1145465.78125</v>
      </c>
      <c r="AE287" s="3">
        <v>573417.765625</v>
      </c>
      <c r="AF287">
        <f>T287/'Normalizing factors'!$B$5</f>
        <v>601518.84498873132</v>
      </c>
      <c r="AG287">
        <f>U287/'Normalizing factors'!$C$5</f>
        <v>528233.22917515249</v>
      </c>
      <c r="AH287">
        <f>V287/'Normalizing factors'!$D$5</f>
        <v>589204.72888733342</v>
      </c>
      <c r="AI287">
        <f>W287/'Normalizing factors'!$E$5</f>
        <v>534997.05347607192</v>
      </c>
      <c r="AJ287">
        <f>X287/'Normalizing factors'!$F$5</f>
        <v>504582.01796166471</v>
      </c>
      <c r="AK287">
        <f>Y287/'Normalizing factors'!$G$5</f>
        <v>574680.89710968221</v>
      </c>
      <c r="AL287">
        <f>Z287/'Normalizing factors'!$H$5</f>
        <v>504986.82667984592</v>
      </c>
      <c r="AM287">
        <f>AA287/'Normalizing factors'!$I$5</f>
        <v>495191.08189600689</v>
      </c>
      <c r="AN287">
        <f>AB287/'Normalizing factors'!$J$5</f>
        <v>413421.80516132904</v>
      </c>
      <c r="AO287">
        <f>AC287/'Normalizing factors'!$K$5</f>
        <v>271250.81689829024</v>
      </c>
      <c r="AP287">
        <f>AD287/'Normalizing factors'!$L$5</f>
        <v>552149.23450567748</v>
      </c>
      <c r="AQ287">
        <f>AE287/'Normalizing factors'!$M$5</f>
        <v>410969.16659389588</v>
      </c>
      <c r="AR287" s="14">
        <f t="shared" si="87"/>
        <v>0.87320986698173508</v>
      </c>
      <c r="AS287" s="14">
        <f t="shared" si="88"/>
        <v>0.52606929277833014</v>
      </c>
      <c r="AT287" s="14">
        <f t="shared" si="89"/>
        <v>-0.19559966249132921</v>
      </c>
      <c r="AU287" s="14">
        <f t="shared" si="90"/>
        <v>0.27895704769178936</v>
      </c>
      <c r="AV287" s="14">
        <f t="shared" si="81"/>
        <v>1.3077610369818968</v>
      </c>
      <c r="AW287" s="14">
        <f t="shared" si="82"/>
        <v>0.20437071479990282</v>
      </c>
      <c r="AX287" s="14">
        <f t="shared" si="91"/>
        <v>0.38709894583839571</v>
      </c>
      <c r="AY287" s="14">
        <f t="shared" si="92"/>
        <v>0.68958133609113392</v>
      </c>
      <c r="AZ287" s="14">
        <f t="shared" si="83"/>
        <v>1.2160138307518134</v>
      </c>
      <c r="BA287" s="14">
        <f t="shared" si="84"/>
        <v>5.0630105822336707E-2</v>
      </c>
      <c r="BB287" s="14">
        <f t="shared" si="93"/>
        <v>0.28215963786338838</v>
      </c>
      <c r="BC287" s="14">
        <f t="shared" si="94"/>
        <v>1.2955911648902898</v>
      </c>
      <c r="BD287" s="14">
        <f t="shared" si="85"/>
        <v>0.93909280656852023</v>
      </c>
      <c r="BE287" s="14">
        <f t="shared" si="86"/>
        <v>0.31519863251593311</v>
      </c>
      <c r="BF287">
        <f t="shared" si="95"/>
        <v>-9.066035451632197E-2</v>
      </c>
      <c r="BG287">
        <f t="shared" si="96"/>
        <v>0.5014156753578396</v>
      </c>
      <c r="BH287">
        <v>242</v>
      </c>
      <c r="BI287">
        <v>26.1</v>
      </c>
      <c r="BJ287">
        <v>5.16</v>
      </c>
      <c r="BK287">
        <v>53.14</v>
      </c>
    </row>
    <row r="288" spans="1:63" x14ac:dyDescent="0.3">
      <c r="A288" s="2" t="s">
        <v>862</v>
      </c>
      <c r="B288" s="2" t="s">
        <v>1926</v>
      </c>
      <c r="C288" s="2" t="s">
        <v>863</v>
      </c>
      <c r="D288" s="2">
        <v>31</v>
      </c>
      <c r="E288" s="2">
        <v>2</v>
      </c>
      <c r="F288" s="2">
        <v>21</v>
      </c>
      <c r="G288" s="2">
        <v>2</v>
      </c>
      <c r="H288" s="2">
        <v>957243.90625</v>
      </c>
      <c r="I288" s="2">
        <v>1475430.9375</v>
      </c>
      <c r="J288" s="2">
        <v>963945.1875</v>
      </c>
      <c r="K288" s="8">
        <v>1013225.75</v>
      </c>
      <c r="L288" s="8">
        <v>946815.96875</v>
      </c>
      <c r="M288" s="8">
        <v>707906.640625</v>
      </c>
      <c r="N288" s="5">
        <v>810253.28125</v>
      </c>
      <c r="O288" s="5">
        <v>944240.125</v>
      </c>
      <c r="P288" s="5">
        <v>919693.046875</v>
      </c>
      <c r="Q288" s="3">
        <v>538019.625</v>
      </c>
      <c r="R288" s="3">
        <v>815394.84375</v>
      </c>
      <c r="S288" s="3" t="s">
        <v>70</v>
      </c>
      <c r="T288" s="2">
        <v>957243.90625</v>
      </c>
      <c r="U288" s="2">
        <v>1475430.9375</v>
      </c>
      <c r="V288" s="2">
        <v>963945.1875</v>
      </c>
      <c r="W288" s="8">
        <v>1013225.75</v>
      </c>
      <c r="X288" s="8">
        <v>946815.96875</v>
      </c>
      <c r="Y288" s="8">
        <v>707906.640625</v>
      </c>
      <c r="Z288" s="5">
        <v>810253.28125</v>
      </c>
      <c r="AA288" s="5">
        <v>944240.125</v>
      </c>
      <c r="AB288" s="5">
        <v>919693.046875</v>
      </c>
      <c r="AC288" s="3">
        <v>538019.625</v>
      </c>
      <c r="AD288" s="3">
        <v>815394.84375</v>
      </c>
      <c r="AE288" s="3">
        <v>28181.134770000001</v>
      </c>
      <c r="AF288">
        <f>T288/'Normalizing factors'!$B$5</f>
        <v>497193.86064824369</v>
      </c>
      <c r="AG288">
        <f>U288/'Normalizing factors'!$C$5</f>
        <v>483291.39273507835</v>
      </c>
      <c r="AH288">
        <f>V288/'Normalizing factors'!$D$5</f>
        <v>460161.46636548854</v>
      </c>
      <c r="AI288">
        <f>W288/'Normalizing factors'!$E$5</f>
        <v>308070.77729038009</v>
      </c>
      <c r="AJ288">
        <f>X288/'Normalizing factors'!$F$5</f>
        <v>416122.40682415833</v>
      </c>
      <c r="AK288">
        <f>Y288/'Normalizing factors'!$G$5</f>
        <v>458931.94486045523</v>
      </c>
      <c r="AL288">
        <f>Z288/'Normalizing factors'!$H$5</f>
        <v>344480.44731351658</v>
      </c>
      <c r="AM288">
        <f>AA288/'Normalizing factors'!$I$5</f>
        <v>367824.49335022579</v>
      </c>
      <c r="AN288">
        <f>AB288/'Normalizing factors'!$J$5</f>
        <v>513252.35194251849</v>
      </c>
      <c r="AO288">
        <f>AC288/'Normalizing factors'!$K$5</f>
        <v>332921.19349085982</v>
      </c>
      <c r="AP288">
        <f>AD288/'Normalizing factors'!$L$5</f>
        <v>393045.03562309186</v>
      </c>
      <c r="AQ288">
        <f>AE288/'Normalizing factors'!$M$5</f>
        <v>20197.45142962872</v>
      </c>
      <c r="AR288" s="14">
        <f t="shared" si="87"/>
        <v>0.60883622907321977</v>
      </c>
      <c r="AS288" s="14">
        <f t="shared" si="88"/>
        <v>0.27693802377776511</v>
      </c>
      <c r="AT288" s="14">
        <f t="shared" si="89"/>
        <v>-0.71587388527530826</v>
      </c>
      <c r="AU288" s="14">
        <f t="shared" si="90"/>
        <v>0.55761741123472852</v>
      </c>
      <c r="AV288" s="14">
        <f t="shared" si="81"/>
        <v>1.5856107176284522</v>
      </c>
      <c r="AW288" s="14">
        <f t="shared" si="82"/>
        <v>0.30524103521321017</v>
      </c>
      <c r="AX288" s="14">
        <f t="shared" si="91"/>
        <v>0.66503861928761954</v>
      </c>
      <c r="AY288" s="14">
        <f t="shared" si="92"/>
        <v>0.51535708222208643</v>
      </c>
      <c r="AZ288" s="14">
        <f t="shared" si="83"/>
        <v>1.1755033636046033</v>
      </c>
      <c r="BA288" s="14">
        <f t="shared" si="84"/>
        <v>0.25417342978982616</v>
      </c>
      <c r="BB288" s="14">
        <f t="shared" si="93"/>
        <v>0.2332786671480912</v>
      </c>
      <c r="BC288" s="14">
        <f t="shared" si="94"/>
        <v>0.59486985070874143</v>
      </c>
      <c r="BD288" s="14">
        <f t="shared" si="85"/>
        <v>0.82124584240977683</v>
      </c>
      <c r="BE288" s="14">
        <f t="shared" si="86"/>
        <v>0.13650923485677852</v>
      </c>
      <c r="BF288">
        <f t="shared" si="95"/>
        <v>-0.28411393313578004</v>
      </c>
      <c r="BG288">
        <f t="shared" si="96"/>
        <v>0.86483796758530007</v>
      </c>
      <c r="BH288">
        <v>89</v>
      </c>
      <c r="BI288">
        <v>10.3</v>
      </c>
      <c r="BJ288">
        <v>5.16</v>
      </c>
      <c r="BK288">
        <v>52.86</v>
      </c>
    </row>
    <row r="289" spans="1:63" x14ac:dyDescent="0.3">
      <c r="A289" s="2" t="s">
        <v>139</v>
      </c>
      <c r="B289" s="2" t="s">
        <v>1703</v>
      </c>
      <c r="C289" s="2" t="s">
        <v>140</v>
      </c>
      <c r="D289" s="2">
        <v>29</v>
      </c>
      <c r="E289" s="2">
        <v>27</v>
      </c>
      <c r="F289" s="2">
        <v>59</v>
      </c>
      <c r="G289" s="2">
        <v>27</v>
      </c>
      <c r="H289" s="2">
        <v>698334.3125</v>
      </c>
      <c r="I289" s="2">
        <v>1240681.69140625</v>
      </c>
      <c r="J289" s="2">
        <v>372744.328125</v>
      </c>
      <c r="K289" s="8">
        <v>1812525.2578125</v>
      </c>
      <c r="L289" s="8">
        <v>747354.83984375</v>
      </c>
      <c r="M289" s="8">
        <v>487482.9140625</v>
      </c>
      <c r="N289" s="5">
        <v>1203226.09375</v>
      </c>
      <c r="O289" s="5">
        <v>2542764.9375</v>
      </c>
      <c r="P289" s="5">
        <v>1907746.78125</v>
      </c>
      <c r="Q289" s="3">
        <v>707454.6875</v>
      </c>
      <c r="R289" s="3">
        <v>981456.390625</v>
      </c>
      <c r="S289" s="3">
        <v>1129104.96875</v>
      </c>
      <c r="T289" s="2">
        <v>698334.3125</v>
      </c>
      <c r="U289" s="2">
        <v>1240681.69140625</v>
      </c>
      <c r="V289" s="2">
        <v>372744.328125</v>
      </c>
      <c r="W289" s="8">
        <v>1812525.2578125</v>
      </c>
      <c r="X289" s="8">
        <v>747354.83984375</v>
      </c>
      <c r="Y289" s="8">
        <v>487482.9140625</v>
      </c>
      <c r="Z289" s="5">
        <v>1203226.09375</v>
      </c>
      <c r="AA289" s="5">
        <v>2542764.9375</v>
      </c>
      <c r="AB289" s="5">
        <v>1907746.78125</v>
      </c>
      <c r="AC289" s="3">
        <v>707454.6875</v>
      </c>
      <c r="AD289" s="3">
        <v>981456.390625</v>
      </c>
      <c r="AE289" s="3">
        <v>1129104.96875</v>
      </c>
      <c r="AF289">
        <f>T289/'Normalizing factors'!$B$5</f>
        <v>362715.84555204585</v>
      </c>
      <c r="AG289">
        <f>U289/'Normalizing factors'!$C$5</f>
        <v>406397.05142460403</v>
      </c>
      <c r="AH289">
        <f>V289/'Normalizing factors'!$D$5</f>
        <v>177938.10149544297</v>
      </c>
      <c r="AI289">
        <f>W289/'Normalizing factors'!$E$5</f>
        <v>551097.38874356821</v>
      </c>
      <c r="AJ289">
        <f>X289/'Normalizing factors'!$F$5</f>
        <v>328459.91720866255</v>
      </c>
      <c r="AK289">
        <f>Y289/'Normalizing factors'!$G$5</f>
        <v>316032.4667097698</v>
      </c>
      <c r="AL289">
        <f>Z289/'Normalizing factors'!$H$5</f>
        <v>511553.45197103475</v>
      </c>
      <c r="AM289">
        <f>AA289/'Normalizing factors'!$I$5</f>
        <v>990522.64363861468</v>
      </c>
      <c r="AN289">
        <f>AB289/'Normalizing factors'!$J$5</f>
        <v>1064654.6972540217</v>
      </c>
      <c r="AO289">
        <f>AC289/'Normalizing factors'!$K$5</f>
        <v>437765.92518015171</v>
      </c>
      <c r="AP289">
        <f>AD289/'Normalizing factors'!$L$5</f>
        <v>473091.73582901293</v>
      </c>
      <c r="AQ289">
        <f>AE289/'Normalizing factors'!$M$5</f>
        <v>809230.81882272183</v>
      </c>
      <c r="AR289" s="14">
        <f t="shared" si="87"/>
        <v>0.67014759966813831</v>
      </c>
      <c r="AS289" s="14">
        <f t="shared" si="88"/>
        <v>0.24996660749868463</v>
      </c>
      <c r="AT289" s="14">
        <f t="shared" si="89"/>
        <v>-0.57744921147004091</v>
      </c>
      <c r="AU289" s="14">
        <f t="shared" si="90"/>
        <v>0.60211800391865256</v>
      </c>
      <c r="AV289" s="14">
        <f t="shared" si="81"/>
        <v>0.69507457708155329</v>
      </c>
      <c r="AW289" s="14">
        <f t="shared" si="82"/>
        <v>0.28238481743330912</v>
      </c>
      <c r="AX289" s="14">
        <f t="shared" si="91"/>
        <v>-0.52476031674395607</v>
      </c>
      <c r="AY289" s="14">
        <f t="shared" si="92"/>
        <v>0.54915865706141231</v>
      </c>
      <c r="AZ289" s="14">
        <f t="shared" si="83"/>
        <v>0.36897169002109464</v>
      </c>
      <c r="BA289" s="14">
        <f t="shared" si="84"/>
        <v>4.465352567743229E-2</v>
      </c>
      <c r="BB289" s="14">
        <f t="shared" si="93"/>
        <v>-1.4384179675799995</v>
      </c>
      <c r="BC289" s="14">
        <f t="shared" si="94"/>
        <v>1.3501442451336885</v>
      </c>
      <c r="BD289" s="14">
        <f t="shared" si="85"/>
        <v>1.2624344143988897</v>
      </c>
      <c r="BE289" s="14">
        <f t="shared" si="86"/>
        <v>0.46872621453881702</v>
      </c>
      <c r="BF289">
        <f t="shared" si="95"/>
        <v>0.33620843936600231</v>
      </c>
      <c r="BG289">
        <f t="shared" si="96"/>
        <v>0.32908075693170535</v>
      </c>
      <c r="BH289">
        <v>1081</v>
      </c>
      <c r="BI289">
        <v>119</v>
      </c>
      <c r="BJ289">
        <v>4.9800000000000004</v>
      </c>
      <c r="BK289">
        <v>81.56</v>
      </c>
    </row>
    <row r="290" spans="1:63" x14ac:dyDescent="0.3">
      <c r="A290" s="2" t="s">
        <v>1296</v>
      </c>
      <c r="B290" s="2" t="s">
        <v>1536</v>
      </c>
      <c r="C290" s="2" t="s">
        <v>1297</v>
      </c>
      <c r="D290" s="2">
        <v>8</v>
      </c>
      <c r="E290" s="2">
        <v>2</v>
      </c>
      <c r="F290" s="2">
        <v>5</v>
      </c>
      <c r="G290" s="2">
        <v>2</v>
      </c>
      <c r="H290" s="2">
        <v>109288.0703125</v>
      </c>
      <c r="I290" s="2">
        <v>1035732.09375</v>
      </c>
      <c r="J290" s="2">
        <v>550230.921875</v>
      </c>
      <c r="K290" s="8">
        <v>270502.8125</v>
      </c>
      <c r="L290" s="8">
        <v>136970.3125</v>
      </c>
      <c r="M290" s="8">
        <v>102740.359375</v>
      </c>
      <c r="N290" s="5" t="s">
        <v>70</v>
      </c>
      <c r="O290" s="5" t="s">
        <v>70</v>
      </c>
      <c r="P290" s="5" t="s">
        <v>70</v>
      </c>
      <c r="Q290" s="3" t="s">
        <v>70</v>
      </c>
      <c r="R290" s="3" t="s">
        <v>70</v>
      </c>
      <c r="S290" s="3" t="s">
        <v>70</v>
      </c>
      <c r="T290" s="2">
        <v>109288.0703125</v>
      </c>
      <c r="U290" s="2">
        <v>1035732.09375</v>
      </c>
      <c r="V290" s="2">
        <v>550230.921875</v>
      </c>
      <c r="W290" s="8">
        <v>270502.8125</v>
      </c>
      <c r="X290" s="8">
        <v>136970.3125</v>
      </c>
      <c r="Y290" s="8">
        <v>102740.359375</v>
      </c>
      <c r="Z290" s="5">
        <v>18882.322270000001</v>
      </c>
      <c r="AA290" s="5">
        <v>10361.740229999999</v>
      </c>
      <c r="AB290" s="5">
        <v>13332.70801</v>
      </c>
      <c r="AC290" s="3">
        <v>20019.0625</v>
      </c>
      <c r="AD290" s="3">
        <v>26814.189450000002</v>
      </c>
      <c r="AE290" s="3">
        <v>28181.134770000001</v>
      </c>
      <c r="AF290">
        <f>T290/'Normalizing factors'!$B$5</f>
        <v>56764.380788105525</v>
      </c>
      <c r="AG290">
        <f>U290/'Normalizing factors'!$C$5</f>
        <v>339263.86750234198</v>
      </c>
      <c r="AH290">
        <f>V290/'Normalizing factors'!$D$5</f>
        <v>262665.4203298614</v>
      </c>
      <c r="AI290">
        <f>W290/'Normalizing factors'!$E$5</f>
        <v>82246.243451776609</v>
      </c>
      <c r="AJ290">
        <f>X290/'Normalizing factors'!$F$5</f>
        <v>60197.987763350233</v>
      </c>
      <c r="AK290">
        <f>Y290/'Normalizing factors'!$G$5</f>
        <v>66606.004574278471</v>
      </c>
      <c r="AL290">
        <f>Z290/'Normalizing factors'!$H$5</f>
        <v>8027.8487880391722</v>
      </c>
      <c r="AM290">
        <f>AA290/'Normalizing factors'!$I$5</f>
        <v>4036.3692978270774</v>
      </c>
      <c r="AN290">
        <f>AB290/'Normalizing factors'!$J$5</f>
        <v>7440.5735339058483</v>
      </c>
      <c r="AO290">
        <f>AC290/'Normalizing factors'!$K$5</f>
        <v>12387.596790857055</v>
      </c>
      <c r="AP290">
        <f>AD290/'Normalizing factors'!$L$5</f>
        <v>12925.252260745099</v>
      </c>
      <c r="AQ290">
        <f>AE290/'Normalizing factors'!$M$5</f>
        <v>20197.45142962872</v>
      </c>
      <c r="AR290" s="14">
        <f t="shared" si="87"/>
        <v>2.3332882180139198</v>
      </c>
      <c r="AS290" s="14">
        <f t="shared" si="88"/>
        <v>3.6719407149695155E-2</v>
      </c>
      <c r="AT290" s="14">
        <f t="shared" si="89"/>
        <v>1.2223645263606622</v>
      </c>
      <c r="AU290" s="14">
        <f t="shared" si="90"/>
        <v>1.4351043392816467</v>
      </c>
      <c r="AV290" s="14">
        <f t="shared" si="81"/>
        <v>4.5934707874675684</v>
      </c>
      <c r="AW290" s="14">
        <f t="shared" si="82"/>
        <v>1.4789085716432342E-3</v>
      </c>
      <c r="AX290" s="14">
        <f t="shared" si="91"/>
        <v>2.1995846537825985</v>
      </c>
      <c r="AY290" s="14">
        <f t="shared" si="92"/>
        <v>2.8300586739126246</v>
      </c>
      <c r="AZ290" s="14">
        <f t="shared" si="83"/>
        <v>33.770864178450793</v>
      </c>
      <c r="BA290" s="14">
        <f t="shared" si="84"/>
        <v>6.4963645575547208E-2</v>
      </c>
      <c r="BB290" s="14">
        <f t="shared" si="93"/>
        <v>5.077707192503806</v>
      </c>
      <c r="BC290" s="14">
        <f t="shared" si="94"/>
        <v>1.1873296117084013</v>
      </c>
      <c r="BD290" s="14">
        <f t="shared" si="85"/>
        <v>0.31737095063822179</v>
      </c>
      <c r="BE290" s="14">
        <f t="shared" si="86"/>
        <v>0.15116326133438154</v>
      </c>
      <c r="BF290">
        <f t="shared" si="95"/>
        <v>-1.6557580123605451</v>
      </c>
      <c r="BG290">
        <f t="shared" si="96"/>
        <v>0.82055374678779436</v>
      </c>
      <c r="BH290">
        <v>274</v>
      </c>
      <c r="BI290">
        <v>28.9</v>
      </c>
      <c r="BJ290">
        <v>10.95</v>
      </c>
      <c r="BK290">
        <v>5.72</v>
      </c>
    </row>
    <row r="291" spans="1:63" x14ac:dyDescent="0.3">
      <c r="A291" s="2" t="s">
        <v>355</v>
      </c>
      <c r="B291" s="2" t="s">
        <v>1715</v>
      </c>
      <c r="C291" s="2" t="s">
        <v>356</v>
      </c>
      <c r="D291" s="2">
        <v>27</v>
      </c>
      <c r="E291" s="2">
        <v>4</v>
      </c>
      <c r="F291" s="2">
        <v>22</v>
      </c>
      <c r="G291" s="2">
        <v>4</v>
      </c>
      <c r="H291" s="2" t="s">
        <v>70</v>
      </c>
      <c r="I291" s="2">
        <v>372424.05078125</v>
      </c>
      <c r="J291" s="2" t="s">
        <v>70</v>
      </c>
      <c r="K291" s="8">
        <v>2114336.609375</v>
      </c>
      <c r="L291" s="8" t="s">
        <v>70</v>
      </c>
      <c r="M291" s="8">
        <v>287406.84375</v>
      </c>
      <c r="N291" s="5">
        <v>840403.875</v>
      </c>
      <c r="O291" s="5">
        <v>1187832.3046875</v>
      </c>
      <c r="P291" s="5">
        <v>286474.154296875</v>
      </c>
      <c r="Q291" s="3" t="s">
        <v>70</v>
      </c>
      <c r="R291" s="3">
        <v>951237.818359375</v>
      </c>
      <c r="S291" s="3">
        <v>451181.46875</v>
      </c>
      <c r="T291" s="2">
        <v>8778.8378909999992</v>
      </c>
      <c r="U291" s="2">
        <v>372424.05078125</v>
      </c>
      <c r="V291" s="2">
        <v>14006.66699</v>
      </c>
      <c r="W291" s="8">
        <v>2114336.609375</v>
      </c>
      <c r="X291" s="8">
        <v>32279.556639999999</v>
      </c>
      <c r="Y291" s="8">
        <v>287406.84375</v>
      </c>
      <c r="Z291" s="5">
        <v>840403.875</v>
      </c>
      <c r="AA291" s="5">
        <v>1187832.3046875</v>
      </c>
      <c r="AB291" s="5">
        <v>286474.154296875</v>
      </c>
      <c r="AC291" s="3">
        <v>20019.0625</v>
      </c>
      <c r="AD291" s="3">
        <v>951237.818359375</v>
      </c>
      <c r="AE291" s="3">
        <v>451181.46875</v>
      </c>
      <c r="AF291">
        <f>T291/'Normalizing factors'!$B$5</f>
        <v>4559.7410174491515</v>
      </c>
      <c r="AG291">
        <f>U291/'Normalizing factors'!$C$5</f>
        <v>121991.0289363238</v>
      </c>
      <c r="AH291">
        <f>V291/'Normalizing factors'!$D$5</f>
        <v>6686.4055182717366</v>
      </c>
      <c r="AI291">
        <f>W291/'Normalizing factors'!$E$5</f>
        <v>642862.97767665598</v>
      </c>
      <c r="AJ291">
        <f>X291/'Normalizing factors'!$F$5</f>
        <v>14186.755656420735</v>
      </c>
      <c r="AK291">
        <f>Y291/'Normalizing factors'!$G$5</f>
        <v>186324.26113694851</v>
      </c>
      <c r="AL291">
        <f>Z291/'Normalizing factors'!$H$5</f>
        <v>357299.0193108368</v>
      </c>
      <c r="AM291">
        <f>AA291/'Normalizing factors'!$I$5</f>
        <v>462714.73123079864</v>
      </c>
      <c r="AN291">
        <f>AB291/'Normalizing factors'!$J$5</f>
        <v>159872.39869129847</v>
      </c>
      <c r="AO291">
        <f>AC291/'Normalizing factors'!$K$5</f>
        <v>12387.596790857055</v>
      </c>
      <c r="AP291">
        <f>AD291/'Normalizing factors'!$L$5</f>
        <v>458525.46783791546</v>
      </c>
      <c r="AQ291">
        <f>AE291/'Normalizing factors'!$M$5</f>
        <v>323362.27321575215</v>
      </c>
      <c r="AR291" s="14">
        <f t="shared" si="87"/>
        <v>0.8105792070500154</v>
      </c>
      <c r="AS291" s="14">
        <f t="shared" si="88"/>
        <v>0.71723493978506037</v>
      </c>
      <c r="AT291" s="14">
        <f t="shared" si="89"/>
        <v>-0.30297492699160117</v>
      </c>
      <c r="AU291" s="14">
        <f t="shared" si="90"/>
        <v>0.14433856212959342</v>
      </c>
      <c r="AV291" s="14">
        <f t="shared" si="81"/>
        <v>1.0618156630152242</v>
      </c>
      <c r="AW291" s="14">
        <f t="shared" si="82"/>
        <v>0.94655087572508012</v>
      </c>
      <c r="AX291" s="14">
        <f t="shared" si="91"/>
        <v>8.6533328160006806E-2</v>
      </c>
      <c r="AY291" s="14">
        <f t="shared" si="92"/>
        <v>2.3856038379670694E-2</v>
      </c>
      <c r="AZ291" s="14">
        <f t="shared" si="83"/>
        <v>0.13597209795887438</v>
      </c>
      <c r="BA291" s="14">
        <f t="shared" si="84"/>
        <v>4.352616058457312E-2</v>
      </c>
      <c r="BB291" s="14">
        <f t="shared" si="93"/>
        <v>-2.8786174600752652</v>
      </c>
      <c r="BC291" s="14">
        <f t="shared" si="94"/>
        <v>1.3612496399979717</v>
      </c>
      <c r="BD291" s="14">
        <f t="shared" si="85"/>
        <v>6.3298699592065333</v>
      </c>
      <c r="BE291" s="14">
        <f t="shared" si="86"/>
        <v>0.28413660114466249</v>
      </c>
      <c r="BF291">
        <f t="shared" si="95"/>
        <v>2.662175861243671</v>
      </c>
      <c r="BG291">
        <f t="shared" si="96"/>
        <v>0.54647281889476518</v>
      </c>
      <c r="BH291">
        <v>117</v>
      </c>
      <c r="BI291">
        <v>13.5</v>
      </c>
      <c r="BJ291">
        <v>12.02</v>
      </c>
      <c r="BK291">
        <v>52.14</v>
      </c>
    </row>
    <row r="292" spans="1:63" x14ac:dyDescent="0.3">
      <c r="A292" s="2" t="s">
        <v>1166</v>
      </c>
      <c r="B292" s="2" t="s">
        <v>1927</v>
      </c>
      <c r="C292" s="2" t="s">
        <v>1167</v>
      </c>
      <c r="D292" s="2">
        <v>13</v>
      </c>
      <c r="E292" s="2">
        <v>2</v>
      </c>
      <c r="F292" s="2">
        <v>27</v>
      </c>
      <c r="G292" s="2">
        <v>2</v>
      </c>
      <c r="H292" s="2">
        <v>893859.015625</v>
      </c>
      <c r="I292" s="2">
        <v>1391166.734375</v>
      </c>
      <c r="J292" s="2">
        <v>851167.203125</v>
      </c>
      <c r="K292" s="8">
        <v>1550526.28125</v>
      </c>
      <c r="L292" s="8">
        <v>971568.109375</v>
      </c>
      <c r="M292" s="8">
        <v>720788.4765625</v>
      </c>
      <c r="N292" s="5">
        <v>1015005.78125</v>
      </c>
      <c r="O292" s="5">
        <v>971006.90625</v>
      </c>
      <c r="P292" s="5">
        <v>457445.515625</v>
      </c>
      <c r="Q292" s="3">
        <v>635089.8125</v>
      </c>
      <c r="R292" s="3">
        <v>966056.03125</v>
      </c>
      <c r="S292" s="3">
        <v>210310.921875</v>
      </c>
      <c r="T292" s="2">
        <v>893859.015625</v>
      </c>
      <c r="U292" s="2">
        <v>1391166.734375</v>
      </c>
      <c r="V292" s="2">
        <v>851167.203125</v>
      </c>
      <c r="W292" s="8">
        <v>1550526.28125</v>
      </c>
      <c r="X292" s="8">
        <v>971568.109375</v>
      </c>
      <c r="Y292" s="8">
        <v>720788.4765625</v>
      </c>
      <c r="Z292" s="5">
        <v>1015005.78125</v>
      </c>
      <c r="AA292" s="5">
        <v>971006.90625</v>
      </c>
      <c r="AB292" s="5">
        <v>457445.515625</v>
      </c>
      <c r="AC292" s="3">
        <v>635089.8125</v>
      </c>
      <c r="AD292" s="3">
        <v>966056.03125</v>
      </c>
      <c r="AE292" s="3">
        <v>210310.921875</v>
      </c>
      <c r="AF292">
        <f>T292/'Normalizing factors'!$B$5</f>
        <v>464271.65736144641</v>
      </c>
      <c r="AG292">
        <f>U292/'Normalizing factors'!$C$5</f>
        <v>455689.85405852285</v>
      </c>
      <c r="AH292">
        <f>V292/'Normalizing factors'!$D$5</f>
        <v>406324.29456702032</v>
      </c>
      <c r="AI292">
        <f>W292/'Normalizing factors'!$E$5</f>
        <v>471436.73231148144</v>
      </c>
      <c r="AJ292">
        <f>X292/'Normalizing factors'!$F$5</f>
        <v>427000.88867372315</v>
      </c>
      <c r="AK292">
        <f>Y292/'Normalizing factors'!$G$5</f>
        <v>467283.16757952824</v>
      </c>
      <c r="AL292">
        <f>Z292/'Normalizing factors'!$H$5</f>
        <v>431531.29230330448</v>
      </c>
      <c r="AM292">
        <f>AA292/'Normalizing factors'!$I$5</f>
        <v>378251.37258488825</v>
      </c>
      <c r="AN292">
        <f>AB292/'Normalizing factors'!$J$5</f>
        <v>255286.2474907893</v>
      </c>
      <c r="AO292">
        <f>AC292/'Normalizing factors'!$K$5</f>
        <v>392987.26017919218</v>
      </c>
      <c r="AP292">
        <f>AD292/'Normalizing factors'!$L$5</f>
        <v>465668.29570604453</v>
      </c>
      <c r="AQ292">
        <f>AE292/'Normalizing factors'!$M$5</f>
        <v>150730.07756283309</v>
      </c>
      <c r="AR292" s="14">
        <f t="shared" si="87"/>
        <v>0.94771861399415402</v>
      </c>
      <c r="AS292" s="14">
        <f t="shared" si="88"/>
        <v>0.87255639913462246</v>
      </c>
      <c r="AT292" s="14">
        <f t="shared" si="89"/>
        <v>-7.7469321053843188E-2</v>
      </c>
      <c r="AU292" s="14">
        <f t="shared" si="90"/>
        <v>5.9206492115104814E-2</v>
      </c>
      <c r="AV292" s="14">
        <f t="shared" si="81"/>
        <v>1.3530218216990262</v>
      </c>
      <c r="AW292" s="14">
        <f t="shared" si="82"/>
        <v>0.28475163552791338</v>
      </c>
      <c r="AX292" s="14">
        <f t="shared" si="91"/>
        <v>0.43618510746160033</v>
      </c>
      <c r="AY292" s="14">
        <f t="shared" si="92"/>
        <v>0.54553377278456738</v>
      </c>
      <c r="AZ292" s="14">
        <f t="shared" si="83"/>
        <v>1.2452582087149109</v>
      </c>
      <c r="BA292" s="14">
        <f t="shared" si="84"/>
        <v>0.18997856841644686</v>
      </c>
      <c r="BB292" s="14">
        <f t="shared" si="93"/>
        <v>0.31644492125604179</v>
      </c>
      <c r="BC292" s="14">
        <f t="shared" si="94"/>
        <v>0.72129538927587911</v>
      </c>
      <c r="BD292" s="14">
        <f t="shared" si="85"/>
        <v>1.0297333971303393</v>
      </c>
      <c r="BE292" s="14">
        <f t="shared" si="86"/>
        <v>0.59750380643814616</v>
      </c>
      <c r="BF292">
        <f t="shared" si="95"/>
        <v>4.2270865151715117E-2</v>
      </c>
      <c r="BG292">
        <f t="shared" si="96"/>
        <v>0.22365932366883404</v>
      </c>
      <c r="BH292">
        <v>90</v>
      </c>
      <c r="BI292">
        <v>9.3000000000000007</v>
      </c>
      <c r="BJ292">
        <v>9.01</v>
      </c>
      <c r="BK292">
        <v>51.58</v>
      </c>
    </row>
    <row r="293" spans="1:63" x14ac:dyDescent="0.3">
      <c r="A293" s="2" t="s">
        <v>321</v>
      </c>
      <c r="B293" s="2" t="s">
        <v>1928</v>
      </c>
      <c r="C293" s="2" t="s">
        <v>322</v>
      </c>
      <c r="D293" s="2">
        <v>36</v>
      </c>
      <c r="E293" s="2">
        <v>11</v>
      </c>
      <c r="F293" s="2">
        <v>27</v>
      </c>
      <c r="G293" s="2">
        <v>11</v>
      </c>
      <c r="H293" s="2">
        <v>217055.140625</v>
      </c>
      <c r="I293" s="2">
        <v>720270</v>
      </c>
      <c r="J293" s="2">
        <v>381865.6875</v>
      </c>
      <c r="K293" s="8">
        <v>1019617.1484375</v>
      </c>
      <c r="L293" s="8">
        <v>683157.59375</v>
      </c>
      <c r="M293" s="8" t="s">
        <v>70</v>
      </c>
      <c r="N293" s="5">
        <v>538753.25</v>
      </c>
      <c r="O293" s="5">
        <v>769350.4375</v>
      </c>
      <c r="P293" s="5">
        <v>478769.65625</v>
      </c>
      <c r="Q293" s="3">
        <v>460974.5234375</v>
      </c>
      <c r="R293" s="3">
        <v>318096.09375</v>
      </c>
      <c r="S293" s="3" t="s">
        <v>70</v>
      </c>
      <c r="T293" s="2">
        <v>217055.140625</v>
      </c>
      <c r="U293" s="2">
        <v>720270</v>
      </c>
      <c r="V293" s="2">
        <v>381865.6875</v>
      </c>
      <c r="W293" s="8">
        <v>1019617.1484375</v>
      </c>
      <c r="X293" s="8">
        <v>683157.59375</v>
      </c>
      <c r="Y293" s="8">
        <v>8132.5</v>
      </c>
      <c r="Z293" s="5">
        <v>538753.25</v>
      </c>
      <c r="AA293" s="5">
        <v>769350.4375</v>
      </c>
      <c r="AB293" s="5">
        <v>478769.65625</v>
      </c>
      <c r="AC293" s="3">
        <v>460974.5234375</v>
      </c>
      <c r="AD293" s="3">
        <v>318096.09375</v>
      </c>
      <c r="AE293" s="3">
        <v>28181.134770000001</v>
      </c>
      <c r="AF293">
        <f>T293/'Normalizing factors'!$B$5</f>
        <v>112738.75199024407</v>
      </c>
      <c r="AG293">
        <f>U293/'Normalizing factors'!$C$5</f>
        <v>235931.26767093758</v>
      </c>
      <c r="AH293">
        <f>V293/'Normalizing factors'!$D$5</f>
        <v>182292.39275564661</v>
      </c>
      <c r="AI293">
        <f>W293/'Normalizing factors'!$E$5</f>
        <v>310014.07875563909</v>
      </c>
      <c r="AJ293">
        <f>X293/'Normalizing factors'!$F$5</f>
        <v>300245.44529678492</v>
      </c>
      <c r="AK293">
        <f>Y293/'Normalizing factors'!$G$5</f>
        <v>5272.2545988302818</v>
      </c>
      <c r="AL293">
        <f>Z293/'Normalizing factors'!$H$5</f>
        <v>229051.78522115466</v>
      </c>
      <c r="AM293">
        <f>AA293/'Normalizing factors'!$I$5</f>
        <v>299697.00226646481</v>
      </c>
      <c r="AN293">
        <f>AB293/'Normalizing factors'!$J$5</f>
        <v>267186.59333565878</v>
      </c>
      <c r="AO293">
        <f>AC293/'Normalizing factors'!$K$5</f>
        <v>285246.45083660813</v>
      </c>
      <c r="AP293">
        <f>AD293/'Normalizing factors'!$L$5</f>
        <v>153331.96114478755</v>
      </c>
      <c r="AQ293">
        <f>AE293/'Normalizing factors'!$M$5</f>
        <v>20197.45142962872</v>
      </c>
      <c r="AR293" s="14">
        <f t="shared" si="87"/>
        <v>0.5763983791454127</v>
      </c>
      <c r="AS293" s="14">
        <f t="shared" si="88"/>
        <v>0.22884650887130417</v>
      </c>
      <c r="AT293" s="14">
        <f t="shared" si="89"/>
        <v>-0.79486181628338148</v>
      </c>
      <c r="AU293" s="14">
        <f t="shared" si="90"/>
        <v>0.64045570849118483</v>
      </c>
      <c r="AV293" s="14">
        <f t="shared" si="81"/>
        <v>1.3416830041466019</v>
      </c>
      <c r="AW293" s="14">
        <f t="shared" si="82"/>
        <v>0.69943357368965153</v>
      </c>
      <c r="AX293" s="14">
        <f t="shared" si="91"/>
        <v>0.42404385010195811</v>
      </c>
      <c r="AY293" s="14">
        <f t="shared" si="92"/>
        <v>0.1552535248460517</v>
      </c>
      <c r="AZ293" s="14">
        <f t="shared" si="83"/>
        <v>0.6670923610251196</v>
      </c>
      <c r="BA293" s="14">
        <f t="shared" si="84"/>
        <v>9.8041424600202251E-2</v>
      </c>
      <c r="BB293" s="14">
        <f t="shared" si="93"/>
        <v>-0.58404157400504408</v>
      </c>
      <c r="BC293" s="14">
        <f t="shared" si="94"/>
        <v>1.008590386817025</v>
      </c>
      <c r="BD293" s="14">
        <f t="shared" si="85"/>
        <v>1.1592756177400281</v>
      </c>
      <c r="BE293" s="14">
        <f t="shared" si="86"/>
        <v>0.8037190662766921</v>
      </c>
      <c r="BF293">
        <f t="shared" si="95"/>
        <v>0.2132236078236206</v>
      </c>
      <c r="BG293">
        <f t="shared" si="96"/>
        <v>9.4895728971442952E-2</v>
      </c>
      <c r="BH293">
        <v>394</v>
      </c>
      <c r="BI293">
        <v>42.5</v>
      </c>
      <c r="BJ293">
        <v>5.0199999999999996</v>
      </c>
      <c r="BK293">
        <v>50.62</v>
      </c>
    </row>
    <row r="294" spans="1:63" x14ac:dyDescent="0.3">
      <c r="A294" s="2" t="s">
        <v>239</v>
      </c>
      <c r="B294" s="2" t="s">
        <v>1929</v>
      </c>
      <c r="C294" s="2" t="s">
        <v>240</v>
      </c>
      <c r="D294" s="2">
        <v>19</v>
      </c>
      <c r="E294" s="2">
        <v>16</v>
      </c>
      <c r="F294" s="2">
        <v>37</v>
      </c>
      <c r="G294" s="2">
        <v>16</v>
      </c>
      <c r="H294" s="2">
        <v>163220.2421875</v>
      </c>
      <c r="I294" s="2">
        <v>395420.90625</v>
      </c>
      <c r="J294" s="2">
        <v>364460.30078125</v>
      </c>
      <c r="K294" s="8">
        <v>1332128.6875</v>
      </c>
      <c r="L294" s="8">
        <v>185586.453125</v>
      </c>
      <c r="M294" s="8">
        <v>141128.734375</v>
      </c>
      <c r="N294" s="5" t="s">
        <v>70</v>
      </c>
      <c r="O294" s="5">
        <v>271596.25390625</v>
      </c>
      <c r="P294" s="5">
        <v>152979.27734375</v>
      </c>
      <c r="Q294" s="3">
        <v>140263.5</v>
      </c>
      <c r="R294" s="3">
        <v>216354.328125</v>
      </c>
      <c r="S294" s="3">
        <v>160826.140625</v>
      </c>
      <c r="T294" s="2">
        <v>163220.2421875</v>
      </c>
      <c r="U294" s="2">
        <v>395420.90625</v>
      </c>
      <c r="V294" s="2">
        <v>364460.30078125</v>
      </c>
      <c r="W294" s="8">
        <v>1332128.6875</v>
      </c>
      <c r="X294" s="8">
        <v>185586.453125</v>
      </c>
      <c r="Y294" s="8">
        <v>141128.734375</v>
      </c>
      <c r="Z294" s="5">
        <v>18882.322270000001</v>
      </c>
      <c r="AA294" s="5">
        <v>271596.25390625</v>
      </c>
      <c r="AB294" s="5">
        <v>152979.27734375</v>
      </c>
      <c r="AC294" s="3">
        <v>140263.5</v>
      </c>
      <c r="AD294" s="3">
        <v>216354.328125</v>
      </c>
      <c r="AE294" s="3">
        <v>160826.140625</v>
      </c>
      <c r="AF294">
        <f>T294/'Normalizing factors'!$B$5</f>
        <v>84776.828370793781</v>
      </c>
      <c r="AG294">
        <f>U294/'Normalizing factors'!$C$5</f>
        <v>129523.86698759279</v>
      </c>
      <c r="AH294">
        <f>V294/'Normalizing factors'!$D$5</f>
        <v>173983.52999143637</v>
      </c>
      <c r="AI294">
        <f>W294/'Normalizing factors'!$E$5</f>
        <v>405033.05429114774</v>
      </c>
      <c r="AJ294">
        <f>X294/'Normalizing factors'!$F$5</f>
        <v>81564.616670216928</v>
      </c>
      <c r="AK294">
        <f>Y294/'Normalizing factors'!$G$5</f>
        <v>91492.974956740363</v>
      </c>
      <c r="AL294">
        <f>Z294/'Normalizing factors'!$H$5</f>
        <v>8027.8487880391722</v>
      </c>
      <c r="AM294">
        <f>AA294/'Normalizing factors'!$I$5</f>
        <v>105799.09902566965</v>
      </c>
      <c r="AN294">
        <f>AB294/'Normalizing factors'!$J$5</f>
        <v>85373.021098655925</v>
      </c>
      <c r="AO294">
        <f>AC294/'Normalizing factors'!$K$5</f>
        <v>86793.658917563123</v>
      </c>
      <c r="AP294">
        <f>AD294/'Normalizing factors'!$L$5</f>
        <v>104289.34553230148</v>
      </c>
      <c r="AQ294">
        <f>AE294/'Normalizing factors'!$M$5</f>
        <v>115264.27840464408</v>
      </c>
      <c r="AR294" s="14">
        <f t="shared" si="87"/>
        <v>1.5378882061436563</v>
      </c>
      <c r="AS294" s="14">
        <f t="shared" si="88"/>
        <v>0.31219384773866166</v>
      </c>
      <c r="AT294" s="14">
        <f t="shared" si="89"/>
        <v>0.62095063314100107</v>
      </c>
      <c r="AU294" s="14">
        <f t="shared" si="90"/>
        <v>0.50557565963195228</v>
      </c>
      <c r="AV294" s="14">
        <f t="shared" si="81"/>
        <v>1.8870434904188571</v>
      </c>
      <c r="AW294" s="14">
        <f t="shared" si="82"/>
        <v>0.44306656905187575</v>
      </c>
      <c r="AX294" s="14">
        <f t="shared" si="91"/>
        <v>0.91612767290581287</v>
      </c>
      <c r="AY294" s="14">
        <f t="shared" si="92"/>
        <v>0.35353101779513552</v>
      </c>
      <c r="AZ294" s="14">
        <f t="shared" si="83"/>
        <v>1.9492183029438281</v>
      </c>
      <c r="BA294" s="14">
        <f t="shared" si="84"/>
        <v>0.18462201949389501</v>
      </c>
      <c r="BB294" s="14">
        <f t="shared" si="93"/>
        <v>0.96289567445300439</v>
      </c>
      <c r="BC294" s="14">
        <f t="shared" si="94"/>
        <v>0.73371650279876477</v>
      </c>
      <c r="BD294" s="14">
        <f t="shared" si="85"/>
        <v>1.4888337155527678</v>
      </c>
      <c r="BE294" s="14">
        <f t="shared" si="86"/>
        <v>0.59366760605736446</v>
      </c>
      <c r="BF294">
        <f t="shared" si="95"/>
        <v>0.57418263159380956</v>
      </c>
      <c r="BG294">
        <f t="shared" si="96"/>
        <v>0.22645664804944479</v>
      </c>
      <c r="BH294">
        <v>910</v>
      </c>
      <c r="BI294">
        <v>102.7</v>
      </c>
      <c r="BJ294">
        <v>5.17</v>
      </c>
      <c r="BK294">
        <v>50.52</v>
      </c>
    </row>
    <row r="295" spans="1:63" x14ac:dyDescent="0.3">
      <c r="A295" s="2" t="s">
        <v>552</v>
      </c>
      <c r="B295" s="2" t="s">
        <v>1696</v>
      </c>
      <c r="C295" s="2" t="s">
        <v>553</v>
      </c>
      <c r="D295" s="2">
        <v>27</v>
      </c>
      <c r="E295" s="2">
        <v>8</v>
      </c>
      <c r="F295" s="2">
        <v>23</v>
      </c>
      <c r="G295" s="2">
        <v>8</v>
      </c>
      <c r="H295" s="2">
        <v>365032.953125</v>
      </c>
      <c r="I295" s="2">
        <v>557818.375</v>
      </c>
      <c r="J295" s="2">
        <v>307517.734375</v>
      </c>
      <c r="K295" s="8">
        <v>734910.0625</v>
      </c>
      <c r="L295" s="8">
        <v>376406.90234375</v>
      </c>
      <c r="M295" s="8">
        <v>198786.5</v>
      </c>
      <c r="N295" s="5">
        <v>777125.8125</v>
      </c>
      <c r="O295" s="5">
        <v>1084455.25</v>
      </c>
      <c r="P295" s="5">
        <v>813783.265625</v>
      </c>
      <c r="Q295" s="3">
        <v>575275.0390625</v>
      </c>
      <c r="R295" s="3">
        <v>613898.5</v>
      </c>
      <c r="S295" s="3">
        <v>160104.1875</v>
      </c>
      <c r="T295" s="2">
        <v>365032.953125</v>
      </c>
      <c r="U295" s="2">
        <v>557818.375</v>
      </c>
      <c r="V295" s="2">
        <v>307517.734375</v>
      </c>
      <c r="W295" s="8">
        <v>734910.0625</v>
      </c>
      <c r="X295" s="8">
        <v>376406.90234375</v>
      </c>
      <c r="Y295" s="8">
        <v>198786.5</v>
      </c>
      <c r="Z295" s="5">
        <v>777125.8125</v>
      </c>
      <c r="AA295" s="5">
        <v>1084455.25</v>
      </c>
      <c r="AB295" s="5">
        <v>813783.265625</v>
      </c>
      <c r="AC295" s="3">
        <v>575275.0390625</v>
      </c>
      <c r="AD295" s="3">
        <v>613898.5</v>
      </c>
      <c r="AE295" s="3">
        <v>160104.1875</v>
      </c>
      <c r="AF295">
        <f>T295/'Normalizing factors'!$B$5</f>
        <v>189598.6404750729</v>
      </c>
      <c r="AG295">
        <f>U295/'Normalizing factors'!$C$5</f>
        <v>182718.6976326828</v>
      </c>
      <c r="AH295">
        <f>V295/'Normalizing factors'!$D$5</f>
        <v>146800.6826720039</v>
      </c>
      <c r="AI295">
        <f>W295/'Normalizing factors'!$E$5</f>
        <v>223449.03314280833</v>
      </c>
      <c r="AJ295">
        <f>X295/'Normalizing factors'!$F$5</f>
        <v>165429.5568707973</v>
      </c>
      <c r="AK295">
        <f>Y295/'Normalizing factors'!$G$5</f>
        <v>128872.18429884732</v>
      </c>
      <c r="AL295">
        <f>Z295/'Normalizing factors'!$H$5</f>
        <v>330396.25226310058</v>
      </c>
      <c r="AM295">
        <f>AA295/'Normalizing factors'!$I$5</f>
        <v>422444.66458385513</v>
      </c>
      <c r="AN295">
        <f>AB295/'Normalizing factors'!$J$5</f>
        <v>454147.36631173309</v>
      </c>
      <c r="AO295">
        <f>AC295/'Normalizing factors'!$K$5</f>
        <v>355974.47321775393</v>
      </c>
      <c r="AP295">
        <f>AD295/'Normalizing factors'!$L$5</f>
        <v>295917.68902017007</v>
      </c>
      <c r="AQ295">
        <f>AE295/'Normalizing factors'!$M$5</f>
        <v>114746.85377658479</v>
      </c>
      <c r="AR295" s="14">
        <f t="shared" si="87"/>
        <v>0.63516690817264132</v>
      </c>
      <c r="AS295" s="14">
        <f t="shared" si="88"/>
        <v>0.14587586037216091</v>
      </c>
      <c r="AT295" s="14">
        <f t="shared" si="89"/>
        <v>-0.6547923440230734</v>
      </c>
      <c r="AU295" s="14">
        <f t="shared" si="90"/>
        <v>0.83601656948107239</v>
      </c>
      <c r="AV295" s="14">
        <f t="shared" si="81"/>
        <v>0.67535145420077913</v>
      </c>
      <c r="AW295" s="14">
        <f t="shared" si="82"/>
        <v>0.34500214794361822</v>
      </c>
      <c r="AX295" s="14">
        <f t="shared" si="91"/>
        <v>-0.56628961601714789</v>
      </c>
      <c r="AY295" s="14">
        <f t="shared" si="92"/>
        <v>0.46217820105090862</v>
      </c>
      <c r="AZ295" s="14">
        <f t="shared" si="83"/>
        <v>0.4300936703554632</v>
      </c>
      <c r="BA295" s="14">
        <f t="shared" si="84"/>
        <v>4.3464604475295784E-3</v>
      </c>
      <c r="BB295" s="14">
        <f t="shared" si="93"/>
        <v>-1.2172771954438582</v>
      </c>
      <c r="BC295" s="14">
        <f t="shared" si="94"/>
        <v>2.3618642680686683</v>
      </c>
      <c r="BD295" s="14">
        <f t="shared" si="85"/>
        <v>0.99736621266729886</v>
      </c>
      <c r="BE295" s="14">
        <f t="shared" si="86"/>
        <v>0.98881762466488254</v>
      </c>
      <c r="BF295">
        <f t="shared" si="95"/>
        <v>-3.8047645963631676E-3</v>
      </c>
      <c r="BG295">
        <f t="shared" si="96"/>
        <v>4.8838013304126149E-3</v>
      </c>
      <c r="BH295">
        <v>391</v>
      </c>
      <c r="BI295">
        <v>43.1</v>
      </c>
      <c r="BJ295">
        <v>5.0599999999999996</v>
      </c>
      <c r="BK295">
        <v>29.97</v>
      </c>
    </row>
    <row r="296" spans="1:63" x14ac:dyDescent="0.3">
      <c r="A296" s="2" t="s">
        <v>514</v>
      </c>
      <c r="B296" s="2" t="s">
        <v>1930</v>
      </c>
      <c r="C296" s="2" t="s">
        <v>515</v>
      </c>
      <c r="D296" s="2">
        <v>20</v>
      </c>
      <c r="E296" s="2">
        <v>8</v>
      </c>
      <c r="F296" s="2">
        <v>26</v>
      </c>
      <c r="G296" s="2">
        <v>8</v>
      </c>
      <c r="H296" s="2">
        <v>70830.857421875</v>
      </c>
      <c r="I296" s="2">
        <v>316839.6796875</v>
      </c>
      <c r="J296" s="2">
        <v>122103.890625</v>
      </c>
      <c r="K296" s="8">
        <v>1700765.8828125</v>
      </c>
      <c r="L296" s="8" t="s">
        <v>70</v>
      </c>
      <c r="M296" s="8">
        <v>70562.78125</v>
      </c>
      <c r="N296" s="5">
        <v>237360.53125</v>
      </c>
      <c r="O296" s="5">
        <v>456567.97949218802</v>
      </c>
      <c r="P296" s="5">
        <v>257895.4140625</v>
      </c>
      <c r="Q296" s="3">
        <v>71562.35546875</v>
      </c>
      <c r="R296" s="3">
        <v>202474.56640625</v>
      </c>
      <c r="S296" s="3">
        <v>244945.1953125</v>
      </c>
      <c r="T296" s="2">
        <v>70830.857421875</v>
      </c>
      <c r="U296" s="2">
        <v>316839.6796875</v>
      </c>
      <c r="V296" s="2">
        <v>122103.890625</v>
      </c>
      <c r="W296" s="8">
        <v>1700765.8828125</v>
      </c>
      <c r="X296" s="8">
        <v>32279.556639999999</v>
      </c>
      <c r="Y296" s="8">
        <v>70562.78125</v>
      </c>
      <c r="Z296" s="5">
        <v>237360.53125</v>
      </c>
      <c r="AA296" s="5">
        <v>456567.97949218802</v>
      </c>
      <c r="AB296" s="5">
        <v>257895.4140625</v>
      </c>
      <c r="AC296" s="3">
        <v>71562.35546875</v>
      </c>
      <c r="AD296" s="3">
        <v>202474.56640625</v>
      </c>
      <c r="AE296" s="3">
        <v>244945.1953125</v>
      </c>
      <c r="AF296">
        <f>T296/'Normalizing factors'!$B$5</f>
        <v>36789.649142368035</v>
      </c>
      <c r="AG296">
        <f>U296/'Normalizing factors'!$C$5</f>
        <v>103783.84116668151</v>
      </c>
      <c r="AH296">
        <f>V296/'Normalizing factors'!$D$5</f>
        <v>58289.108226842232</v>
      </c>
      <c r="AI296">
        <f>W296/'Normalizing factors'!$E$5</f>
        <v>517117.00724839099</v>
      </c>
      <c r="AJ296">
        <f>X296/'Normalizing factors'!$F$5</f>
        <v>14186.755656420735</v>
      </c>
      <c r="AK296">
        <f>Y296/'Normalizing factors'!$G$5</f>
        <v>45745.459323893971</v>
      </c>
      <c r="AL296">
        <f>Z296/'Normalizing factors'!$H$5</f>
        <v>100914.20037624676</v>
      </c>
      <c r="AM296">
        <f>AA296/'Normalizing factors'!$I$5</f>
        <v>177854.00269518342</v>
      </c>
      <c r="AN296">
        <f>AB296/'Normalizing factors'!$J$5</f>
        <v>143923.48433265716</v>
      </c>
      <c r="AO296">
        <f>AC296/'Normalizing factors'!$K$5</f>
        <v>44282.073895860973</v>
      </c>
      <c r="AP296">
        <f>AD296/'Normalizing factors'!$L$5</f>
        <v>97598.879580742519</v>
      </c>
      <c r="AQ296">
        <f>AE296/'Normalizing factors'!$M$5</f>
        <v>175552.50083512301</v>
      </c>
      <c r="AR296" s="14">
        <f t="shared" si="87"/>
        <v>0.75098106674679999</v>
      </c>
      <c r="AS296" s="14">
        <f t="shared" si="88"/>
        <v>0.47119395116316004</v>
      </c>
      <c r="AT296" s="14">
        <f t="shared" si="89"/>
        <v>-0.41315155899178285</v>
      </c>
      <c r="AU296" s="14">
        <f t="shared" si="90"/>
        <v>0.32680029333411914</v>
      </c>
      <c r="AV296" s="14">
        <f t="shared" si="81"/>
        <v>1.8178588752716371</v>
      </c>
      <c r="AW296" s="14">
        <f t="shared" si="82"/>
        <v>0.63175651564336044</v>
      </c>
      <c r="AX296" s="14">
        <f t="shared" si="91"/>
        <v>0.86224020401577883</v>
      </c>
      <c r="AY296" s="14">
        <f t="shared" si="92"/>
        <v>0.19945027027331824</v>
      </c>
      <c r="AZ296" s="14">
        <f t="shared" si="83"/>
        <v>0.47046725654148452</v>
      </c>
      <c r="BA296" s="14">
        <f t="shared" si="84"/>
        <v>6.6261457586251571E-2</v>
      </c>
      <c r="BB296" s="14">
        <f t="shared" si="93"/>
        <v>-1.0878337767561677</v>
      </c>
      <c r="BC296" s="14">
        <f t="shared" si="94"/>
        <v>1.1787390149571759</v>
      </c>
      <c r="BD296" s="14">
        <f t="shared" si="85"/>
        <v>2.9017483753967785</v>
      </c>
      <c r="BE296" s="14">
        <f t="shared" si="86"/>
        <v>0.48454361747745128</v>
      </c>
      <c r="BF296">
        <f t="shared" si="95"/>
        <v>1.5369224217801638</v>
      </c>
      <c r="BG296">
        <f t="shared" si="96"/>
        <v>0.31466712268514252</v>
      </c>
      <c r="BH296">
        <v>542</v>
      </c>
      <c r="BI296">
        <v>61</v>
      </c>
      <c r="BJ296">
        <v>6.24</v>
      </c>
      <c r="BK296">
        <v>47.9</v>
      </c>
    </row>
    <row r="297" spans="1:63" x14ac:dyDescent="0.3">
      <c r="A297" s="2" t="s">
        <v>902</v>
      </c>
      <c r="B297" s="2" t="s">
        <v>1931</v>
      </c>
      <c r="C297" s="2" t="s">
        <v>903</v>
      </c>
      <c r="D297" s="2">
        <v>26</v>
      </c>
      <c r="E297" s="2">
        <v>3</v>
      </c>
      <c r="F297" s="2">
        <v>24</v>
      </c>
      <c r="G297" s="2">
        <v>3</v>
      </c>
      <c r="H297" s="2">
        <v>936548.25</v>
      </c>
      <c r="I297" s="2">
        <v>1665080.875</v>
      </c>
      <c r="J297" s="2">
        <v>1157121.75</v>
      </c>
      <c r="K297" s="8">
        <v>1990667.1875</v>
      </c>
      <c r="L297" s="8">
        <v>2098492.03125</v>
      </c>
      <c r="M297" s="8">
        <v>940949.4375</v>
      </c>
      <c r="N297" s="5">
        <v>871389.5</v>
      </c>
      <c r="O297" s="5">
        <v>893087.0625</v>
      </c>
      <c r="P297" s="5">
        <v>920463</v>
      </c>
      <c r="Q297" s="3">
        <v>1049571.25</v>
      </c>
      <c r="R297" s="3">
        <v>978084.875</v>
      </c>
      <c r="S297" s="3">
        <v>571550.625</v>
      </c>
      <c r="T297" s="2">
        <v>936548.25</v>
      </c>
      <c r="U297" s="2">
        <v>1665080.875</v>
      </c>
      <c r="V297" s="2">
        <v>1157121.75</v>
      </c>
      <c r="W297" s="8">
        <v>1990667.1875</v>
      </c>
      <c r="X297" s="8">
        <v>2098492.03125</v>
      </c>
      <c r="Y297" s="8">
        <v>940949.4375</v>
      </c>
      <c r="Z297" s="5">
        <v>871389.5</v>
      </c>
      <c r="AA297" s="5">
        <v>893087.0625</v>
      </c>
      <c r="AB297" s="5">
        <v>920463</v>
      </c>
      <c r="AC297" s="3">
        <v>1049571.25</v>
      </c>
      <c r="AD297" s="3">
        <v>978084.875</v>
      </c>
      <c r="AE297" s="3">
        <v>571550.625</v>
      </c>
      <c r="AF297">
        <f>T297/'Normalizing factors'!$B$5</f>
        <v>486444.50704838999</v>
      </c>
      <c r="AG297">
        <f>U297/'Normalizing factors'!$C$5</f>
        <v>545413.02791089995</v>
      </c>
      <c r="AH297">
        <f>V297/'Normalizing factors'!$D$5</f>
        <v>552378.75363468239</v>
      </c>
      <c r="AI297">
        <f>W297/'Normalizing factors'!$E$5</f>
        <v>605261.35244744795</v>
      </c>
      <c r="AJ297">
        <f>X297/'Normalizing factors'!$F$5</f>
        <v>922280.13000025449</v>
      </c>
      <c r="AK297">
        <f>Y297/'Normalizing factors'!$G$5</f>
        <v>610012.29623438569</v>
      </c>
      <c r="AL297">
        <f>Z297/'Normalizing factors'!$H$5</f>
        <v>370472.60614756262</v>
      </c>
      <c r="AM297">
        <f>AA297/'Normalizing factors'!$I$5</f>
        <v>347898.04794803011</v>
      </c>
      <c r="AN297">
        <f>AB297/'Normalizing factors'!$J$5</f>
        <v>513682.03905783867</v>
      </c>
      <c r="AO297">
        <f>AC297/'Normalizing factors'!$K$5</f>
        <v>649464.25179879565</v>
      </c>
      <c r="AP297">
        <f>AD297/'Normalizing factors'!$L$5</f>
        <v>471466.56308100105</v>
      </c>
      <c r="AQ297">
        <f>AE297/'Normalizing factors'!$M$5</f>
        <v>409630.98477852519</v>
      </c>
      <c r="AR297" s="14">
        <f t="shared" si="87"/>
        <v>1.2422859900097765</v>
      </c>
      <c r="AS297" s="14">
        <f t="shared" si="88"/>
        <v>0.32460554102559769</v>
      </c>
      <c r="AT297" s="14">
        <f t="shared" si="89"/>
        <v>0.31299733851229272</v>
      </c>
      <c r="AU297" s="14">
        <f t="shared" si="90"/>
        <v>0.48864407102764867</v>
      </c>
      <c r="AV297" s="14">
        <f t="shared" si="81"/>
        <v>1.3965811633083156</v>
      </c>
      <c r="AW297" s="14">
        <f t="shared" si="82"/>
        <v>0.18679110878549526</v>
      </c>
      <c r="AX297" s="14">
        <f t="shared" si="91"/>
        <v>0.4818994193033948</v>
      </c>
      <c r="AY297" s="14">
        <f t="shared" si="92"/>
        <v>0.72864379993299389</v>
      </c>
      <c r="AZ297" s="14">
        <f t="shared" si="83"/>
        <v>1.2858510820175468</v>
      </c>
      <c r="BA297" s="14">
        <f t="shared" si="84"/>
        <v>0.10392645157391109</v>
      </c>
      <c r="BB297" s="14">
        <f t="shared" si="93"/>
        <v>0.36272356982363652</v>
      </c>
      <c r="BC297" s="14">
        <f t="shared" si="94"/>
        <v>0.98327390084977684</v>
      </c>
      <c r="BD297" s="14">
        <f t="shared" si="85"/>
        <v>1.3492644967621537</v>
      </c>
      <c r="BE297" s="14">
        <f t="shared" si="86"/>
        <v>0.15971439541300977</v>
      </c>
      <c r="BF297">
        <f t="shared" si="95"/>
        <v>0.43217318799205101</v>
      </c>
      <c r="BG297">
        <f t="shared" si="96"/>
        <v>0.79665593817159908</v>
      </c>
      <c r="BH297">
        <v>113</v>
      </c>
      <c r="BI297">
        <v>13.2</v>
      </c>
      <c r="BJ297">
        <v>8.3699999999999992</v>
      </c>
      <c r="BK297">
        <v>47.64</v>
      </c>
    </row>
    <row r="298" spans="1:63" x14ac:dyDescent="0.3">
      <c r="A298" s="2" t="s">
        <v>217</v>
      </c>
      <c r="B298" s="2" t="s">
        <v>1932</v>
      </c>
      <c r="C298" s="18" t="s">
        <v>218</v>
      </c>
      <c r="D298" s="2">
        <v>71</v>
      </c>
      <c r="E298" s="2">
        <v>8</v>
      </c>
      <c r="F298" s="2">
        <v>95</v>
      </c>
      <c r="G298" s="2">
        <v>8</v>
      </c>
      <c r="H298" s="2">
        <v>6118567.1962890597</v>
      </c>
      <c r="I298" s="2">
        <v>8144135.8359375</v>
      </c>
      <c r="J298" s="2">
        <v>5471894.75390625</v>
      </c>
      <c r="K298" s="8">
        <v>12627210.4179688</v>
      </c>
      <c r="L298" s="8">
        <v>10350620.9648438</v>
      </c>
      <c r="M298" s="8">
        <v>7046287.1875</v>
      </c>
      <c r="N298" s="5">
        <v>10499431.2109375</v>
      </c>
      <c r="O298" s="5">
        <v>8325657.5</v>
      </c>
      <c r="P298" s="5">
        <v>12344088.767578101</v>
      </c>
      <c r="Q298" s="3">
        <v>7877832.203125</v>
      </c>
      <c r="R298" s="3">
        <v>6396697.953125</v>
      </c>
      <c r="S298" s="3">
        <v>9182711.484375</v>
      </c>
      <c r="T298" s="2">
        <v>6118567.1962890597</v>
      </c>
      <c r="U298" s="2">
        <v>8144135.8359375</v>
      </c>
      <c r="V298" s="2">
        <v>5471894.75390625</v>
      </c>
      <c r="W298" s="8">
        <v>12627210.4179688</v>
      </c>
      <c r="X298" s="8">
        <v>10350620.9648438</v>
      </c>
      <c r="Y298" s="8">
        <v>7046287.1875</v>
      </c>
      <c r="Z298" s="5">
        <v>10499431.2109375</v>
      </c>
      <c r="AA298" s="5">
        <v>8325657.5</v>
      </c>
      <c r="AB298" s="5">
        <v>12344088.767578101</v>
      </c>
      <c r="AC298" s="3">
        <v>7877832.203125</v>
      </c>
      <c r="AD298" s="3">
        <v>6396697.953125</v>
      </c>
      <c r="AE298" s="3">
        <v>9182711.484375</v>
      </c>
      <c r="AF298">
        <f>T298/'Normalizing factors'!$B$5</f>
        <v>3177992.5953001156</v>
      </c>
      <c r="AG298">
        <f>U298/'Normalizing factors'!$C$5</f>
        <v>2667688.9109043069</v>
      </c>
      <c r="AH298">
        <f>V298/'Normalizing factors'!$D$5</f>
        <v>2612135.1570678642</v>
      </c>
      <c r="AI298">
        <f>W298/'Normalizing factors'!$E$5</f>
        <v>3839296.9468776663</v>
      </c>
      <c r="AJ298">
        <f>X298/'Normalizing factors'!$F$5</f>
        <v>4549062.8064730708</v>
      </c>
      <c r="AK298">
        <f>Y298/'Normalizing factors'!$G$5</f>
        <v>4568068.863077254</v>
      </c>
      <c r="AL298">
        <f>Z298/'Normalizing factors'!$H$5</f>
        <v>4463849.5687440289</v>
      </c>
      <c r="AM298">
        <f>AA298/'Normalizing factors'!$I$5</f>
        <v>3243222.4289822541</v>
      </c>
      <c r="AN298">
        <f>AB298/'Normalizing factors'!$J$5</f>
        <v>6888855.5959777655</v>
      </c>
      <c r="AO298">
        <f>AC298/'Normalizing factors'!$K$5</f>
        <v>4874724.2243907079</v>
      </c>
      <c r="AP298">
        <f>AD298/'Normalizing factors'!$L$5</f>
        <v>3083402.3468843824</v>
      </c>
      <c r="AQ298">
        <f>AE298/'Normalizing factors'!$M$5</f>
        <v>6581259.7935337825</v>
      </c>
      <c r="AR298" s="14">
        <f t="shared" si="87"/>
        <v>0.99612623257191502</v>
      </c>
      <c r="AS298" s="14">
        <f t="shared" si="88"/>
        <v>0.99039941046353186</v>
      </c>
      <c r="AT298" s="14">
        <f t="shared" si="89"/>
        <v>-5.5995176885000643E-3</v>
      </c>
      <c r="AU298" s="14">
        <f t="shared" si="90"/>
        <v>4.1896268382052189E-3</v>
      </c>
      <c r="AV298" s="14">
        <f t="shared" si="81"/>
        <v>0.89112623403335156</v>
      </c>
      <c r="AW298" s="14">
        <f t="shared" si="82"/>
        <v>0.63794826528679072</v>
      </c>
      <c r="AX298" s="14">
        <f t="shared" si="91"/>
        <v>-0.16629828119377496</v>
      </c>
      <c r="AY298" s="14">
        <f t="shared" si="92"/>
        <v>0.19521453916516304</v>
      </c>
      <c r="AZ298" s="14">
        <f t="shared" si="83"/>
        <v>0.57946414223927534</v>
      </c>
      <c r="BA298" s="14">
        <f t="shared" si="84"/>
        <v>0.13277218181939959</v>
      </c>
      <c r="BB298" s="14">
        <f t="shared" si="93"/>
        <v>-0.7872087061563009</v>
      </c>
      <c r="BC298" s="14">
        <f t="shared" si="94"/>
        <v>0.87689290800916753</v>
      </c>
      <c r="BD298" s="14">
        <f t="shared" si="85"/>
        <v>1.5318880903023988</v>
      </c>
      <c r="BE298" s="14">
        <f t="shared" si="86"/>
        <v>7.4898386742186405E-3</v>
      </c>
      <c r="BF298">
        <f t="shared" si="95"/>
        <v>0.61531090727402582</v>
      </c>
      <c r="BG298">
        <f t="shared" si="96"/>
        <v>2.125527536593081</v>
      </c>
      <c r="BH298">
        <v>154</v>
      </c>
      <c r="BI298">
        <v>16.3</v>
      </c>
      <c r="BJ298">
        <v>4.32</v>
      </c>
      <c r="BK298">
        <v>118.65</v>
      </c>
    </row>
    <row r="299" spans="1:63" x14ac:dyDescent="0.3">
      <c r="A299" s="2" t="s">
        <v>305</v>
      </c>
      <c r="B299" s="2" t="s">
        <v>1933</v>
      </c>
      <c r="C299" s="2" t="s">
        <v>306</v>
      </c>
      <c r="D299" s="2">
        <v>18</v>
      </c>
      <c r="E299" s="2">
        <v>11</v>
      </c>
      <c r="F299" s="2">
        <v>35</v>
      </c>
      <c r="G299" s="2">
        <v>11</v>
      </c>
      <c r="H299" s="2" t="s">
        <v>70</v>
      </c>
      <c r="I299" s="2" t="s">
        <v>70</v>
      </c>
      <c r="J299" s="2" t="s">
        <v>70</v>
      </c>
      <c r="K299" s="8">
        <v>525279.890625</v>
      </c>
      <c r="L299" s="8" t="s">
        <v>70</v>
      </c>
      <c r="M299" s="8" t="s">
        <v>70</v>
      </c>
      <c r="N299" s="5" t="s">
        <v>70</v>
      </c>
      <c r="O299" s="5">
        <v>950675.375</v>
      </c>
      <c r="P299" s="5">
        <v>465500.21875</v>
      </c>
      <c r="Q299" s="3" t="s">
        <v>70</v>
      </c>
      <c r="R299" s="3" t="s">
        <v>70</v>
      </c>
      <c r="S299" s="3" t="s">
        <v>70</v>
      </c>
      <c r="T299" s="2">
        <v>8778.8378909999992</v>
      </c>
      <c r="U299" s="2">
        <v>7454.2651370000003</v>
      </c>
      <c r="V299" s="2">
        <v>14006.66699</v>
      </c>
      <c r="W299" s="8">
        <v>525279.890625</v>
      </c>
      <c r="X299" s="8">
        <v>32279.556639999999</v>
      </c>
      <c r="Y299" s="8">
        <v>8132.5</v>
      </c>
      <c r="Z299" s="5">
        <v>18882.322270000001</v>
      </c>
      <c r="AA299" s="5">
        <v>950675.375</v>
      </c>
      <c r="AB299" s="5">
        <v>465500.21875</v>
      </c>
      <c r="AC299" s="3">
        <v>20019.0625</v>
      </c>
      <c r="AD299" s="3">
        <v>26814.189450000002</v>
      </c>
      <c r="AE299" s="3">
        <v>28181.134770000001</v>
      </c>
      <c r="AF299">
        <f>T299/'Normalizing factors'!$B$5</f>
        <v>4559.7410174491515</v>
      </c>
      <c r="AG299">
        <f>U299/'Normalizing factors'!$C$5</f>
        <v>2441.7152225244495</v>
      </c>
      <c r="AH299">
        <f>V299/'Normalizing factors'!$D$5</f>
        <v>6686.4055182717366</v>
      </c>
      <c r="AI299">
        <f>W299/'Normalizing factors'!$E$5</f>
        <v>159711.08531326766</v>
      </c>
      <c r="AJ299">
        <f>X299/'Normalizing factors'!$F$5</f>
        <v>14186.755656420735</v>
      </c>
      <c r="AK299">
        <f>Y299/'Normalizing factors'!$G$5</f>
        <v>5272.2545988302818</v>
      </c>
      <c r="AL299">
        <f>Z299/'Normalizing factors'!$H$5</f>
        <v>8027.8487880391722</v>
      </c>
      <c r="AM299">
        <f>AA299/'Normalizing factors'!$I$5</f>
        <v>370331.31604093919</v>
      </c>
      <c r="AN299">
        <f>AB299/'Normalizing factors'!$J$5</f>
        <v>259781.32912389739</v>
      </c>
      <c r="AO299">
        <f>AC299/'Normalizing factors'!$K$5</f>
        <v>12387.596790857055</v>
      </c>
      <c r="AP299">
        <f>AD299/'Normalizing factors'!$L$5</f>
        <v>12925.252260745099</v>
      </c>
      <c r="AQ299">
        <f>AE299/'Normalizing factors'!$M$5</f>
        <v>20197.45142962872</v>
      </c>
      <c r="AR299" s="14">
        <f t="shared" si="87"/>
        <v>7.1317054649397707E-2</v>
      </c>
      <c r="AS299" s="14">
        <f t="shared" si="88"/>
        <v>0.13924359284935925</v>
      </c>
      <c r="AT299" s="14">
        <f t="shared" si="89"/>
        <v>-3.8096090680015529</v>
      </c>
      <c r="AU299" s="14">
        <f t="shared" si="90"/>
        <v>0.85622477930817265</v>
      </c>
      <c r="AV299" s="14">
        <f t="shared" si="81"/>
        <v>3.936913043288103</v>
      </c>
      <c r="AW299" s="14">
        <f t="shared" si="82"/>
        <v>0.42429618351159087</v>
      </c>
      <c r="AX299" s="14">
        <f t="shared" si="91"/>
        <v>1.977064847268994</v>
      </c>
      <c r="AY299" s="14">
        <f t="shared" si="92"/>
        <v>0.3723308746376045</v>
      </c>
      <c r="AZ299" s="14">
        <f t="shared" si="83"/>
        <v>2.1449605357995248E-2</v>
      </c>
      <c r="BA299" s="14">
        <f t="shared" si="84"/>
        <v>0.12415981253046246</v>
      </c>
      <c r="BB299" s="14">
        <f t="shared" si="93"/>
        <v>-5.5429050853273276</v>
      </c>
      <c r="BC299" s="14">
        <f t="shared" si="94"/>
        <v>0.90601895182885672</v>
      </c>
      <c r="BD299" s="14">
        <f t="shared" si="85"/>
        <v>13.089706685603369</v>
      </c>
      <c r="BE299" s="14">
        <f t="shared" si="86"/>
        <v>0.33247923633590976</v>
      </c>
      <c r="BF299">
        <f t="shared" si="95"/>
        <v>3.7103608645947692</v>
      </c>
      <c r="BG299">
        <f t="shared" si="96"/>
        <v>0.478235471643012</v>
      </c>
      <c r="BH299">
        <v>805</v>
      </c>
      <c r="BI299">
        <v>90.8</v>
      </c>
      <c r="BJ299">
        <v>6.21</v>
      </c>
      <c r="BK299">
        <v>47.53</v>
      </c>
    </row>
    <row r="300" spans="1:63" x14ac:dyDescent="0.3">
      <c r="A300" s="2" t="s">
        <v>826</v>
      </c>
      <c r="B300" s="2" t="s">
        <v>1934</v>
      </c>
      <c r="C300" s="2" t="s">
        <v>827</v>
      </c>
      <c r="D300" s="2">
        <v>47</v>
      </c>
      <c r="E300" s="2">
        <v>6</v>
      </c>
      <c r="F300" s="2">
        <v>40</v>
      </c>
      <c r="G300" s="2">
        <v>6</v>
      </c>
      <c r="H300" s="2">
        <v>2178341.984375</v>
      </c>
      <c r="I300" s="2">
        <v>3340288.125</v>
      </c>
      <c r="J300" s="2">
        <v>930436.6875</v>
      </c>
      <c r="K300" s="8">
        <v>15443916.25</v>
      </c>
      <c r="L300" s="8">
        <v>2094319.40625</v>
      </c>
      <c r="M300" s="8">
        <v>1955102.375</v>
      </c>
      <c r="N300" s="5">
        <v>3255874.875</v>
      </c>
      <c r="O300" s="5">
        <v>6709590.734375</v>
      </c>
      <c r="P300" s="5">
        <v>2265998.16015625</v>
      </c>
      <c r="Q300" s="3">
        <v>1565529.21875</v>
      </c>
      <c r="R300" s="3">
        <v>3217091.75</v>
      </c>
      <c r="S300" s="3">
        <v>1258937.8359375</v>
      </c>
      <c r="T300" s="2">
        <v>2178341.984375</v>
      </c>
      <c r="U300" s="2">
        <v>3340288.125</v>
      </c>
      <c r="V300" s="2">
        <v>930436.6875</v>
      </c>
      <c r="W300" s="8">
        <v>15443916.25</v>
      </c>
      <c r="X300" s="8">
        <v>2094319.40625</v>
      </c>
      <c r="Y300" s="8">
        <v>1955102.375</v>
      </c>
      <c r="Z300" s="5">
        <v>3255874.875</v>
      </c>
      <c r="AA300" s="5">
        <v>6709590.734375</v>
      </c>
      <c r="AB300" s="5">
        <v>2265998.16015625</v>
      </c>
      <c r="AC300" s="3">
        <v>1565529.21875</v>
      </c>
      <c r="AD300" s="3">
        <v>3217091.75</v>
      </c>
      <c r="AE300" s="3">
        <v>1258937.8359375</v>
      </c>
      <c r="AF300">
        <f>T300/'Normalizing factors'!$B$5</f>
        <v>1131433.9573771118</v>
      </c>
      <c r="AG300">
        <f>U300/'Normalizing factors'!$C$5</f>
        <v>1094143.0459653034</v>
      </c>
      <c r="AH300">
        <f>V300/'Normalizing factors'!$D$5</f>
        <v>444165.41109631071</v>
      </c>
      <c r="AI300">
        <f>W300/'Normalizing factors'!$E$5</f>
        <v>4695714.9317859644</v>
      </c>
      <c r="AJ300">
        <f>X300/'Normalizing factors'!$F$5</f>
        <v>920446.27546560077</v>
      </c>
      <c r="AK300">
        <f>Y300/'Normalizing factors'!$G$5</f>
        <v>1267482.0150971727</v>
      </c>
      <c r="AL300">
        <f>Z300/'Normalizing factors'!$H$5</f>
        <v>1384240.2854654775</v>
      </c>
      <c r="AM300">
        <f>AA300/'Normalizing factors'!$I$5</f>
        <v>2613690.8897605403</v>
      </c>
      <c r="AN300">
        <f>AB300/'Normalizing factors'!$J$5</f>
        <v>1264583.7534049423</v>
      </c>
      <c r="AO300">
        <f>AC300/'Normalizing factors'!$K$5</f>
        <v>968733.91179933888</v>
      </c>
      <c r="AP300">
        <f>AD300/'Normalizing factors'!$L$5</f>
        <v>1550735.7584777528</v>
      </c>
      <c r="AQ300">
        <f>AE300/'Normalizing factors'!$M$5</f>
        <v>902282.18280755717</v>
      </c>
      <c r="AR300" s="14">
        <f t="shared" si="87"/>
        <v>0.6502122843335697</v>
      </c>
      <c r="AS300" s="14">
        <f t="shared" si="88"/>
        <v>0.26842399587007665</v>
      </c>
      <c r="AT300" s="14">
        <f t="shared" si="89"/>
        <v>-0.62101728204625706</v>
      </c>
      <c r="AU300" s="14">
        <f t="shared" si="90"/>
        <v>0.57117866283932761</v>
      </c>
      <c r="AV300" s="14">
        <f t="shared" si="81"/>
        <v>2.0117306917341931</v>
      </c>
      <c r="AW300" s="14">
        <f t="shared" si="82"/>
        <v>0.39855692330256653</v>
      </c>
      <c r="AX300" s="14">
        <f t="shared" si="91"/>
        <v>1.0084371860060544</v>
      </c>
      <c r="AY300" s="14">
        <f t="shared" si="92"/>
        <v>0.39950964237148695</v>
      </c>
      <c r="AZ300" s="14">
        <f t="shared" si="83"/>
        <v>0.50731303390967442</v>
      </c>
      <c r="BA300" s="14">
        <f t="shared" si="84"/>
        <v>0.14963703495404218</v>
      </c>
      <c r="BB300" s="14">
        <f t="shared" si="93"/>
        <v>-0.97905186815516687</v>
      </c>
      <c r="BC300" s="14">
        <f t="shared" si="94"/>
        <v>0.82496090589922588</v>
      </c>
      <c r="BD300" s="14">
        <f t="shared" si="85"/>
        <v>2.5783922767679903</v>
      </c>
      <c r="BE300" s="14">
        <f t="shared" si="86"/>
        <v>0.31554255190849478</v>
      </c>
      <c r="BF300">
        <f t="shared" si="95"/>
        <v>1.366471772114964</v>
      </c>
      <c r="BG300">
        <f t="shared" si="96"/>
        <v>0.50094206648973405</v>
      </c>
      <c r="BH300">
        <v>78</v>
      </c>
      <c r="BI300">
        <v>9</v>
      </c>
      <c r="BJ300">
        <v>11.81</v>
      </c>
      <c r="BK300">
        <v>47.35</v>
      </c>
    </row>
    <row r="301" spans="1:63" x14ac:dyDescent="0.3">
      <c r="A301" s="2" t="s">
        <v>886</v>
      </c>
      <c r="B301" s="2" t="s">
        <v>1702</v>
      </c>
      <c r="C301" s="2" t="s">
        <v>887</v>
      </c>
      <c r="D301" s="2">
        <v>14</v>
      </c>
      <c r="E301" s="2">
        <v>2</v>
      </c>
      <c r="F301" s="2">
        <v>12</v>
      </c>
      <c r="G301" s="2">
        <v>2</v>
      </c>
      <c r="H301" s="2" t="s">
        <v>70</v>
      </c>
      <c r="I301" s="2">
        <v>192123.65625</v>
      </c>
      <c r="J301" s="2">
        <v>194708.203125</v>
      </c>
      <c r="K301" s="8" t="s">
        <v>70</v>
      </c>
      <c r="L301" s="8">
        <v>194426.90625</v>
      </c>
      <c r="M301" s="8">
        <v>96651.7109375</v>
      </c>
      <c r="N301" s="5">
        <v>286057.21875</v>
      </c>
      <c r="O301" s="5">
        <v>395311.4609375</v>
      </c>
      <c r="P301" s="5">
        <v>236187.390625</v>
      </c>
      <c r="Q301" s="3">
        <v>116590.1484375</v>
      </c>
      <c r="R301" s="3">
        <v>186618.28125</v>
      </c>
      <c r="S301" s="3">
        <v>348272.203125</v>
      </c>
      <c r="T301" s="2">
        <v>8778.8378909999992</v>
      </c>
      <c r="U301" s="2">
        <v>192123.65625</v>
      </c>
      <c r="V301" s="2">
        <v>194708.203125</v>
      </c>
      <c r="W301" s="8">
        <v>15145.047850000001</v>
      </c>
      <c r="X301" s="8">
        <v>194426.90625</v>
      </c>
      <c r="Y301" s="8">
        <v>96651.7109375</v>
      </c>
      <c r="Z301" s="5">
        <v>286057.21875</v>
      </c>
      <c r="AA301" s="5">
        <v>395311.4609375</v>
      </c>
      <c r="AB301" s="5">
        <v>236187.390625</v>
      </c>
      <c r="AC301" s="3">
        <v>116590.1484375</v>
      </c>
      <c r="AD301" s="3">
        <v>186618.28125</v>
      </c>
      <c r="AE301" s="3">
        <v>348272.203125</v>
      </c>
      <c r="AF301">
        <f>T301/'Normalizing factors'!$B$5</f>
        <v>4559.7410174491515</v>
      </c>
      <c r="AG301">
        <f>U301/'Normalizing factors'!$C$5</f>
        <v>62931.925206711298</v>
      </c>
      <c r="AH301">
        <f>V301/'Normalizing factors'!$D$5</f>
        <v>92948.4512452005</v>
      </c>
      <c r="AI301">
        <f>W301/'Normalizing factors'!$E$5</f>
        <v>4604.84414578834</v>
      </c>
      <c r="AJ301">
        <f>X301/'Normalizing factors'!$F$5</f>
        <v>85449.965833315466</v>
      </c>
      <c r="AK301">
        <f>Y301/'Normalizing factors'!$G$5</f>
        <v>62658.767596071251</v>
      </c>
      <c r="AL301">
        <f>Z301/'Normalizing factors'!$H$5</f>
        <v>121617.67308148183</v>
      </c>
      <c r="AM301">
        <f>AA301/'Normalizing factors'!$I$5</f>
        <v>153991.80143384979</v>
      </c>
      <c r="AN301">
        <f>AB301/'Normalizing factors'!$J$5</f>
        <v>131808.90531830204</v>
      </c>
      <c r="AO301">
        <f>AC301/'Normalizing factors'!$K$5</f>
        <v>72144.824395743941</v>
      </c>
      <c r="AP301">
        <f>AD301/'Normalizing factors'!$L$5</f>
        <v>89955.669408568574</v>
      </c>
      <c r="AQ301">
        <f>AE301/'Normalizing factors'!$M$5</f>
        <v>249607.08517654112</v>
      </c>
      <c r="AR301" s="14">
        <f t="shared" si="87"/>
        <v>1.0105277507337089</v>
      </c>
      <c r="AS301" s="14">
        <f t="shared" si="88"/>
        <v>0.9812638198030359</v>
      </c>
      <c r="AT301" s="14">
        <f t="shared" si="89"/>
        <v>1.5108941011238752E-2</v>
      </c>
      <c r="AU301" s="14">
        <f t="shared" si="90"/>
        <v>8.2142137402603458E-3</v>
      </c>
      <c r="AV301" s="14">
        <f t="shared" si="81"/>
        <v>0.37092729250504508</v>
      </c>
      <c r="AW301" s="14">
        <f t="shared" si="82"/>
        <v>0.23204823473425848</v>
      </c>
      <c r="AX301" s="14">
        <f t="shared" si="91"/>
        <v>-1.4307916709044439</v>
      </c>
      <c r="AY301" s="14">
        <f t="shared" si="92"/>
        <v>0.63442173105053923</v>
      </c>
      <c r="AZ301" s="14">
        <f t="shared" si="83"/>
        <v>0.39379695519597202</v>
      </c>
      <c r="BA301" s="14">
        <f t="shared" si="84"/>
        <v>4.0857663999405193E-2</v>
      </c>
      <c r="BB301" s="14">
        <f t="shared" si="93"/>
        <v>-1.3444761383981589</v>
      </c>
      <c r="BC301" s="14">
        <f t="shared" si="94"/>
        <v>1.3887264673944526</v>
      </c>
      <c r="BD301" s="14">
        <f t="shared" si="85"/>
        <v>0.9518415966277175</v>
      </c>
      <c r="BE301" s="14">
        <f t="shared" si="86"/>
        <v>0.94548161002411213</v>
      </c>
      <c r="BF301">
        <f t="shared" si="95"/>
        <v>-7.1206591495046198E-2</v>
      </c>
      <c r="BG301">
        <f t="shared" si="96"/>
        <v>2.4346913929170742E-2</v>
      </c>
      <c r="BH301">
        <v>164</v>
      </c>
      <c r="BI301">
        <v>18.3</v>
      </c>
      <c r="BJ301">
        <v>6.54</v>
      </c>
      <c r="BK301">
        <v>29</v>
      </c>
    </row>
    <row r="302" spans="1:63" x14ac:dyDescent="0.3">
      <c r="A302" s="2" t="s">
        <v>694</v>
      </c>
      <c r="B302" s="2" t="s">
        <v>1935</v>
      </c>
      <c r="C302" s="2" t="s">
        <v>695</v>
      </c>
      <c r="D302" s="2">
        <v>34</v>
      </c>
      <c r="E302" s="2">
        <v>7</v>
      </c>
      <c r="F302" s="2">
        <v>31</v>
      </c>
      <c r="G302" s="2">
        <v>6</v>
      </c>
      <c r="H302" s="2">
        <v>360188.796875</v>
      </c>
      <c r="I302" s="2">
        <v>561351.515625</v>
      </c>
      <c r="J302" s="2">
        <v>246051.421875</v>
      </c>
      <c r="K302" s="8">
        <v>2719844.421875</v>
      </c>
      <c r="L302" s="8">
        <v>692717.9921875</v>
      </c>
      <c r="M302" s="8">
        <v>615917.421875</v>
      </c>
      <c r="N302" s="5" t="s">
        <v>70</v>
      </c>
      <c r="O302" s="5">
        <v>389090.875</v>
      </c>
      <c r="P302" s="5">
        <v>188921.0625</v>
      </c>
      <c r="Q302" s="3">
        <v>102802</v>
      </c>
      <c r="R302" s="3">
        <v>178136.32421875</v>
      </c>
      <c r="S302" s="3">
        <v>287751.390625</v>
      </c>
      <c r="T302" s="2">
        <v>360188.796875</v>
      </c>
      <c r="U302" s="2">
        <v>561351.515625</v>
      </c>
      <c r="V302" s="2">
        <v>246051.421875</v>
      </c>
      <c r="W302" s="8">
        <v>2719844.421875</v>
      </c>
      <c r="X302" s="8">
        <v>692717.9921875</v>
      </c>
      <c r="Y302" s="8">
        <v>615917.421875</v>
      </c>
      <c r="Z302" s="5">
        <v>18882.322270000001</v>
      </c>
      <c r="AA302" s="5">
        <v>389090.875</v>
      </c>
      <c r="AB302" s="5">
        <v>188921.0625</v>
      </c>
      <c r="AC302" s="3">
        <v>102802</v>
      </c>
      <c r="AD302" s="3">
        <v>178136.32421875</v>
      </c>
      <c r="AE302" s="3">
        <v>287751.390625</v>
      </c>
      <c r="AF302">
        <f>T302/'Normalizing factors'!$B$5</f>
        <v>187082.57875684681</v>
      </c>
      <c r="AG302">
        <f>U302/'Normalizing factors'!$C$5</f>
        <v>183876.01134353559</v>
      </c>
      <c r="AH302">
        <f>V302/'Normalizing factors'!$D$5</f>
        <v>117458.32082523203</v>
      </c>
      <c r="AI302">
        <f>W302/'Normalizing factors'!$E$5</f>
        <v>826967.32209572813</v>
      </c>
      <c r="AJ302">
        <f>X302/'Normalizing factors'!$F$5</f>
        <v>304447.2079827931</v>
      </c>
      <c r="AK302">
        <f>Y302/'Normalizing factors'!$G$5</f>
        <v>399295.84506365319</v>
      </c>
      <c r="AL302">
        <f>Z302/'Normalizing factors'!$H$5</f>
        <v>8027.8487880391722</v>
      </c>
      <c r="AM302">
        <f>AA302/'Normalizing factors'!$I$5</f>
        <v>151568.6001630899</v>
      </c>
      <c r="AN302">
        <f>AB302/'Normalizing factors'!$J$5</f>
        <v>105431.02395856583</v>
      </c>
      <c r="AO302">
        <f>AC302/'Normalizing factors'!$K$5</f>
        <v>63612.855262012745</v>
      </c>
      <c r="AP302">
        <f>AD302/'Normalizing factors'!$L$5</f>
        <v>85867.108965668187</v>
      </c>
      <c r="AQ302">
        <f>AE302/'Normalizing factors'!$M$5</f>
        <v>206231.74983512412</v>
      </c>
      <c r="AR302" s="14">
        <f t="shared" si="87"/>
        <v>1.342169210450155</v>
      </c>
      <c r="AS302" s="14">
        <f t="shared" si="88"/>
        <v>0.64754990211291386</v>
      </c>
      <c r="AT302" s="14">
        <f t="shared" si="89"/>
        <v>0.42456656698394118</v>
      </c>
      <c r="AU302" s="14">
        <f t="shared" si="90"/>
        <v>0.18872675793830915</v>
      </c>
      <c r="AV302" s="14">
        <f t="shared" si="81"/>
        <v>4.3032329682342407</v>
      </c>
      <c r="AW302" s="14">
        <f t="shared" si="82"/>
        <v>7.8565858725905185E-2</v>
      </c>
      <c r="AX302" s="14">
        <f t="shared" si="91"/>
        <v>2.1054209469601988</v>
      </c>
      <c r="AY302" s="14">
        <f t="shared" si="92"/>
        <v>1.1047661382880658</v>
      </c>
      <c r="AZ302" s="14">
        <f t="shared" si="83"/>
        <v>1.8428916276616989</v>
      </c>
      <c r="BA302" s="14">
        <f t="shared" si="84"/>
        <v>0.1958442903262641</v>
      </c>
      <c r="BB302" s="14">
        <f t="shared" si="93"/>
        <v>0.88197123492303631</v>
      </c>
      <c r="BC302" s="14">
        <f t="shared" si="94"/>
        <v>0.70808908541784166</v>
      </c>
      <c r="BD302" s="14">
        <f t="shared" si="85"/>
        <v>3.134024111166168</v>
      </c>
      <c r="BE302" s="14">
        <f t="shared" si="86"/>
        <v>9.9026123590897977E-2</v>
      </c>
      <c r="BF302">
        <f t="shared" si="95"/>
        <v>1.6480162790211037</v>
      </c>
      <c r="BG302">
        <f t="shared" si="96"/>
        <v>1.0042502212129041</v>
      </c>
      <c r="BH302">
        <v>217</v>
      </c>
      <c r="BI302">
        <v>24.4</v>
      </c>
      <c r="BJ302">
        <v>6.21</v>
      </c>
      <c r="BK302">
        <v>46.37</v>
      </c>
    </row>
    <row r="303" spans="1:63" x14ac:dyDescent="0.3">
      <c r="A303" s="2" t="s">
        <v>732</v>
      </c>
      <c r="B303" s="2" t="s">
        <v>1618</v>
      </c>
      <c r="C303" s="2" t="s">
        <v>733</v>
      </c>
      <c r="D303" s="2">
        <v>34</v>
      </c>
      <c r="E303" s="2">
        <v>5</v>
      </c>
      <c r="F303" s="2">
        <v>17</v>
      </c>
      <c r="G303" s="2">
        <v>5</v>
      </c>
      <c r="H303" s="2">
        <v>157174.5</v>
      </c>
      <c r="I303" s="2">
        <v>211132.203125</v>
      </c>
      <c r="J303" s="2">
        <v>592158.703125</v>
      </c>
      <c r="K303" s="8" t="s">
        <v>70</v>
      </c>
      <c r="L303" s="8" t="s">
        <v>70</v>
      </c>
      <c r="M303" s="8" t="s">
        <v>70</v>
      </c>
      <c r="N303" s="5">
        <v>1269891.90625</v>
      </c>
      <c r="O303" s="5">
        <v>1986381.96484375</v>
      </c>
      <c r="P303" s="5">
        <v>1808615.3828125</v>
      </c>
      <c r="Q303" s="3">
        <v>709497.96484375</v>
      </c>
      <c r="R303" s="3">
        <v>1371361.05078125</v>
      </c>
      <c r="S303" s="3">
        <v>690758.876953125</v>
      </c>
      <c r="T303" s="2">
        <v>157174.5</v>
      </c>
      <c r="U303" s="2">
        <v>211132.203125</v>
      </c>
      <c r="V303" s="2">
        <v>592158.703125</v>
      </c>
      <c r="W303" s="8">
        <v>15145.047850000001</v>
      </c>
      <c r="X303" s="8">
        <v>32279.556639999999</v>
      </c>
      <c r="Y303" s="8">
        <v>8132.5</v>
      </c>
      <c r="Z303" s="5">
        <v>1269891.90625</v>
      </c>
      <c r="AA303" s="5">
        <v>1986381.96484375</v>
      </c>
      <c r="AB303" s="5">
        <v>1808615.3828125</v>
      </c>
      <c r="AC303" s="3">
        <v>709497.96484375</v>
      </c>
      <c r="AD303" s="3">
        <v>1371361.05078125</v>
      </c>
      <c r="AE303" s="3">
        <v>690758.876953125</v>
      </c>
      <c r="AF303">
        <f>T303/'Normalizing factors'!$B$5</f>
        <v>81636.66118972213</v>
      </c>
      <c r="AG303">
        <f>U303/'Normalizing factors'!$C$5</f>
        <v>69158.354963331993</v>
      </c>
      <c r="AH303">
        <f>V303/'Normalizing factors'!$D$5</f>
        <v>282680.61367450521</v>
      </c>
      <c r="AI303">
        <f>W303/'Normalizing factors'!$E$5</f>
        <v>4604.84414578834</v>
      </c>
      <c r="AJ303">
        <f>X303/'Normalizing factors'!$F$5</f>
        <v>14186.755656420735</v>
      </c>
      <c r="AK303">
        <f>Y303/'Normalizing factors'!$G$5</f>
        <v>5272.2545988302818</v>
      </c>
      <c r="AL303">
        <f>Z303/'Normalizing factors'!$H$5</f>
        <v>539896.52621948475</v>
      </c>
      <c r="AM303">
        <f>AA303/'Normalizing factors'!$I$5</f>
        <v>773786.15934021899</v>
      </c>
      <c r="AN303">
        <f>AB303/'Normalizing factors'!$J$5</f>
        <v>1009332.518215831</v>
      </c>
      <c r="AO303">
        <f>AC303/'Normalizing factors'!$K$5</f>
        <v>439030.28488062561</v>
      </c>
      <c r="AP303">
        <f>AD303/'Normalizing factors'!$L$5</f>
        <v>661037.60305565107</v>
      </c>
      <c r="AQ303">
        <f>AE303/'Normalizing factors'!$M$5</f>
        <v>495067.67490774195</v>
      </c>
      <c r="AR303" s="14">
        <f t="shared" si="87"/>
        <v>0.68666600212150442</v>
      </c>
      <c r="AS303" s="14">
        <f t="shared" si="88"/>
        <v>0.1834223178471826</v>
      </c>
      <c r="AT303" s="14">
        <f t="shared" si="89"/>
        <v>-0.54231955953082844</v>
      </c>
      <c r="AU303" s="14">
        <f t="shared" si="90"/>
        <v>0.73654782281982234</v>
      </c>
      <c r="AV303" s="14">
        <f t="shared" si="81"/>
        <v>1.5085773875002284E-2</v>
      </c>
      <c r="AW303" s="14">
        <f t="shared" si="82"/>
        <v>1.4238360719506422E-3</v>
      </c>
      <c r="AX303" s="14">
        <f t="shared" si="91"/>
        <v>-6.050667483545916</v>
      </c>
      <c r="AY303" s="14">
        <f t="shared" si="92"/>
        <v>2.8465400086945141</v>
      </c>
      <c r="AZ303" s="14">
        <f t="shared" si="83"/>
        <v>0.18660042737690349</v>
      </c>
      <c r="BA303" s="14">
        <f t="shared" si="84"/>
        <v>1.4382418049964882E-2</v>
      </c>
      <c r="BB303" s="14">
        <f t="shared" si="93"/>
        <v>-2.4219758044434938</v>
      </c>
      <c r="BC303" s="14">
        <f t="shared" si="94"/>
        <v>1.8421680918756902</v>
      </c>
      <c r="BD303" s="14">
        <f t="shared" si="85"/>
        <v>5.5513742284917345E-2</v>
      </c>
      <c r="BE303" s="14">
        <f t="shared" si="86"/>
        <v>0.12010180808114228</v>
      </c>
      <c r="BF303">
        <f t="shared" si="95"/>
        <v>-4.171011238633251</v>
      </c>
      <c r="BG303">
        <f t="shared" si="96"/>
        <v>0.92045045443096429</v>
      </c>
      <c r="BH303">
        <v>146</v>
      </c>
      <c r="BI303">
        <v>16.600000000000001</v>
      </c>
      <c r="BJ303">
        <v>5.0999999999999996</v>
      </c>
      <c r="BK303">
        <v>14.96</v>
      </c>
    </row>
    <row r="304" spans="1:63" x14ac:dyDescent="0.3">
      <c r="A304" s="2" t="s">
        <v>574</v>
      </c>
      <c r="B304" s="2" t="s">
        <v>1936</v>
      </c>
      <c r="C304" s="2" t="s">
        <v>575</v>
      </c>
      <c r="D304" s="2">
        <v>37</v>
      </c>
      <c r="E304" s="2">
        <v>7</v>
      </c>
      <c r="F304" s="2">
        <v>32</v>
      </c>
      <c r="G304" s="2">
        <v>7</v>
      </c>
      <c r="H304" s="2">
        <v>746231.359375</v>
      </c>
      <c r="I304" s="2">
        <v>1224076.59375</v>
      </c>
      <c r="J304" s="2">
        <v>1104340.4375</v>
      </c>
      <c r="K304" s="8">
        <v>1167157.6640625</v>
      </c>
      <c r="L304" s="8">
        <v>870973.3828125</v>
      </c>
      <c r="M304" s="8">
        <v>320610.640625</v>
      </c>
      <c r="N304" s="5">
        <v>909492.3046875</v>
      </c>
      <c r="O304" s="5">
        <v>888857.140625</v>
      </c>
      <c r="P304" s="5">
        <v>448286.59375</v>
      </c>
      <c r="Q304" s="3">
        <v>855508.453125</v>
      </c>
      <c r="R304" s="3">
        <v>774366.8984375</v>
      </c>
      <c r="S304" s="3">
        <v>126784.568359375</v>
      </c>
      <c r="T304" s="2">
        <v>746231.359375</v>
      </c>
      <c r="U304" s="2">
        <v>1224076.59375</v>
      </c>
      <c r="V304" s="2">
        <v>1104340.4375</v>
      </c>
      <c r="W304" s="8">
        <v>1167157.6640625</v>
      </c>
      <c r="X304" s="8">
        <v>870973.3828125</v>
      </c>
      <c r="Y304" s="8">
        <v>320610.640625</v>
      </c>
      <c r="Z304" s="5">
        <v>909492.3046875</v>
      </c>
      <c r="AA304" s="5">
        <v>888857.140625</v>
      </c>
      <c r="AB304" s="5">
        <v>448286.59375</v>
      </c>
      <c r="AC304" s="3">
        <v>855508.453125</v>
      </c>
      <c r="AD304" s="3">
        <v>774366.8984375</v>
      </c>
      <c r="AE304" s="3">
        <v>126784.568359375</v>
      </c>
      <c r="AF304">
        <f>T304/'Normalizing factors'!$B$5</f>
        <v>387593.64053610887</v>
      </c>
      <c r="AG304">
        <f>U304/'Normalizing factors'!$C$5</f>
        <v>400957.8942476582</v>
      </c>
      <c r="AH304">
        <f>V304/'Normalizing factors'!$D$5</f>
        <v>527182.37683686253</v>
      </c>
      <c r="AI304">
        <f>W304/'Normalizing factors'!$E$5</f>
        <v>354873.69797713758</v>
      </c>
      <c r="AJ304">
        <f>X304/'Normalizing factors'!$F$5</f>
        <v>382789.84754999838</v>
      </c>
      <c r="AK304">
        <f>Y304/'Normalizing factors'!$G$5</f>
        <v>207850.09830545087</v>
      </c>
      <c r="AL304">
        <f>Z304/'Normalizing factors'!$H$5</f>
        <v>386672.0730382122</v>
      </c>
      <c r="AM304">
        <f>AA304/'Normalizing factors'!$I$5</f>
        <v>346250.30090849084</v>
      </c>
      <c r="AN304">
        <f>AB304/'Normalizing factors'!$J$5</f>
        <v>250174.93539641786</v>
      </c>
      <c r="AO304">
        <f>AC304/'Normalizing factors'!$K$5</f>
        <v>529380.12299438764</v>
      </c>
      <c r="AP304">
        <f>AD304/'Normalizing factors'!$L$5</f>
        <v>373268.32210754993</v>
      </c>
      <c r="AQ304">
        <f>AE304/'Normalizing factors'!$M$5</f>
        <v>90866.644738199757</v>
      </c>
      <c r="AR304" s="14">
        <f t="shared" si="87"/>
        <v>1.0105968965615186</v>
      </c>
      <c r="AS304" s="14">
        <f t="shared" si="88"/>
        <v>0.98064730981642745</v>
      </c>
      <c r="AT304" s="14">
        <f t="shared" si="89"/>
        <v>1.5207654708141751E-2</v>
      </c>
      <c r="AU304" s="14">
        <f t="shared" si="90"/>
        <v>8.4871587172198788E-3</v>
      </c>
      <c r="AV304" s="14">
        <f t="shared" si="81"/>
        <v>0.95168523709561947</v>
      </c>
      <c r="AW304" s="14">
        <f t="shared" si="82"/>
        <v>0.91410475543323877</v>
      </c>
      <c r="AX304" s="14">
        <f t="shared" si="91"/>
        <v>-7.1443603254549112E-2</v>
      </c>
      <c r="AY304" s="14">
        <f t="shared" si="92"/>
        <v>3.900403172822231E-2</v>
      </c>
      <c r="AZ304" s="14">
        <f t="shared" si="83"/>
        <v>1.3383557244193531</v>
      </c>
      <c r="BA304" s="14">
        <f t="shared" si="84"/>
        <v>0.13897983369730868</v>
      </c>
      <c r="BB304" s="14">
        <f t="shared" si="93"/>
        <v>0.42046162393690245</v>
      </c>
      <c r="BC304" s="14">
        <f t="shared" si="94"/>
        <v>0.85704821233122885</v>
      </c>
      <c r="BD304" s="14">
        <f t="shared" si="85"/>
        <v>0.71862071463064203</v>
      </c>
      <c r="BE304" s="14">
        <f t="shared" si="86"/>
        <v>0.15339303223203854</v>
      </c>
      <c r="BF304">
        <f t="shared" si="95"/>
        <v>-0.47669757248330968</v>
      </c>
      <c r="BG304">
        <f t="shared" si="96"/>
        <v>0.81419436745290596</v>
      </c>
      <c r="BH304">
        <v>186</v>
      </c>
      <c r="BI304">
        <v>20.6</v>
      </c>
      <c r="BJ304">
        <v>5.0599999999999996</v>
      </c>
      <c r="BK304">
        <v>45.52</v>
      </c>
    </row>
    <row r="305" spans="1:63" x14ac:dyDescent="0.3">
      <c r="A305" s="2" t="s">
        <v>994</v>
      </c>
      <c r="B305" s="2" t="s">
        <v>1711</v>
      </c>
      <c r="C305" s="2" t="s">
        <v>995</v>
      </c>
      <c r="D305" s="2">
        <v>14</v>
      </c>
      <c r="E305" s="2">
        <v>5</v>
      </c>
      <c r="F305" s="2">
        <v>29</v>
      </c>
      <c r="G305" s="2">
        <v>5</v>
      </c>
      <c r="H305" s="2">
        <v>409361.15625</v>
      </c>
      <c r="I305" s="2">
        <v>792693.796875</v>
      </c>
      <c r="J305" s="2">
        <v>69835.453125</v>
      </c>
      <c r="K305" s="8">
        <v>1114631.421875</v>
      </c>
      <c r="L305" s="8">
        <v>1074709.7265625</v>
      </c>
      <c r="M305" s="8">
        <v>306503.8984375</v>
      </c>
      <c r="N305" s="5">
        <v>1666903.484375</v>
      </c>
      <c r="O305" s="5">
        <v>1374650.40625</v>
      </c>
      <c r="P305" s="5">
        <v>1740692.0078125</v>
      </c>
      <c r="Q305" s="3">
        <v>973524.2109375</v>
      </c>
      <c r="R305" s="3">
        <v>859038.3671875</v>
      </c>
      <c r="S305" s="3">
        <v>768544.875</v>
      </c>
      <c r="T305" s="2">
        <v>409361.15625</v>
      </c>
      <c r="U305" s="2">
        <v>792693.796875</v>
      </c>
      <c r="V305" s="2">
        <v>69835.453125</v>
      </c>
      <c r="W305" s="8">
        <v>1114631.421875</v>
      </c>
      <c r="X305" s="8">
        <v>1074709.7265625</v>
      </c>
      <c r="Y305" s="8">
        <v>306503.8984375</v>
      </c>
      <c r="Z305" s="5">
        <v>1666903.484375</v>
      </c>
      <c r="AA305" s="5">
        <v>1374650.40625</v>
      </c>
      <c r="AB305" s="5">
        <v>1740692.0078125</v>
      </c>
      <c r="AC305" s="3">
        <v>973524.2109375</v>
      </c>
      <c r="AD305" s="3">
        <v>859038.3671875</v>
      </c>
      <c r="AE305" s="3">
        <v>768544.875</v>
      </c>
      <c r="AF305">
        <f>T305/'Normalizing factors'!$B$5</f>
        <v>212622.77288627703</v>
      </c>
      <c r="AG305">
        <f>U305/'Normalizing factors'!$C$5</f>
        <v>259654.36901662909</v>
      </c>
      <c r="AH305">
        <f>V305/'Normalizing factors'!$D$5</f>
        <v>33337.564138519381</v>
      </c>
      <c r="AI305">
        <f>W305/'Normalizing factors'!$E$5</f>
        <v>338903.12058227183</v>
      </c>
      <c r="AJ305">
        <f>X305/'Normalizing factors'!$F$5</f>
        <v>472331.2795885083</v>
      </c>
      <c r="AK305">
        <f>Y305/'Normalizing factors'!$G$5</f>
        <v>198704.77566511146</v>
      </c>
      <c r="AL305">
        <f>Z305/'Normalizing factors'!$H$5</f>
        <v>708686.61838690867</v>
      </c>
      <c r="AM305">
        <f>AA305/'Normalizing factors'!$I$5</f>
        <v>535488.88235668687</v>
      </c>
      <c r="AN305">
        <f>AB305/'Normalizing factors'!$J$5</f>
        <v>971426.57547865401</v>
      </c>
      <c r="AO305">
        <f>AC305/'Normalizing factors'!$K$5</f>
        <v>602407.10029408324</v>
      </c>
      <c r="AP305">
        <f>AD305/'Normalizing factors'!$L$5</f>
        <v>414082.5370933229</v>
      </c>
      <c r="AQ305">
        <f>AE305/'Normalizing factors'!$M$5</f>
        <v>550816.9884211719</v>
      </c>
      <c r="AR305" s="14">
        <f t="shared" si="87"/>
        <v>0.7073953588637818</v>
      </c>
      <c r="AS305" s="14">
        <f t="shared" si="88"/>
        <v>0.19402836162589973</v>
      </c>
      <c r="AT305" s="14">
        <f t="shared" si="89"/>
        <v>-0.49941134116683855</v>
      </c>
      <c r="AU305" s="14">
        <f t="shared" si="90"/>
        <v>0.71213478348546155</v>
      </c>
      <c r="AV305" s="14">
        <f t="shared" si="81"/>
        <v>0.64437880833615502</v>
      </c>
      <c r="AW305" s="14">
        <f t="shared" si="82"/>
        <v>0.12778123026020743</v>
      </c>
      <c r="AX305" s="14">
        <f t="shared" si="91"/>
        <v>-0.63401904592522107</v>
      </c>
      <c r="AY305" s="14">
        <f t="shared" si="92"/>
        <v>0.89353293485587981</v>
      </c>
      <c r="AZ305" s="14">
        <f t="shared" si="83"/>
        <v>0.22820645975541448</v>
      </c>
      <c r="BA305" s="14">
        <f t="shared" si="84"/>
        <v>1.6805138681797886E-2</v>
      </c>
      <c r="BB305" s="14">
        <f t="shared" si="93"/>
        <v>-2.131588464850604</v>
      </c>
      <c r="BC305" s="14">
        <f t="shared" si="94"/>
        <v>1.7745578992319302</v>
      </c>
      <c r="BD305" s="14">
        <f t="shared" si="85"/>
        <v>1.9974481829117254</v>
      </c>
      <c r="BE305" s="14">
        <f t="shared" si="86"/>
        <v>0.18414616609704251</v>
      </c>
      <c r="BF305">
        <f t="shared" si="95"/>
        <v>0.99815807775854437</v>
      </c>
      <c r="BG305">
        <f t="shared" si="96"/>
        <v>0.73483731867836755</v>
      </c>
      <c r="BH305">
        <v>335</v>
      </c>
      <c r="BI305">
        <v>38.200000000000003</v>
      </c>
      <c r="BJ305">
        <v>8.18</v>
      </c>
      <c r="BK305">
        <v>27.8</v>
      </c>
    </row>
    <row r="306" spans="1:63" x14ac:dyDescent="0.3">
      <c r="A306" s="2" t="s">
        <v>980</v>
      </c>
      <c r="B306" s="2" t="s">
        <v>1937</v>
      </c>
      <c r="C306" s="2" t="s">
        <v>981</v>
      </c>
      <c r="D306" s="2">
        <v>10</v>
      </c>
      <c r="E306" s="2">
        <v>2</v>
      </c>
      <c r="F306" s="2">
        <v>15</v>
      </c>
      <c r="G306" s="2">
        <v>2</v>
      </c>
      <c r="H306" s="2">
        <v>1162578.0625</v>
      </c>
      <c r="I306" s="2">
        <v>3289219.625</v>
      </c>
      <c r="J306" s="2">
        <v>1202557.6875</v>
      </c>
      <c r="K306" s="8">
        <v>1201732.875</v>
      </c>
      <c r="L306" s="8">
        <v>1306693.15625</v>
      </c>
      <c r="M306" s="8">
        <v>756871.28125</v>
      </c>
      <c r="N306" s="5">
        <v>1381454.75</v>
      </c>
      <c r="O306" s="5">
        <v>1614960.75</v>
      </c>
      <c r="P306" s="5">
        <v>1002495</v>
      </c>
      <c r="Q306" s="3">
        <v>724881.734375</v>
      </c>
      <c r="R306" s="3">
        <v>1390876.84375</v>
      </c>
      <c r="S306" s="3">
        <v>593374.46875</v>
      </c>
      <c r="T306" s="2">
        <v>1162578.0625</v>
      </c>
      <c r="U306" s="2">
        <v>3289219.625</v>
      </c>
      <c r="V306" s="2">
        <v>1202557.6875</v>
      </c>
      <c r="W306" s="8">
        <v>1201732.875</v>
      </c>
      <c r="X306" s="8">
        <v>1306693.15625</v>
      </c>
      <c r="Y306" s="8">
        <v>756871.28125</v>
      </c>
      <c r="Z306" s="5">
        <v>1381454.75</v>
      </c>
      <c r="AA306" s="5">
        <v>1614960.75</v>
      </c>
      <c r="AB306" s="5">
        <v>1002495</v>
      </c>
      <c r="AC306" s="3">
        <v>724881.734375</v>
      </c>
      <c r="AD306" s="3">
        <v>1390876.84375</v>
      </c>
      <c r="AE306" s="3">
        <v>593374.46875</v>
      </c>
      <c r="AF306">
        <f>T306/'Normalizing factors'!$B$5</f>
        <v>603844.71650882356</v>
      </c>
      <c r="AG306">
        <f>U306/'Normalizing factors'!$C$5</f>
        <v>1077415.0745892178</v>
      </c>
      <c r="AH306">
        <f>V306/'Normalizing factors'!$D$5</f>
        <v>574068.64627257758</v>
      </c>
      <c r="AI306">
        <f>W306/'Normalizing factors'!$E$5</f>
        <v>365386.27339134755</v>
      </c>
      <c r="AJ306">
        <f>X306/'Normalizing factors'!$F$5</f>
        <v>574287.21008715662</v>
      </c>
      <c r="AK306">
        <f>Y306/'Normalizing factors'!$G$5</f>
        <v>490675.44952878944</v>
      </c>
      <c r="AL306">
        <f>Z306/'Normalizing factors'!$H$5</f>
        <v>587327.64338729077</v>
      </c>
      <c r="AM306">
        <f>AA306/'Normalizing factors'!$I$5</f>
        <v>629100.69581003103</v>
      </c>
      <c r="AN306">
        <f>AB306/'Normalizing factors'!$J$5</f>
        <v>559461.57069354004</v>
      </c>
      <c r="AO306">
        <f>AC306/'Normalizing factors'!$K$5</f>
        <v>448549.60847915063</v>
      </c>
      <c r="AP306">
        <f>AD306/'Normalizing factors'!$L$5</f>
        <v>670444.80694148655</v>
      </c>
      <c r="AQ306">
        <f>AE306/'Normalizing factors'!$M$5</f>
        <v>425272.15848376811</v>
      </c>
      <c r="AR306" s="14">
        <f t="shared" si="87"/>
        <v>0.86957337011915847</v>
      </c>
      <c r="AS306" s="14">
        <f t="shared" si="88"/>
        <v>0.39294825047832554</v>
      </c>
      <c r="AT306" s="14">
        <f t="shared" si="89"/>
        <v>-0.20162033504800683</v>
      </c>
      <c r="AU306" s="14">
        <f t="shared" si="90"/>
        <v>0.40566464049362388</v>
      </c>
      <c r="AV306" s="14">
        <f t="shared" si="81"/>
        <v>0.92623188067258944</v>
      </c>
      <c r="AW306" s="14">
        <f t="shared" si="82"/>
        <v>0.72066869374813969</v>
      </c>
      <c r="AX306" s="14">
        <f t="shared" si="91"/>
        <v>-0.11055467978412432</v>
      </c>
      <c r="AY306" s="14">
        <f t="shared" si="92"/>
        <v>0.14226434352643197</v>
      </c>
      <c r="AZ306" s="14">
        <f t="shared" si="83"/>
        <v>1.2699708606989164</v>
      </c>
      <c r="BA306" s="14">
        <f t="shared" si="84"/>
        <v>0.38577951588132436</v>
      </c>
      <c r="BB306" s="14">
        <f t="shared" si="93"/>
        <v>0.34479539494432665</v>
      </c>
      <c r="BC306" s="14">
        <f t="shared" si="94"/>
        <v>0.41366083624601424</v>
      </c>
      <c r="BD306" s="14">
        <f t="shared" si="85"/>
        <v>0.63420870739113733</v>
      </c>
      <c r="BE306" s="14">
        <f t="shared" si="86"/>
        <v>0.1891227169277401</v>
      </c>
      <c r="BF306">
        <f t="shared" si="95"/>
        <v>-0.65697040977645771</v>
      </c>
      <c r="BG306">
        <f t="shared" si="96"/>
        <v>0.7232563017006487</v>
      </c>
      <c r="BH306">
        <v>292</v>
      </c>
      <c r="BI306">
        <v>31.7</v>
      </c>
      <c r="BJ306">
        <v>5.47</v>
      </c>
      <c r="BK306">
        <v>43.98</v>
      </c>
    </row>
    <row r="307" spans="1:63" x14ac:dyDescent="0.3">
      <c r="A307" s="2" t="s">
        <v>423</v>
      </c>
      <c r="B307" s="2" t="s">
        <v>1938</v>
      </c>
      <c r="C307" s="2" t="s">
        <v>424</v>
      </c>
      <c r="D307" s="2">
        <v>31</v>
      </c>
      <c r="E307" s="2">
        <v>7</v>
      </c>
      <c r="F307" s="2">
        <v>22</v>
      </c>
      <c r="G307" s="2">
        <v>7</v>
      </c>
      <c r="H307" s="2" t="s">
        <v>70</v>
      </c>
      <c r="I307" s="2" t="s">
        <v>70</v>
      </c>
      <c r="J307" s="2" t="s">
        <v>70</v>
      </c>
      <c r="K307" s="8">
        <v>871321.96875</v>
      </c>
      <c r="L307" s="8" t="s">
        <v>70</v>
      </c>
      <c r="M307" s="8" t="s">
        <v>70</v>
      </c>
      <c r="N307" s="5" t="s">
        <v>70</v>
      </c>
      <c r="O307" s="5">
        <v>523602.6484375</v>
      </c>
      <c r="P307" s="5" t="s">
        <v>70</v>
      </c>
      <c r="Q307" s="3" t="s">
        <v>70</v>
      </c>
      <c r="R307" s="3" t="s">
        <v>70</v>
      </c>
      <c r="S307" s="3" t="s">
        <v>70</v>
      </c>
      <c r="T307" s="2">
        <v>8778.8378909999992</v>
      </c>
      <c r="U307" s="2">
        <v>7454.2651370000003</v>
      </c>
      <c r="V307" s="2">
        <v>14006.66699</v>
      </c>
      <c r="W307" s="8">
        <v>871321.96875</v>
      </c>
      <c r="X307" s="8">
        <v>32279.556639999999</v>
      </c>
      <c r="Y307" s="8">
        <v>8132.5</v>
      </c>
      <c r="Z307" s="5">
        <v>18882.322270000001</v>
      </c>
      <c r="AA307" s="5">
        <v>523602.6484375</v>
      </c>
      <c r="AB307" s="5">
        <v>13332.70801</v>
      </c>
      <c r="AC307" s="3">
        <v>20019.0625</v>
      </c>
      <c r="AD307" s="3">
        <v>26814.189450000002</v>
      </c>
      <c r="AE307" s="3">
        <v>28181.134770000001</v>
      </c>
      <c r="AF307">
        <f>T307/'Normalizing factors'!$B$5</f>
        <v>4559.7410174491515</v>
      </c>
      <c r="AG307">
        <f>U307/'Normalizing factors'!$C$5</f>
        <v>2441.7152225244495</v>
      </c>
      <c r="AH307">
        <f>V307/'Normalizing factors'!$D$5</f>
        <v>6686.4055182717366</v>
      </c>
      <c r="AI307">
        <f>W307/'Normalizing factors'!$E$5</f>
        <v>264925.00430727977</v>
      </c>
      <c r="AJ307">
        <f>X307/'Normalizing factors'!$F$5</f>
        <v>14186.755656420735</v>
      </c>
      <c r="AK307">
        <f>Y307/'Normalizing factors'!$G$5</f>
        <v>5272.2545988302818</v>
      </c>
      <c r="AL307">
        <f>Z307/'Normalizing factors'!$H$5</f>
        <v>8027.8487880391722</v>
      </c>
      <c r="AM307">
        <f>AA307/'Normalizing factors'!$I$5</f>
        <v>203967.05645013743</v>
      </c>
      <c r="AN307">
        <f>AB307/'Normalizing factors'!$J$5</f>
        <v>7440.5735339058483</v>
      </c>
      <c r="AO307">
        <f>AC307/'Normalizing factors'!$K$5</f>
        <v>12387.596790857055</v>
      </c>
      <c r="AP307">
        <f>AD307/'Normalizing factors'!$L$5</f>
        <v>12925.252260745099</v>
      </c>
      <c r="AQ307">
        <f>AE307/'Normalizing factors'!$M$5</f>
        <v>20197.45142962872</v>
      </c>
      <c r="AR307" s="14">
        <f t="shared" si="87"/>
        <v>0.20739718452046826</v>
      </c>
      <c r="AS307" s="14">
        <f t="shared" si="88"/>
        <v>0.42583308995632474</v>
      </c>
      <c r="AT307" s="14">
        <f t="shared" si="89"/>
        <v>-2.269531785624983</v>
      </c>
      <c r="AU307" s="14">
        <f t="shared" si="90"/>
        <v>0.37076059412580148</v>
      </c>
      <c r="AV307" s="14">
        <f t="shared" si="81"/>
        <v>6.2487834963826474</v>
      </c>
      <c r="AW307" s="14">
        <f t="shared" si="82"/>
        <v>0.40262773882271607</v>
      </c>
      <c r="AX307" s="14">
        <f t="shared" si="91"/>
        <v>2.6435753554452033</v>
      </c>
      <c r="AY307" s="14">
        <f t="shared" si="92"/>
        <v>0.39509630793059575</v>
      </c>
      <c r="AZ307" s="14">
        <f t="shared" si="83"/>
        <v>6.237761475418608E-2</v>
      </c>
      <c r="BA307" s="14">
        <f t="shared" si="84"/>
        <v>0.3536620846028718</v>
      </c>
      <c r="BB307" s="14">
        <f t="shared" si="93"/>
        <v>-4.0028278029507582</v>
      </c>
      <c r="BC307" s="14">
        <f t="shared" si="94"/>
        <v>0.45141149752307058</v>
      </c>
      <c r="BD307" s="14">
        <f t="shared" si="85"/>
        <v>20.776365190218453</v>
      </c>
      <c r="BE307" s="14">
        <f t="shared" si="86"/>
        <v>0.34884897933946762</v>
      </c>
      <c r="BF307">
        <f t="shared" si="95"/>
        <v>4.376871372770978</v>
      </c>
      <c r="BG307">
        <f t="shared" si="96"/>
        <v>0.4573625433395187</v>
      </c>
      <c r="BH307">
        <v>362</v>
      </c>
      <c r="BI307">
        <v>39.299999999999997</v>
      </c>
      <c r="BJ307">
        <v>5.99</v>
      </c>
      <c r="BK307">
        <v>43.85</v>
      </c>
    </row>
    <row r="308" spans="1:63" x14ac:dyDescent="0.3">
      <c r="A308" s="2" t="s">
        <v>714</v>
      </c>
      <c r="B308" s="2" t="s">
        <v>1939</v>
      </c>
      <c r="C308" s="2" t="s">
        <v>715</v>
      </c>
      <c r="D308" s="2">
        <v>24</v>
      </c>
      <c r="E308" s="2">
        <v>4</v>
      </c>
      <c r="F308" s="2">
        <v>26</v>
      </c>
      <c r="G308" s="2">
        <v>4</v>
      </c>
      <c r="H308" s="2">
        <v>267816.46875</v>
      </c>
      <c r="I308" s="2">
        <v>618898.984375</v>
      </c>
      <c r="J308" s="2">
        <v>1045912.1875</v>
      </c>
      <c r="K308" s="8">
        <v>1478934.234375</v>
      </c>
      <c r="L308" s="8">
        <v>476519.21875</v>
      </c>
      <c r="M308" s="8">
        <v>682955.6875</v>
      </c>
      <c r="N308" s="5">
        <v>561411.625</v>
      </c>
      <c r="O308" s="5">
        <v>1295568.375</v>
      </c>
      <c r="P308" s="5">
        <v>497760.25</v>
      </c>
      <c r="Q308" s="3">
        <v>229216.265625</v>
      </c>
      <c r="R308" s="3">
        <v>650854.4375</v>
      </c>
      <c r="S308" s="3">
        <v>567854.25</v>
      </c>
      <c r="T308" s="2">
        <v>267816.46875</v>
      </c>
      <c r="U308" s="2">
        <v>618898.984375</v>
      </c>
      <c r="V308" s="2">
        <v>1045912.1875</v>
      </c>
      <c r="W308" s="8">
        <v>1478934.234375</v>
      </c>
      <c r="X308" s="8">
        <v>476519.21875</v>
      </c>
      <c r="Y308" s="8">
        <v>682955.6875</v>
      </c>
      <c r="Z308" s="5">
        <v>561411.625</v>
      </c>
      <c r="AA308" s="5">
        <v>1295568.375</v>
      </c>
      <c r="AB308" s="5">
        <v>497760.25</v>
      </c>
      <c r="AC308" s="3">
        <v>229216.265625</v>
      </c>
      <c r="AD308" s="3">
        <v>650854.4375</v>
      </c>
      <c r="AE308" s="3">
        <v>567854.25</v>
      </c>
      <c r="AF308">
        <f>T308/'Normalizing factors'!$B$5</f>
        <v>139104.25877207532</v>
      </c>
      <c r="AG308">
        <f>U308/'Normalizing factors'!$C$5</f>
        <v>202726.23036340476</v>
      </c>
      <c r="AH308">
        <f>V308/'Normalizing factors'!$D$5</f>
        <v>499290.30419018073</v>
      </c>
      <c r="AI308">
        <f>W308/'Normalizing factors'!$E$5</f>
        <v>449669.20663559868</v>
      </c>
      <c r="AJ308">
        <f>X308/'Normalizing factors'!$F$5</f>
        <v>209428.58036710482</v>
      </c>
      <c r="AK308">
        <f>Y308/'Normalizing factors'!$G$5</f>
        <v>442756.38047576661</v>
      </c>
      <c r="AL308">
        <f>Z308/'Normalizing factors'!$H$5</f>
        <v>238685.02872170036</v>
      </c>
      <c r="AM308">
        <f>AA308/'Normalizing factors'!$I$5</f>
        <v>504682.83280690952</v>
      </c>
      <c r="AN308">
        <f>AB308/'Normalizing factors'!$J$5</f>
        <v>277784.65857067535</v>
      </c>
      <c r="AO308">
        <f>AC308/'Normalizing factors'!$K$5</f>
        <v>141836.74567520275</v>
      </c>
      <c r="AP308">
        <f>AD308/'Normalizing factors'!$L$5</f>
        <v>313731.57131597929</v>
      </c>
      <c r="AQ308">
        <f>AE308/'Normalizing factors'!$M$5</f>
        <v>406981.78860039014</v>
      </c>
      <c r="AR308" s="14">
        <f t="shared" si="87"/>
        <v>0.8446829328763813</v>
      </c>
      <c r="AS308" s="14">
        <f t="shared" si="88"/>
        <v>0.6658804222612924</v>
      </c>
      <c r="AT308" s="14">
        <f t="shared" si="89"/>
        <v>-0.243518193739515</v>
      </c>
      <c r="AU308" s="14">
        <f t="shared" si="90"/>
        <v>0.17660375373469658</v>
      </c>
      <c r="AV308" s="14">
        <f t="shared" si="81"/>
        <v>1.2774378674764331</v>
      </c>
      <c r="AW308" s="14">
        <f t="shared" si="82"/>
        <v>0.51118499293894615</v>
      </c>
      <c r="AX308" s="14">
        <f t="shared" si="91"/>
        <v>0.35325312250260427</v>
      </c>
      <c r="AY308" s="14">
        <f t="shared" si="92"/>
        <v>0.29142190441826449</v>
      </c>
      <c r="AZ308" s="14">
        <f t="shared" si="83"/>
        <v>0.82369751508215416</v>
      </c>
      <c r="BA308" s="14">
        <f t="shared" si="84"/>
        <v>0.68723823070576084</v>
      </c>
      <c r="BB308" s="14">
        <f t="shared" si="93"/>
        <v>-0.27981345846078776</v>
      </c>
      <c r="BC308" s="14">
        <f t="shared" si="94"/>
        <v>0.16289268892838016</v>
      </c>
      <c r="BD308" s="14">
        <f t="shared" si="85"/>
        <v>1.3099832702053533</v>
      </c>
      <c r="BE308" s="14">
        <f t="shared" si="86"/>
        <v>0.5581172333609864</v>
      </c>
      <c r="BF308">
        <f t="shared" si="95"/>
        <v>0.38954838722387708</v>
      </c>
      <c r="BG308">
        <f t="shared" si="96"/>
        <v>0.25327456727364572</v>
      </c>
      <c r="BH308">
        <v>222</v>
      </c>
      <c r="BI308">
        <v>25</v>
      </c>
      <c r="BJ308">
        <v>9.01</v>
      </c>
      <c r="BK308">
        <v>43.83</v>
      </c>
    </row>
    <row r="309" spans="1:63" x14ac:dyDescent="0.3">
      <c r="A309" s="2" t="s">
        <v>588</v>
      </c>
      <c r="B309" s="2" t="s">
        <v>1940</v>
      </c>
      <c r="C309" s="2" t="s">
        <v>589</v>
      </c>
      <c r="D309" s="2">
        <v>17</v>
      </c>
      <c r="E309" s="2">
        <v>7</v>
      </c>
      <c r="F309" s="2">
        <v>26</v>
      </c>
      <c r="G309" s="2">
        <v>7</v>
      </c>
      <c r="H309" s="2" t="s">
        <v>70</v>
      </c>
      <c r="I309" s="2">
        <v>146958.5625</v>
      </c>
      <c r="J309" s="2" t="s">
        <v>70</v>
      </c>
      <c r="K309" s="8">
        <v>646285.109375</v>
      </c>
      <c r="L309" s="8" t="s">
        <v>70</v>
      </c>
      <c r="M309" s="8" t="s">
        <v>70</v>
      </c>
      <c r="N309" s="5">
        <v>373597.6171875</v>
      </c>
      <c r="O309" s="5">
        <v>334181.578125</v>
      </c>
      <c r="P309" s="5" t="s">
        <v>70</v>
      </c>
      <c r="Q309" s="3">
        <v>108367.8984375</v>
      </c>
      <c r="R309" s="3">
        <v>462602.1640625</v>
      </c>
      <c r="S309" s="3">
        <v>82817.9765625</v>
      </c>
      <c r="T309" s="2">
        <v>8778.8378909999992</v>
      </c>
      <c r="U309" s="2">
        <v>146958.5625</v>
      </c>
      <c r="V309" s="2">
        <v>14006.66699</v>
      </c>
      <c r="W309" s="8">
        <v>646285.109375</v>
      </c>
      <c r="X309" s="8">
        <v>32279.556639999999</v>
      </c>
      <c r="Y309" s="8">
        <v>8132.5</v>
      </c>
      <c r="Z309" s="5">
        <v>373597.6171875</v>
      </c>
      <c r="AA309" s="5">
        <v>334181.578125</v>
      </c>
      <c r="AB309" s="5">
        <v>13332.70801</v>
      </c>
      <c r="AC309" s="3">
        <v>108367.8984375</v>
      </c>
      <c r="AD309" s="3">
        <v>462602.1640625</v>
      </c>
      <c r="AE309" s="3">
        <v>82817.9765625</v>
      </c>
      <c r="AF309">
        <f>T309/'Normalizing factors'!$B$5</f>
        <v>4559.7410174491515</v>
      </c>
      <c r="AG309">
        <f>U309/'Normalizing factors'!$C$5</f>
        <v>48137.670520393338</v>
      </c>
      <c r="AH309">
        <f>V309/'Normalizing factors'!$D$5</f>
        <v>6686.4055182717366</v>
      </c>
      <c r="AI309">
        <f>W309/'Normalizing factors'!$E$5</f>
        <v>196502.66092857844</v>
      </c>
      <c r="AJ309">
        <f>X309/'Normalizing factors'!$F$5</f>
        <v>14186.755656420735</v>
      </c>
      <c r="AK309">
        <f>Y309/'Normalizing factors'!$G$5</f>
        <v>5272.2545988302818</v>
      </c>
      <c r="AL309">
        <f>Z309/'Normalizing factors'!$H$5</f>
        <v>158835.61012609466</v>
      </c>
      <c r="AM309">
        <f>AA309/'Normalizing factors'!$I$5</f>
        <v>130178.93055625762</v>
      </c>
      <c r="AN309">
        <f>AB309/'Normalizing factors'!$J$5</f>
        <v>7440.5735339058483</v>
      </c>
      <c r="AO309">
        <f>AC309/'Normalizing factors'!$K$5</f>
        <v>67056.977863788488</v>
      </c>
      <c r="AP309">
        <f>AD309/'Normalizing factors'!$L$5</f>
        <v>222988.26813407196</v>
      </c>
      <c r="AQ309">
        <f>AE309/'Normalizing factors'!$M$5</f>
        <v>59355.738254440184</v>
      </c>
      <c r="AR309" s="14">
        <f t="shared" si="87"/>
        <v>1.178596581732166</v>
      </c>
      <c r="AS309" s="14">
        <f t="shared" si="88"/>
        <v>0.81515420662074556</v>
      </c>
      <c r="AT309" s="14">
        <f t="shared" si="89"/>
        <v>0.23706998707917762</v>
      </c>
      <c r="AU309" s="14">
        <f t="shared" si="90"/>
        <v>8.8760225923283448E-2</v>
      </c>
      <c r="AV309" s="14">
        <f t="shared" si="81"/>
        <v>0.61809119297696269</v>
      </c>
      <c r="AW309" s="14">
        <f t="shared" si="82"/>
        <v>0.61633284089240004</v>
      </c>
      <c r="AX309" s="14">
        <f t="shared" si="91"/>
        <v>-0.69410838628890859</v>
      </c>
      <c r="AY309" s="14">
        <f t="shared" si="92"/>
        <v>0.21018469055529537</v>
      </c>
      <c r="AZ309" s="14">
        <f t="shared" si="83"/>
        <v>0.20031301269032892</v>
      </c>
      <c r="BA309" s="14">
        <f t="shared" si="84"/>
        <v>0.17892421914210119</v>
      </c>
      <c r="BB309" s="14">
        <f t="shared" si="93"/>
        <v>-2.31967195065128</v>
      </c>
      <c r="BC309" s="14">
        <f t="shared" si="94"/>
        <v>0.74733086945014759</v>
      </c>
      <c r="BD309" s="14">
        <f t="shared" si="85"/>
        <v>3.6367091556232967</v>
      </c>
      <c r="BE309" s="14">
        <f t="shared" si="86"/>
        <v>0.45993608880153131</v>
      </c>
      <c r="BF309">
        <f t="shared" si="95"/>
        <v>1.8626335514415491</v>
      </c>
      <c r="BG309">
        <f t="shared" si="96"/>
        <v>0.33730251225146501</v>
      </c>
      <c r="BH309">
        <v>489</v>
      </c>
      <c r="BI309">
        <v>54.3</v>
      </c>
      <c r="BJ309">
        <v>5.8</v>
      </c>
      <c r="BK309">
        <v>43.69</v>
      </c>
    </row>
    <row r="310" spans="1:63" x14ac:dyDescent="0.3">
      <c r="A310" s="2" t="s">
        <v>1290</v>
      </c>
      <c r="B310" s="2" t="s">
        <v>1581</v>
      </c>
      <c r="C310" s="2" t="s">
        <v>1291</v>
      </c>
      <c r="D310" s="2">
        <v>9</v>
      </c>
      <c r="E310" s="2">
        <v>2</v>
      </c>
      <c r="F310" s="2">
        <v>12</v>
      </c>
      <c r="G310" s="2">
        <v>2</v>
      </c>
      <c r="H310" s="2">
        <v>437750.96484375</v>
      </c>
      <c r="I310" s="2">
        <v>161286.546875</v>
      </c>
      <c r="J310" s="2">
        <v>388081.57421875</v>
      </c>
      <c r="K310" s="8">
        <v>823181.9609375</v>
      </c>
      <c r="L310" s="8">
        <v>577813.28515625</v>
      </c>
      <c r="M310" s="8">
        <v>292307.203125</v>
      </c>
      <c r="N310" s="5">
        <v>52840.2109375</v>
      </c>
      <c r="O310" s="5">
        <v>77030.75390625</v>
      </c>
      <c r="P310" s="5">
        <v>41034.23828125</v>
      </c>
      <c r="Q310" s="3">
        <v>239381.08203125</v>
      </c>
      <c r="R310" s="3">
        <v>257676.203125</v>
      </c>
      <c r="S310" s="3">
        <v>30012.044921875</v>
      </c>
      <c r="T310" s="2">
        <v>437750.96484375</v>
      </c>
      <c r="U310" s="2">
        <v>161286.546875</v>
      </c>
      <c r="V310" s="2">
        <v>388081.57421875</v>
      </c>
      <c r="W310" s="8">
        <v>823181.9609375</v>
      </c>
      <c r="X310" s="8">
        <v>577813.28515625</v>
      </c>
      <c r="Y310" s="8">
        <v>292307.203125</v>
      </c>
      <c r="Z310" s="5">
        <v>52840.2109375</v>
      </c>
      <c r="AA310" s="5">
        <v>77030.75390625</v>
      </c>
      <c r="AB310" s="5">
        <v>41034.23828125</v>
      </c>
      <c r="AC310" s="3">
        <v>239381.08203125</v>
      </c>
      <c r="AD310" s="3">
        <v>257676.203125</v>
      </c>
      <c r="AE310" s="3">
        <v>30012.044921875</v>
      </c>
      <c r="AF310">
        <f>T310/'Normalizing factors'!$B$5</f>
        <v>227368.48027143831</v>
      </c>
      <c r="AG310">
        <f>U310/'Normalizing factors'!$C$5</f>
        <v>52830.937651834516</v>
      </c>
      <c r="AH310">
        <f>V310/'Normalizing factors'!$D$5</f>
        <v>185259.68963554496</v>
      </c>
      <c r="AI310">
        <f>W310/'Normalizing factors'!$E$5</f>
        <v>250288.05925770733</v>
      </c>
      <c r="AJ310">
        <f>X310/'Normalizing factors'!$F$5</f>
        <v>253946.97898011393</v>
      </c>
      <c r="AK310">
        <f>Y310/'Normalizing factors'!$G$5</f>
        <v>189501.13691324915</v>
      </c>
      <c r="AL310">
        <f>Z310/'Normalizing factors'!$H$5</f>
        <v>22465.098162650076</v>
      </c>
      <c r="AM310">
        <f>AA310/'Normalizing factors'!$I$5</f>
        <v>30006.983687494037</v>
      </c>
      <c r="AN310">
        <f>AB310/'Normalizing factors'!$J$5</f>
        <v>22899.94404065967</v>
      </c>
      <c r="AO310">
        <f>AC310/'Normalizing factors'!$K$5</f>
        <v>148126.63298105003</v>
      </c>
      <c r="AP310">
        <f>AD310/'Normalizing factors'!$L$5</f>
        <v>124207.74206850468</v>
      </c>
      <c r="AQ310">
        <f>AE310/'Normalizing factors'!$M$5</f>
        <v>21509.666823590636</v>
      </c>
      <c r="AR310" s="14">
        <f t="shared" si="87"/>
        <v>3.8985822445432983</v>
      </c>
      <c r="AS310" s="14">
        <f t="shared" si="88"/>
        <v>0.13461720987089243</v>
      </c>
      <c r="AT310" s="14">
        <f t="shared" si="89"/>
        <v>1.9629495699662287</v>
      </c>
      <c r="AU310" s="14">
        <f t="shared" si="90"/>
        <v>0.87089941504381463</v>
      </c>
      <c r="AV310" s="14">
        <f t="shared" si="81"/>
        <v>2.3608992400484379</v>
      </c>
      <c r="AW310" s="14">
        <f t="shared" si="82"/>
        <v>3.9072613206501287E-2</v>
      </c>
      <c r="AX310" s="14">
        <f t="shared" si="91"/>
        <v>1.2393364706286465</v>
      </c>
      <c r="AY310" s="14">
        <f t="shared" si="92"/>
        <v>1.4081275418540176</v>
      </c>
      <c r="AZ310" s="14">
        <f t="shared" si="83"/>
        <v>6.1754888774405226</v>
      </c>
      <c r="BA310" s="14">
        <f t="shared" si="84"/>
        <v>6.8942526959640371E-2</v>
      </c>
      <c r="BB310" s="14">
        <f t="shared" si="93"/>
        <v>2.6265533509711649</v>
      </c>
      <c r="BC310" s="14">
        <f t="shared" si="94"/>
        <v>1.1615128023827395</v>
      </c>
      <c r="BD310" s="14">
        <f t="shared" si="85"/>
        <v>1.4904342054654205</v>
      </c>
      <c r="BE310" s="14">
        <f t="shared" si="86"/>
        <v>0.24990473293310619</v>
      </c>
      <c r="BF310">
        <f t="shared" si="95"/>
        <v>0.57573268962371005</v>
      </c>
      <c r="BG310">
        <f t="shared" si="96"/>
        <v>0.60222551871441943</v>
      </c>
      <c r="BH310">
        <v>231</v>
      </c>
      <c r="BI310">
        <v>25.8</v>
      </c>
      <c r="BJ310">
        <v>5.05</v>
      </c>
      <c r="BK310">
        <v>4.75</v>
      </c>
    </row>
    <row r="311" spans="1:63" x14ac:dyDescent="0.3">
      <c r="A311" s="2" t="s">
        <v>672</v>
      </c>
      <c r="B311" s="2" t="s">
        <v>1941</v>
      </c>
      <c r="C311" s="2" t="s">
        <v>673</v>
      </c>
      <c r="D311" s="2">
        <v>13</v>
      </c>
      <c r="E311" s="2">
        <v>7</v>
      </c>
      <c r="F311" s="2">
        <v>21</v>
      </c>
      <c r="G311" s="2">
        <v>7</v>
      </c>
      <c r="H311" s="2">
        <v>546499.673828125</v>
      </c>
      <c r="I311" s="2">
        <v>1249748.5546875</v>
      </c>
      <c r="J311" s="2">
        <v>241800.07714843799</v>
      </c>
      <c r="K311" s="8">
        <v>3793516.265625</v>
      </c>
      <c r="L311" s="8">
        <v>683284.59375</v>
      </c>
      <c r="M311" s="8">
        <v>677446.2734375</v>
      </c>
      <c r="N311" s="5">
        <v>785544.84375</v>
      </c>
      <c r="O311" s="5">
        <v>1707275.5</v>
      </c>
      <c r="P311" s="5">
        <v>674860.89453125</v>
      </c>
      <c r="Q311" s="3">
        <v>397051.8125</v>
      </c>
      <c r="R311" s="3">
        <v>914470.6875</v>
      </c>
      <c r="S311" s="3">
        <v>303973.3671875</v>
      </c>
      <c r="T311" s="2">
        <v>546499.673828125</v>
      </c>
      <c r="U311" s="2">
        <v>1249748.5546875</v>
      </c>
      <c r="V311" s="2">
        <v>241800.07714843799</v>
      </c>
      <c r="W311" s="8">
        <v>3793516.265625</v>
      </c>
      <c r="X311" s="8">
        <v>683284.59375</v>
      </c>
      <c r="Y311" s="8">
        <v>677446.2734375</v>
      </c>
      <c r="Z311" s="5">
        <v>785544.84375</v>
      </c>
      <c r="AA311" s="5">
        <v>1707275.5</v>
      </c>
      <c r="AB311" s="5">
        <v>674860.89453125</v>
      </c>
      <c r="AC311" s="3">
        <v>397051.8125</v>
      </c>
      <c r="AD311" s="3">
        <v>914470.6875</v>
      </c>
      <c r="AE311" s="3">
        <v>303973.3671875</v>
      </c>
      <c r="AF311">
        <f>T311/'Normalizing factors'!$B$5</f>
        <v>283852.71601055068</v>
      </c>
      <c r="AG311">
        <f>U311/'Normalizing factors'!$C$5</f>
        <v>409366.98845897225</v>
      </c>
      <c r="AH311">
        <f>V311/'Normalizing factors'!$D$5</f>
        <v>115428.84337281209</v>
      </c>
      <c r="AI311">
        <f>W311/'Normalizing factors'!$E$5</f>
        <v>1153416.7036465406</v>
      </c>
      <c r="AJ311">
        <f>X311/'Normalizing factors'!$F$5</f>
        <v>300301.26136602217</v>
      </c>
      <c r="AK311">
        <f>Y311/'Normalizing factors'!$G$5</f>
        <v>439184.65792699612</v>
      </c>
      <c r="AL311">
        <f>Z311/'Normalizing factors'!$H$5</f>
        <v>333975.61654098699</v>
      </c>
      <c r="AM311">
        <f>AA311/'Normalizing factors'!$I$5</f>
        <v>665061.49142597953</v>
      </c>
      <c r="AN311">
        <f>AB311/'Normalizing factors'!$J$5</f>
        <v>376619.07147078105</v>
      </c>
      <c r="AO311">
        <f>AC311/'Normalizing factors'!$K$5</f>
        <v>245691.71300249334</v>
      </c>
      <c r="AP311">
        <f>AD311/'Normalizing factors'!$L$5</f>
        <v>440802.59606707969</v>
      </c>
      <c r="AQ311">
        <f>AE311/'Normalizing factors'!$M$5</f>
        <v>217858.05893827841</v>
      </c>
      <c r="AR311" s="14">
        <f t="shared" si="87"/>
        <v>0.65739708913129347</v>
      </c>
      <c r="AS311" s="14">
        <f t="shared" si="88"/>
        <v>0.27861392418899322</v>
      </c>
      <c r="AT311" s="14">
        <f t="shared" si="89"/>
        <v>-0.60516302652077458</v>
      </c>
      <c r="AU311" s="14">
        <f t="shared" si="90"/>
        <v>0.55499718278882171</v>
      </c>
      <c r="AV311" s="14">
        <f t="shared" si="81"/>
        <v>2.093102965063641</v>
      </c>
      <c r="AW311" s="14">
        <f t="shared" si="82"/>
        <v>0.29457791419797935</v>
      </c>
      <c r="AX311" s="14">
        <f t="shared" si="91"/>
        <v>1.0656432831812632</v>
      </c>
      <c r="AY311" s="14">
        <f t="shared" si="92"/>
        <v>0.53079981724051806</v>
      </c>
      <c r="AZ311" s="14">
        <f t="shared" si="83"/>
        <v>0.5878275109212554</v>
      </c>
      <c r="BA311" s="14">
        <f t="shared" si="84"/>
        <v>0.23238091851833184</v>
      </c>
      <c r="BB311" s="14">
        <f t="shared" si="93"/>
        <v>-0.76653521473294517</v>
      </c>
      <c r="BC311" s="14">
        <f t="shared" si="94"/>
        <v>0.63379953601673256</v>
      </c>
      <c r="BD311" s="14">
        <f t="shared" si="85"/>
        <v>2.3408223856832113</v>
      </c>
      <c r="BE311" s="14">
        <f t="shared" si="86"/>
        <v>0.26294167465416707</v>
      </c>
      <c r="BF311">
        <f t="shared" si="95"/>
        <v>1.2270154713934336</v>
      </c>
      <c r="BG311">
        <f t="shared" si="96"/>
        <v>0.5801405754076433</v>
      </c>
      <c r="BH311">
        <v>603</v>
      </c>
      <c r="BI311">
        <v>68.8</v>
      </c>
      <c r="BJ311">
        <v>5.43</v>
      </c>
      <c r="BK311">
        <v>43.37</v>
      </c>
    </row>
    <row r="312" spans="1:63" x14ac:dyDescent="0.3">
      <c r="A312" s="2" t="s">
        <v>946</v>
      </c>
      <c r="B312" s="2" t="s">
        <v>1942</v>
      </c>
      <c r="C312" s="2" t="s">
        <v>947</v>
      </c>
      <c r="D312" s="2">
        <v>6</v>
      </c>
      <c r="E312" s="2">
        <v>3</v>
      </c>
      <c r="F312" s="2">
        <v>8</v>
      </c>
      <c r="G312" s="2">
        <v>3</v>
      </c>
      <c r="H312" s="2" t="s">
        <v>70</v>
      </c>
      <c r="I312" s="2" t="s">
        <v>70</v>
      </c>
      <c r="J312" s="2" t="s">
        <v>70</v>
      </c>
      <c r="K312" s="8" t="s">
        <v>70</v>
      </c>
      <c r="L312" s="8" t="s">
        <v>70</v>
      </c>
      <c r="M312" s="8" t="s">
        <v>70</v>
      </c>
      <c r="N312" s="5" t="s">
        <v>70</v>
      </c>
      <c r="O312" s="5" t="s">
        <v>70</v>
      </c>
      <c r="P312" s="5" t="s">
        <v>70</v>
      </c>
      <c r="Q312" s="3" t="s">
        <v>70</v>
      </c>
      <c r="R312" s="3" t="s">
        <v>70</v>
      </c>
      <c r="S312" s="3" t="s">
        <v>70</v>
      </c>
      <c r="T312" s="2">
        <v>8778.8378909999992</v>
      </c>
      <c r="U312" s="2">
        <v>7454.2651370000003</v>
      </c>
      <c r="V312" s="2">
        <v>14006.66699</v>
      </c>
      <c r="W312" s="8">
        <v>15145.047850000001</v>
      </c>
      <c r="X312" s="8">
        <v>32279.556639999999</v>
      </c>
      <c r="Y312" s="8">
        <v>8132.5</v>
      </c>
      <c r="Z312" s="5">
        <v>18882.322270000001</v>
      </c>
      <c r="AA312" s="5">
        <v>10361.740229999999</v>
      </c>
      <c r="AB312" s="5">
        <v>13332.70801</v>
      </c>
      <c r="AC312" s="3">
        <v>20019.0625</v>
      </c>
      <c r="AD312" s="3">
        <v>26814.189450000002</v>
      </c>
      <c r="AE312" s="3">
        <v>28181.134770000001</v>
      </c>
      <c r="AF312">
        <f>T312/'Normalizing factors'!$B$5</f>
        <v>4559.7410174491515</v>
      </c>
      <c r="AG312">
        <f>U312/'Normalizing factors'!$C$5</f>
        <v>2441.7152225244495</v>
      </c>
      <c r="AH312">
        <f>V312/'Normalizing factors'!$D$5</f>
        <v>6686.4055182717366</v>
      </c>
      <c r="AI312">
        <f>W312/'Normalizing factors'!$E$5</f>
        <v>4604.84414578834</v>
      </c>
      <c r="AJ312">
        <f>X312/'Normalizing factors'!$F$5</f>
        <v>14186.755656420735</v>
      </c>
      <c r="AK312">
        <f>Y312/'Normalizing factors'!$G$5</f>
        <v>5272.2545988302818</v>
      </c>
      <c r="AL312">
        <f>Z312/'Normalizing factors'!$H$5</f>
        <v>8027.8487880391722</v>
      </c>
      <c r="AM312">
        <f>AA312/'Normalizing factors'!$I$5</f>
        <v>4036.3692978270774</v>
      </c>
      <c r="AN312">
        <f>AB312/'Normalizing factors'!$J$5</f>
        <v>7440.5735339058483</v>
      </c>
      <c r="AO312">
        <f>AC312/'Normalizing factors'!$K$5</f>
        <v>12387.596790857055</v>
      </c>
      <c r="AP312">
        <f>AD312/'Normalizing factors'!$L$5</f>
        <v>12925.252260745099</v>
      </c>
      <c r="AQ312">
        <f>AE312/'Normalizing factors'!$M$5</f>
        <v>20197.45142962872</v>
      </c>
      <c r="AR312" s="14">
        <f t="shared" si="87"/>
        <v>2.3332882180139198</v>
      </c>
      <c r="AS312" s="14">
        <f t="shared" si="88"/>
        <v>3.6719407149695155E-2</v>
      </c>
      <c r="AT312" s="14">
        <f t="shared" si="89"/>
        <v>1.2223645263606622</v>
      </c>
      <c r="AU312" s="14">
        <f t="shared" si="90"/>
        <v>1.4351043392816467</v>
      </c>
      <c r="AV312" s="14">
        <f t="shared" si="81"/>
        <v>0.52875621884684432</v>
      </c>
      <c r="AW312" s="14">
        <f t="shared" si="82"/>
        <v>0.14730217391895689</v>
      </c>
      <c r="AX312" s="14">
        <f t="shared" si="91"/>
        <v>-0.91932536862311232</v>
      </c>
      <c r="AY312" s="14">
        <f t="shared" si="92"/>
        <v>0.83179084369341616</v>
      </c>
      <c r="AZ312" s="14">
        <f t="shared" si="83"/>
        <v>0.70176918703247704</v>
      </c>
      <c r="BA312" s="14">
        <f t="shared" si="84"/>
        <v>0.3291000076678256</v>
      </c>
      <c r="BB312" s="14">
        <f t="shared" si="93"/>
        <v>-0.51093149096511281</v>
      </c>
      <c r="BC312" s="14">
        <f t="shared" si="94"/>
        <v>0.48267210758683488</v>
      </c>
      <c r="BD312" s="14">
        <f t="shared" si="85"/>
        <v>1.7580433544738057</v>
      </c>
      <c r="BE312" s="14">
        <f t="shared" si="86"/>
        <v>0.35671947212466931</v>
      </c>
      <c r="BF312">
        <f t="shared" si="95"/>
        <v>0.81397064870266267</v>
      </c>
      <c r="BG312">
        <f t="shared" si="96"/>
        <v>0.44767318332920736</v>
      </c>
      <c r="BH312">
        <v>640</v>
      </c>
      <c r="BI312">
        <v>69.3</v>
      </c>
      <c r="BJ312">
        <v>6.28</v>
      </c>
      <c r="BK312">
        <v>13.96</v>
      </c>
    </row>
    <row r="313" spans="1:63" x14ac:dyDescent="0.3">
      <c r="A313" s="2" t="s">
        <v>616</v>
      </c>
      <c r="B313" s="2" t="s">
        <v>1572</v>
      </c>
      <c r="C313" s="2" t="s">
        <v>617</v>
      </c>
      <c r="D313" s="2">
        <v>39</v>
      </c>
      <c r="E313" s="2">
        <v>6</v>
      </c>
      <c r="F313" s="2">
        <v>55</v>
      </c>
      <c r="G313" s="2">
        <v>6</v>
      </c>
      <c r="H313" s="2">
        <v>4160487.1777343801</v>
      </c>
      <c r="I313" s="2">
        <v>4789797.140625</v>
      </c>
      <c r="J313" s="2">
        <v>1845424.60546875</v>
      </c>
      <c r="K313" s="8">
        <v>9362037.421875</v>
      </c>
      <c r="L313" s="8">
        <v>5887746.15625</v>
      </c>
      <c r="M313" s="8">
        <v>3876308.609375</v>
      </c>
      <c r="N313" s="5">
        <v>1327645.02734375</v>
      </c>
      <c r="O313" s="5">
        <v>2321582.7265625</v>
      </c>
      <c r="P313" s="5">
        <v>2993807.46875</v>
      </c>
      <c r="Q313" s="3">
        <v>2164475.6386718801</v>
      </c>
      <c r="R313" s="3">
        <v>2802180.6484375</v>
      </c>
      <c r="S313" s="3">
        <v>426380.9921875</v>
      </c>
      <c r="T313" s="2">
        <v>4160487.1777343801</v>
      </c>
      <c r="U313" s="2">
        <v>4789797.140625</v>
      </c>
      <c r="V313" s="2">
        <v>1845424.60546875</v>
      </c>
      <c r="W313" s="8">
        <v>9362037.421875</v>
      </c>
      <c r="X313" s="8">
        <v>5887746.15625</v>
      </c>
      <c r="Y313" s="8">
        <v>3876308.609375</v>
      </c>
      <c r="Z313" s="5">
        <v>1327645.02734375</v>
      </c>
      <c r="AA313" s="5">
        <v>2321582.7265625</v>
      </c>
      <c r="AB313" s="5">
        <v>2993807.46875</v>
      </c>
      <c r="AC313" s="3">
        <v>2164475.6386718801</v>
      </c>
      <c r="AD313" s="3">
        <v>2802180.6484375</v>
      </c>
      <c r="AE313" s="3">
        <v>426380.9921875</v>
      </c>
      <c r="AF313">
        <f>T313/'Normalizing factors'!$B$5</f>
        <v>2160963.0195285166</v>
      </c>
      <c r="AG313">
        <f>U313/'Normalizing factors'!$C$5</f>
        <v>1568943.4674140092</v>
      </c>
      <c r="AH313">
        <f>V313/'Normalizing factors'!$D$5</f>
        <v>880955.99576760503</v>
      </c>
      <c r="AI313">
        <f>W313/'Normalizing factors'!$E$5</f>
        <v>2846522.7473528553</v>
      </c>
      <c r="AJ313">
        <f>X313/'Normalizing factors'!$F$5</f>
        <v>2587644.4654212925</v>
      </c>
      <c r="AK313">
        <f>Y313/'Normalizing factors'!$G$5</f>
        <v>2512989.3504165704</v>
      </c>
      <c r="AL313">
        <f>Z313/'Normalizing factors'!$H$5</f>
        <v>564450.35580402461</v>
      </c>
      <c r="AM313">
        <f>AA313/'Normalizing factors'!$I$5</f>
        <v>904362.10828097071</v>
      </c>
      <c r="AN313">
        <f>AB313/'Normalizing factors'!$J$5</f>
        <v>1670751.7033211403</v>
      </c>
      <c r="AO313">
        <f>AC313/'Normalizing factors'!$K$5</f>
        <v>1339356.0000874195</v>
      </c>
      <c r="AP313">
        <f>AD313/'Normalizing factors'!$L$5</f>
        <v>1350736.0283543072</v>
      </c>
      <c r="AQ313">
        <f>AE313/'Normalizing factors'!$M$5</f>
        <v>305587.74337900564</v>
      </c>
      <c r="AR313" s="14">
        <f t="shared" si="87"/>
        <v>0.95417058294932744</v>
      </c>
      <c r="AS313" s="14">
        <f t="shared" si="88"/>
        <v>0.9246778153758678</v>
      </c>
      <c r="AT313" s="14">
        <f t="shared" si="89"/>
        <v>-6.768088612469754E-2</v>
      </c>
      <c r="AU313" s="14">
        <f t="shared" si="90"/>
        <v>3.4009561723891309E-2</v>
      </c>
      <c r="AV313" s="14">
        <f t="shared" si="81"/>
        <v>2.6528725259444363</v>
      </c>
      <c r="AW313" s="14">
        <f t="shared" si="82"/>
        <v>1.0239208919024124E-2</v>
      </c>
      <c r="AX313" s="14">
        <f t="shared" si="91"/>
        <v>1.4075553538153078</v>
      </c>
      <c r="AY313" s="14">
        <f t="shared" si="92"/>
        <v>1.9897335956428071</v>
      </c>
      <c r="AZ313" s="14">
        <f t="shared" si="83"/>
        <v>1.468631388578868</v>
      </c>
      <c r="BA313" s="14">
        <f t="shared" si="84"/>
        <v>0.37683538273086264</v>
      </c>
      <c r="BB313" s="14">
        <f t="shared" si="93"/>
        <v>0.55447233966471443</v>
      </c>
      <c r="BC313" s="14">
        <f t="shared" si="94"/>
        <v>0.42384832614632995</v>
      </c>
      <c r="BD313" s="14">
        <f t="shared" si="85"/>
        <v>1.7235726706209664</v>
      </c>
      <c r="BE313" s="14">
        <f t="shared" si="86"/>
        <v>4.4094074640210472E-2</v>
      </c>
      <c r="BF313">
        <f t="shared" si="95"/>
        <v>0.78540212802589604</v>
      </c>
      <c r="BG313">
        <f t="shared" si="96"/>
        <v>1.3556197670844412</v>
      </c>
      <c r="BH313">
        <v>155</v>
      </c>
      <c r="BI313">
        <v>17.2</v>
      </c>
      <c r="BJ313">
        <v>9.11</v>
      </c>
      <c r="BK313">
        <v>56.31</v>
      </c>
    </row>
    <row r="314" spans="1:63" x14ac:dyDescent="0.3">
      <c r="A314" s="2" t="s">
        <v>518</v>
      </c>
      <c r="B314" s="2" t="s">
        <v>1943</v>
      </c>
      <c r="C314" s="2" t="s">
        <v>519</v>
      </c>
      <c r="D314" s="2">
        <v>13</v>
      </c>
      <c r="E314" s="2">
        <v>9</v>
      </c>
      <c r="F314" s="2">
        <v>21</v>
      </c>
      <c r="G314" s="2">
        <v>9</v>
      </c>
      <c r="H314" s="2">
        <v>890265.9375</v>
      </c>
      <c r="I314" s="2">
        <v>4905833.5</v>
      </c>
      <c r="J314" s="2">
        <v>8567761</v>
      </c>
      <c r="K314" s="8">
        <v>6345653.0136718797</v>
      </c>
      <c r="L314" s="8">
        <v>6980535.5859375</v>
      </c>
      <c r="M314" s="8">
        <v>6841139</v>
      </c>
      <c r="N314" s="5">
        <v>5641192.359375</v>
      </c>
      <c r="O314" s="5">
        <v>4473456.5</v>
      </c>
      <c r="P314" s="5">
        <v>9164978</v>
      </c>
      <c r="Q314" s="3">
        <v>7811797.8359375</v>
      </c>
      <c r="R314" s="3">
        <v>5344509.5</v>
      </c>
      <c r="S314" s="3">
        <v>10596971</v>
      </c>
      <c r="T314" s="2">
        <v>890265.9375</v>
      </c>
      <c r="U314" s="2">
        <v>4905833.5</v>
      </c>
      <c r="V314" s="2">
        <v>8567761</v>
      </c>
      <c r="W314" s="8">
        <v>6345653.0136718797</v>
      </c>
      <c r="X314" s="8">
        <v>6980535.5859375</v>
      </c>
      <c r="Y314" s="8">
        <v>6841139</v>
      </c>
      <c r="Z314" s="5">
        <v>5641192.359375</v>
      </c>
      <c r="AA314" s="5">
        <v>4473456.5</v>
      </c>
      <c r="AB314" s="5">
        <v>9164978</v>
      </c>
      <c r="AC314" s="3">
        <v>7811797.8359375</v>
      </c>
      <c r="AD314" s="3">
        <v>5344509.5</v>
      </c>
      <c r="AE314" s="3">
        <v>10596971</v>
      </c>
      <c r="AF314">
        <f>T314/'Normalizing factors'!$B$5</f>
        <v>462405.40741938312</v>
      </c>
      <c r="AG314">
        <f>U314/'Normalizing factors'!$C$5</f>
        <v>1606952.277114905</v>
      </c>
      <c r="AH314">
        <f>V314/'Normalizing factors'!$D$5</f>
        <v>4090018.308462217</v>
      </c>
      <c r="AI314">
        <f>W314/'Normalizing factors'!$E$5</f>
        <v>1929392.5922598583</v>
      </c>
      <c r="AJ314">
        <f>X314/'Normalizing factors'!$F$5</f>
        <v>3067921.713209908</v>
      </c>
      <c r="AK314">
        <f>Y314/'Normalizing factors'!$G$5</f>
        <v>4435072.4320918778</v>
      </c>
      <c r="AL314">
        <f>Z314/'Normalizing factors'!$H$5</f>
        <v>2398361.7373830806</v>
      </c>
      <c r="AM314">
        <f>AA314/'Normalizing factors'!$I$5</f>
        <v>1742614.8572501875</v>
      </c>
      <c r="AN314">
        <f>AB314/'Normalizing factors'!$J$5</f>
        <v>5114691.831133063</v>
      </c>
      <c r="AO314">
        <f>AC314/'Normalizing factors'!$K$5</f>
        <v>4833862.8146689422</v>
      </c>
      <c r="AP314">
        <f>AD314/'Normalizing factors'!$L$5</f>
        <v>2576215.6124935062</v>
      </c>
      <c r="AQ314">
        <f>AE314/'Normalizing factors'!$M$5</f>
        <v>7594861.2013143599</v>
      </c>
      <c r="AR314" s="14">
        <f t="shared" si="87"/>
        <v>1.6211621828095537</v>
      </c>
      <c r="AS314" s="14">
        <f t="shared" si="88"/>
        <v>0.34244962983171212</v>
      </c>
      <c r="AT314" s="14">
        <f t="shared" si="89"/>
        <v>0.69702842683993815</v>
      </c>
      <c r="AU314" s="14">
        <f t="shared" si="90"/>
        <v>0.4654032989011026</v>
      </c>
      <c r="AV314" s="14">
        <f t="shared" si="81"/>
        <v>0.62861877295797897</v>
      </c>
      <c r="AW314" s="14">
        <f t="shared" si="82"/>
        <v>0.31596480697638618</v>
      </c>
      <c r="AX314" s="14">
        <f t="shared" si="91"/>
        <v>-0.66974273772212001</v>
      </c>
      <c r="AY314" s="14">
        <f t="shared" si="92"/>
        <v>0.50036128759400056</v>
      </c>
      <c r="AZ314" s="14">
        <f t="shared" si="83"/>
        <v>0.66547068344083793</v>
      </c>
      <c r="BA314" s="14">
        <f t="shared" si="84"/>
        <v>0.52589999296719903</v>
      </c>
      <c r="BB314" s="14">
        <f t="shared" si="93"/>
        <v>-0.58755298365046782</v>
      </c>
      <c r="BC314" s="14">
        <f t="shared" si="94"/>
        <v>0.27909683499431348</v>
      </c>
      <c r="BD314" s="14">
        <f t="shared" si="85"/>
        <v>1.531386742469806</v>
      </c>
      <c r="BE314" s="14">
        <f t="shared" si="86"/>
        <v>0.44619982784404455</v>
      </c>
      <c r="BF314">
        <f t="shared" si="95"/>
        <v>0.61483867276828574</v>
      </c>
      <c r="BG314">
        <f t="shared" si="96"/>
        <v>0.35047060161469989</v>
      </c>
      <c r="BH314">
        <v>873</v>
      </c>
      <c r="BI314">
        <v>94.6</v>
      </c>
      <c r="BJ314">
        <v>5.58</v>
      </c>
      <c r="BK314">
        <v>42.78</v>
      </c>
    </row>
    <row r="315" spans="1:63" x14ac:dyDescent="0.3">
      <c r="A315" s="2" t="s">
        <v>744</v>
      </c>
      <c r="B315" s="2" t="s">
        <v>1944</v>
      </c>
      <c r="C315" s="2" t="s">
        <v>745</v>
      </c>
      <c r="D315" s="2">
        <v>26</v>
      </c>
      <c r="E315" s="2">
        <v>5</v>
      </c>
      <c r="F315" s="2">
        <v>22</v>
      </c>
      <c r="G315" s="2">
        <v>5</v>
      </c>
      <c r="H315" s="2">
        <v>355331.26171875</v>
      </c>
      <c r="I315" s="2">
        <v>845275.453125</v>
      </c>
      <c r="J315" s="2">
        <v>288566.375</v>
      </c>
      <c r="K315" s="8">
        <v>605451.828125</v>
      </c>
      <c r="L315" s="8">
        <v>349314.21875</v>
      </c>
      <c r="M315" s="8">
        <v>364530.53125</v>
      </c>
      <c r="N315" s="5">
        <v>403911.4453125</v>
      </c>
      <c r="O315" s="5">
        <v>489230.03125</v>
      </c>
      <c r="P315" s="5">
        <v>270824.49609375</v>
      </c>
      <c r="Q315" s="3">
        <v>336951.0625</v>
      </c>
      <c r="R315" s="3">
        <v>325741.3671875</v>
      </c>
      <c r="S315" s="3">
        <v>265525.66796875</v>
      </c>
      <c r="T315" s="2">
        <v>355331.26171875</v>
      </c>
      <c r="U315" s="2">
        <v>845275.453125</v>
      </c>
      <c r="V315" s="2">
        <v>288566.375</v>
      </c>
      <c r="W315" s="8">
        <v>605451.828125</v>
      </c>
      <c r="X315" s="8">
        <v>349314.21875</v>
      </c>
      <c r="Y315" s="8">
        <v>364530.53125</v>
      </c>
      <c r="Z315" s="5">
        <v>403911.4453125</v>
      </c>
      <c r="AA315" s="5">
        <v>489230.03125</v>
      </c>
      <c r="AB315" s="5">
        <v>270824.49609375</v>
      </c>
      <c r="AC315" s="3">
        <v>336951.0625</v>
      </c>
      <c r="AD315" s="3">
        <v>325741.3671875</v>
      </c>
      <c r="AE315" s="3">
        <v>265525.66796875</v>
      </c>
      <c r="AF315">
        <f>T315/'Normalizing factors'!$B$5</f>
        <v>184559.56801548644</v>
      </c>
      <c r="AG315">
        <f>U315/'Normalizing factors'!$C$5</f>
        <v>276877.9890692482</v>
      </c>
      <c r="AH315">
        <f>V315/'Normalizing factors'!$D$5</f>
        <v>137753.81420613552</v>
      </c>
      <c r="AI315">
        <f>W315/'Normalizing factors'!$E$5</f>
        <v>184087.32239814312</v>
      </c>
      <c r="AJ315">
        <f>X315/'Normalizing factors'!$F$5</f>
        <v>153522.41432519726</v>
      </c>
      <c r="AK315">
        <f>Y315/'Normalizing factors'!$G$5</f>
        <v>236323.11955694537</v>
      </c>
      <c r="AL315">
        <f>Z315/'Normalizing factors'!$H$5</f>
        <v>171723.58147275195</v>
      </c>
      <c r="AM315">
        <f>AA315/'Normalizing factors'!$I$5</f>
        <v>190577.35803829177</v>
      </c>
      <c r="AN315">
        <f>AB315/'Normalizing factors'!$J$5</f>
        <v>151138.80664431831</v>
      </c>
      <c r="AO315">
        <f>AC315/'Normalizing factors'!$K$5</f>
        <v>208501.96658813942</v>
      </c>
      <c r="AP315">
        <f>AD315/'Normalizing factors'!$L$5</f>
        <v>157017.21472913789</v>
      </c>
      <c r="AQ315">
        <f>AE315/'Normalizing factors'!$M$5</f>
        <v>190302.54905943768</v>
      </c>
      <c r="AR315" s="14">
        <f t="shared" si="87"/>
        <v>1.082545195495108</v>
      </c>
      <c r="AS315" s="14">
        <f t="shared" si="88"/>
        <v>0.49615336312300007</v>
      </c>
      <c r="AT315" s="14">
        <f t="shared" si="89"/>
        <v>0.11442725770539303</v>
      </c>
      <c r="AU315" s="14">
        <f t="shared" si="90"/>
        <v>0.30438406047940325</v>
      </c>
      <c r="AV315" s="14">
        <f t="shared" si="81"/>
        <v>1.0325844149549457</v>
      </c>
      <c r="AW315" s="14">
        <f t="shared" si="82"/>
        <v>0.84253517734735883</v>
      </c>
      <c r="AX315" s="14">
        <f t="shared" si="91"/>
        <v>4.6259728432816005E-2</v>
      </c>
      <c r="AY315" s="14">
        <f t="shared" si="92"/>
        <v>7.4411957508358315E-2</v>
      </c>
      <c r="AZ315" s="14">
        <f t="shared" si="83"/>
        <v>1.1670139987751564</v>
      </c>
      <c r="BA315" s="14">
        <f t="shared" si="84"/>
        <v>0.53743214775143966</v>
      </c>
      <c r="BB315" s="14">
        <f t="shared" si="93"/>
        <v>0.22282186682278216</v>
      </c>
      <c r="BC315" s="14">
        <f t="shared" si="94"/>
        <v>0.26967635879329505</v>
      </c>
      <c r="BD315" s="14">
        <f t="shared" si="85"/>
        <v>0.95784566297046514</v>
      </c>
      <c r="BE315" s="14">
        <f t="shared" si="86"/>
        <v>0.86788375604733081</v>
      </c>
      <c r="BF315">
        <f t="shared" si="95"/>
        <v>-6.2134880684573221E-2</v>
      </c>
      <c r="BG315">
        <f t="shared" si="96"/>
        <v>6.153844013221433E-2</v>
      </c>
      <c r="BH315">
        <v>320</v>
      </c>
      <c r="BI315">
        <v>34.9</v>
      </c>
      <c r="BJ315">
        <v>5.07</v>
      </c>
      <c r="BK315">
        <v>42.48</v>
      </c>
    </row>
    <row r="316" spans="1:63" x14ac:dyDescent="0.3">
      <c r="A316" s="2" t="s">
        <v>512</v>
      </c>
      <c r="B316" s="2" t="s">
        <v>1945</v>
      </c>
      <c r="C316" s="2" t="s">
        <v>513</v>
      </c>
      <c r="D316" s="2">
        <v>24</v>
      </c>
      <c r="E316" s="2">
        <v>6</v>
      </c>
      <c r="F316" s="2">
        <v>65</v>
      </c>
      <c r="G316" s="2">
        <v>6</v>
      </c>
      <c r="H316" s="2">
        <v>1939352.25</v>
      </c>
      <c r="I316" s="2">
        <v>3027972.046875</v>
      </c>
      <c r="J316" s="2">
        <v>2846294.984375</v>
      </c>
      <c r="K316" s="8">
        <v>1501074.4375</v>
      </c>
      <c r="L316" s="8">
        <v>1914297.140625</v>
      </c>
      <c r="M316" s="8">
        <v>1050497.5234375</v>
      </c>
      <c r="N316" s="5">
        <v>2020888.9296875</v>
      </c>
      <c r="O316" s="5">
        <v>2409220.3984375</v>
      </c>
      <c r="P316" s="5">
        <v>1574954.85546875</v>
      </c>
      <c r="Q316" s="3">
        <v>1613407.8984375</v>
      </c>
      <c r="R316" s="3">
        <v>1784841.5546875</v>
      </c>
      <c r="S316" s="3">
        <v>1288220.484375</v>
      </c>
      <c r="T316" s="2">
        <v>1939352.25</v>
      </c>
      <c r="U316" s="2">
        <v>3027972.046875</v>
      </c>
      <c r="V316" s="2">
        <v>2846294.984375</v>
      </c>
      <c r="W316" s="8">
        <v>1501074.4375</v>
      </c>
      <c r="X316" s="8">
        <v>1914297.140625</v>
      </c>
      <c r="Y316" s="8">
        <v>1050497.5234375</v>
      </c>
      <c r="Z316" s="5">
        <v>2020888.9296875</v>
      </c>
      <c r="AA316" s="5">
        <v>2409220.3984375</v>
      </c>
      <c r="AB316" s="5">
        <v>1574954.85546875</v>
      </c>
      <c r="AC316" s="3">
        <v>1613407.8984375</v>
      </c>
      <c r="AD316" s="3">
        <v>1784841.5546875</v>
      </c>
      <c r="AE316" s="3">
        <v>1288220.484375</v>
      </c>
      <c r="AF316">
        <f>T316/'Normalizing factors'!$B$5</f>
        <v>1007302.3458689245</v>
      </c>
      <c r="AG316">
        <f>U316/'Normalizing factors'!$C$5</f>
        <v>991840.95338051335</v>
      </c>
      <c r="AH316">
        <f>V316/'Normalizing factors'!$D$5</f>
        <v>1358744.5538429387</v>
      </c>
      <c r="AI316">
        <f>W316/'Normalizing factors'!$E$5</f>
        <v>456400.92420800112</v>
      </c>
      <c r="AJ316">
        <f>X316/'Normalizing factors'!$F$5</f>
        <v>841327.1003288402</v>
      </c>
      <c r="AK316">
        <f>Y316/'Normalizing factors'!$G$5</f>
        <v>681031.71214302874</v>
      </c>
      <c r="AL316">
        <f>Z316/'Normalizing factors'!$H$5</f>
        <v>859184.08302611695</v>
      </c>
      <c r="AM316">
        <f>AA316/'Normalizing factors'!$I$5</f>
        <v>938500.96915157314</v>
      </c>
      <c r="AN316">
        <f>AB316/'Normalizing factors'!$J$5</f>
        <v>878933.7774372584</v>
      </c>
      <c r="AO316">
        <f>AC316/'Normalizing factors'!$K$5</f>
        <v>998360.76264948968</v>
      </c>
      <c r="AP316">
        <f>AD316/'Normalizing factors'!$L$5</f>
        <v>860347.74173628457</v>
      </c>
      <c r="AQ316">
        <f>AE316/'Normalizing factors'!$M$5</f>
        <v>923269.09033893538</v>
      </c>
      <c r="AR316" s="14">
        <f t="shared" si="87"/>
        <v>1.0393626331639152</v>
      </c>
      <c r="AS316" s="14">
        <f t="shared" si="88"/>
        <v>0.49188858324724505</v>
      </c>
      <c r="AT316" s="14">
        <f t="shared" si="89"/>
        <v>5.5699097735770406E-2</v>
      </c>
      <c r="AU316" s="14">
        <f t="shared" si="90"/>
        <v>0.30813325731516078</v>
      </c>
      <c r="AV316" s="14">
        <f t="shared" si="81"/>
        <v>0.71127809959076183</v>
      </c>
      <c r="AW316" s="14">
        <f t="shared" si="82"/>
        <v>8.6826334773217995E-2</v>
      </c>
      <c r="AX316" s="14">
        <f t="shared" si="91"/>
        <v>-0.49151435156027989</v>
      </c>
      <c r="AY316" s="14">
        <f t="shared" si="92"/>
        <v>1.0613485315969591</v>
      </c>
      <c r="AZ316" s="14">
        <f t="shared" si="83"/>
        <v>1.2545259773037738</v>
      </c>
      <c r="BA316" s="14">
        <f t="shared" si="84"/>
        <v>0.13655674678685617</v>
      </c>
      <c r="BB316" s="14">
        <f t="shared" si="93"/>
        <v>0.32714234475211418</v>
      </c>
      <c r="BC316" s="14">
        <f t="shared" si="94"/>
        <v>0.86468683803674684</v>
      </c>
      <c r="BD316" s="14">
        <f t="shared" si="85"/>
        <v>0.58928702304860259</v>
      </c>
      <c r="BE316" s="14">
        <f t="shared" si="86"/>
        <v>4.8451078703855247E-2</v>
      </c>
      <c r="BF316">
        <f t="shared" si="95"/>
        <v>-0.76295759857662382</v>
      </c>
      <c r="BG316">
        <f t="shared" si="96"/>
        <v>1.3146965494714844</v>
      </c>
      <c r="BH316">
        <v>329</v>
      </c>
      <c r="BI316">
        <v>34.9</v>
      </c>
      <c r="BJ316">
        <v>6.55</v>
      </c>
      <c r="BK316">
        <v>109.05</v>
      </c>
    </row>
    <row r="317" spans="1:63" x14ac:dyDescent="0.3">
      <c r="A317" s="2" t="s">
        <v>429</v>
      </c>
      <c r="B317" s="2" t="s">
        <v>1946</v>
      </c>
      <c r="C317" s="2" t="s">
        <v>430</v>
      </c>
      <c r="D317" s="2">
        <v>30</v>
      </c>
      <c r="E317" s="2">
        <v>13</v>
      </c>
      <c r="F317" s="2">
        <v>39</v>
      </c>
      <c r="G317" s="2">
        <v>13</v>
      </c>
      <c r="H317" s="2">
        <v>1184853.171875</v>
      </c>
      <c r="I317" s="2">
        <v>1541175.21484375</v>
      </c>
      <c r="J317" s="2">
        <v>793480.609375</v>
      </c>
      <c r="K317" s="8">
        <v>3438761.71875</v>
      </c>
      <c r="L317" s="8">
        <v>983030.5703125</v>
      </c>
      <c r="M317" s="8">
        <v>694764.140625</v>
      </c>
      <c r="N317" s="5">
        <v>891772.9296875</v>
      </c>
      <c r="O317" s="5">
        <v>1369165.2949218799</v>
      </c>
      <c r="P317" s="5">
        <v>669460.939453125</v>
      </c>
      <c r="Q317" s="3">
        <v>775555.015625</v>
      </c>
      <c r="R317" s="3">
        <v>1046341.984375</v>
      </c>
      <c r="S317" s="3">
        <v>550658.9375</v>
      </c>
      <c r="T317" s="2">
        <v>1184853.171875</v>
      </c>
      <c r="U317" s="2">
        <v>1541175.21484375</v>
      </c>
      <c r="V317" s="2">
        <v>793480.609375</v>
      </c>
      <c r="W317" s="8">
        <v>3438761.71875</v>
      </c>
      <c r="X317" s="8">
        <v>983030.5703125</v>
      </c>
      <c r="Y317" s="8">
        <v>694764.140625</v>
      </c>
      <c r="Z317" s="5">
        <v>891772.9296875</v>
      </c>
      <c r="AA317" s="5">
        <v>1369165.2949218799</v>
      </c>
      <c r="AB317" s="5">
        <v>669460.939453125</v>
      </c>
      <c r="AC317" s="3">
        <v>775555.015625</v>
      </c>
      <c r="AD317" s="3">
        <v>1046341.984375</v>
      </c>
      <c r="AE317" s="3">
        <v>550658.9375</v>
      </c>
      <c r="AF317">
        <f>T317/'Normalizing factors'!$B$5</f>
        <v>615414.44033177756</v>
      </c>
      <c r="AG317">
        <f>U317/'Normalizing factors'!$C$5</f>
        <v>504826.55412708496</v>
      </c>
      <c r="AH317">
        <f>V317/'Normalizing factors'!$D$5</f>
        <v>378786.26863582054</v>
      </c>
      <c r="AI317">
        <f>W317/'Normalizing factors'!$E$5</f>
        <v>1045553.762931623</v>
      </c>
      <c r="AJ317">
        <f>X317/'Normalizing factors'!$F$5</f>
        <v>432038.6013770033</v>
      </c>
      <c r="AK317">
        <f>Y317/'Normalizing factors'!$G$5</f>
        <v>450411.73507685523</v>
      </c>
      <c r="AL317">
        <f>Z317/'Normalizing factors'!$H$5</f>
        <v>379138.65309735225</v>
      </c>
      <c r="AM317">
        <f>AA317/'Normalizing factors'!$I$5</f>
        <v>533352.18191172811</v>
      </c>
      <c r="AN317">
        <f>AB317/'Normalizing factors'!$J$5</f>
        <v>373605.52292472107</v>
      </c>
      <c r="AO317">
        <f>AC317/'Normalizing factors'!$K$5</f>
        <v>479905.73098462244</v>
      </c>
      <c r="AP317">
        <f>AD317/'Normalizing factors'!$L$5</f>
        <v>504368.55920160888</v>
      </c>
      <c r="AQ317">
        <f>AE317/'Normalizing factors'!$M$5</f>
        <v>394657.88852076116</v>
      </c>
      <c r="AR317" s="14">
        <f t="shared" si="87"/>
        <v>1.0721841876003271</v>
      </c>
      <c r="AS317" s="14">
        <f t="shared" si="88"/>
        <v>0.64399545611287223</v>
      </c>
      <c r="AT317" s="14">
        <f t="shared" si="89"/>
        <v>0.10055276373603901</v>
      </c>
      <c r="AU317" s="14">
        <f t="shared" si="90"/>
        <v>0.19111719691358517</v>
      </c>
      <c r="AV317" s="14">
        <f t="shared" si="81"/>
        <v>1.3981863134076304</v>
      </c>
      <c r="AW317" s="14">
        <f t="shared" si="82"/>
        <v>0.42083821145725203</v>
      </c>
      <c r="AX317" s="14">
        <f t="shared" si="91"/>
        <v>0.48355661788044052</v>
      </c>
      <c r="AY317" s="14">
        <f t="shared" si="92"/>
        <v>0.37588483379821952</v>
      </c>
      <c r="AZ317" s="14">
        <f t="shared" si="83"/>
        <v>1.1655637261137801</v>
      </c>
      <c r="BA317" s="14">
        <f t="shared" si="84"/>
        <v>0.45605928363376552</v>
      </c>
      <c r="BB317" s="14">
        <f t="shared" si="93"/>
        <v>0.22102788463407683</v>
      </c>
      <c r="BC317" s="14">
        <f t="shared" si="94"/>
        <v>0.34097869926203889</v>
      </c>
      <c r="BD317" s="14">
        <f t="shared" si="85"/>
        <v>1.2861701363624249</v>
      </c>
      <c r="BE317" s="14">
        <f t="shared" si="86"/>
        <v>0.53841122662219154</v>
      </c>
      <c r="BF317">
        <f t="shared" si="95"/>
        <v>0.36308149698240288</v>
      </c>
      <c r="BG317">
        <f t="shared" si="96"/>
        <v>0.26888589304627181</v>
      </c>
      <c r="BH317">
        <v>394</v>
      </c>
      <c r="BI317">
        <v>45.5</v>
      </c>
      <c r="BJ317">
        <v>6.06</v>
      </c>
      <c r="BK317">
        <v>42.1</v>
      </c>
    </row>
    <row r="318" spans="1:63" x14ac:dyDescent="0.3">
      <c r="A318" s="2" t="s">
        <v>666</v>
      </c>
      <c r="B318" s="2" t="s">
        <v>1947</v>
      </c>
      <c r="C318" s="2" t="s">
        <v>667</v>
      </c>
      <c r="D318" s="2">
        <v>20</v>
      </c>
      <c r="E318" s="2">
        <v>3</v>
      </c>
      <c r="F318" s="2">
        <v>18</v>
      </c>
      <c r="G318" s="2">
        <v>3</v>
      </c>
      <c r="H318" s="2">
        <v>753385.9375</v>
      </c>
      <c r="I318" s="2">
        <v>1719528.9375</v>
      </c>
      <c r="J318" s="2">
        <v>1695541.65625</v>
      </c>
      <c r="K318" s="8">
        <v>1622011.84375</v>
      </c>
      <c r="L318" s="8">
        <v>926964.75</v>
      </c>
      <c r="M318" s="8">
        <v>605305.46875</v>
      </c>
      <c r="N318" s="5">
        <v>629805.125</v>
      </c>
      <c r="O318" s="5">
        <v>1102835.46875</v>
      </c>
      <c r="P318" s="5">
        <v>566189.90625</v>
      </c>
      <c r="Q318" s="3">
        <v>604928.9375</v>
      </c>
      <c r="R318" s="3">
        <v>721726.125</v>
      </c>
      <c r="S318" s="3">
        <v>302513.8125</v>
      </c>
      <c r="T318" s="2">
        <v>753385.9375</v>
      </c>
      <c r="U318" s="2">
        <v>1719528.9375</v>
      </c>
      <c r="V318" s="2">
        <v>1695541.65625</v>
      </c>
      <c r="W318" s="8">
        <v>1622011.84375</v>
      </c>
      <c r="X318" s="8">
        <v>926964.75</v>
      </c>
      <c r="Y318" s="8">
        <v>605305.46875</v>
      </c>
      <c r="Z318" s="5">
        <v>629805.125</v>
      </c>
      <c r="AA318" s="5">
        <v>1102835.46875</v>
      </c>
      <c r="AB318" s="5">
        <v>566189.90625</v>
      </c>
      <c r="AC318" s="3">
        <v>604928.9375</v>
      </c>
      <c r="AD318" s="3">
        <v>721726.125</v>
      </c>
      <c r="AE318" s="3">
        <v>302513.8125</v>
      </c>
      <c r="AF318">
        <f>T318/'Normalizing factors'!$B$5</f>
        <v>391309.73869672668</v>
      </c>
      <c r="AG318">
        <f>U318/'Normalizing factors'!$C$5</f>
        <v>563248.00702685851</v>
      </c>
      <c r="AH318">
        <f>V318/'Normalizing factors'!$D$5</f>
        <v>809405.91326285258</v>
      </c>
      <c r="AI318">
        <f>W318/'Normalizing factors'!$E$5</f>
        <v>493171.88146695349</v>
      </c>
      <c r="AJ318">
        <f>X318/'Normalizing factors'!$F$5</f>
        <v>407397.86351554835</v>
      </c>
      <c r="AK318">
        <f>Y318/'Normalizing factors'!$G$5</f>
        <v>392416.17476966581</v>
      </c>
      <c r="AL318">
        <f>Z318/'Normalizing factors'!$H$5</f>
        <v>267762.63200766296</v>
      </c>
      <c r="AM318">
        <f>AA318/'Normalizing factors'!$I$5</f>
        <v>429604.59612074576</v>
      </c>
      <c r="AN318">
        <f>AB318/'Normalizing factors'!$J$5</f>
        <v>315973.14127397467</v>
      </c>
      <c r="AO318">
        <f>AC318/'Normalizing factors'!$K$5</f>
        <v>374324.01067090768</v>
      </c>
      <c r="AP318">
        <f>AD318/'Normalizing factors'!$L$5</f>
        <v>347893.87336095853</v>
      </c>
      <c r="AQ318">
        <f>AE318/'Normalizing factors'!$M$5</f>
        <v>216811.99442915688</v>
      </c>
      <c r="AR318" s="14">
        <f t="shared" si="87"/>
        <v>0.92666778785771176</v>
      </c>
      <c r="AS318" s="14">
        <f t="shared" si="88"/>
        <v>0.73543140554535169</v>
      </c>
      <c r="AT318" s="14">
        <f t="shared" si="89"/>
        <v>-0.10987587223016257</v>
      </c>
      <c r="AU318" s="14">
        <f t="shared" si="90"/>
        <v>0.13345782814703019</v>
      </c>
      <c r="AV318" s="14">
        <f t="shared" si="81"/>
        <v>1.3769379967666666</v>
      </c>
      <c r="AW318" s="14">
        <f t="shared" si="82"/>
        <v>0.11140157625384409</v>
      </c>
      <c r="AX318" s="14">
        <f t="shared" si="91"/>
        <v>0.46146359667606085</v>
      </c>
      <c r="AY318" s="14">
        <f t="shared" si="92"/>
        <v>0.95310866415776985</v>
      </c>
      <c r="AZ318" s="14">
        <f t="shared" si="83"/>
        <v>1.7407415240219173</v>
      </c>
      <c r="BA318" s="14">
        <f t="shared" si="84"/>
        <v>0.12759665210471713</v>
      </c>
      <c r="BB318" s="14">
        <f t="shared" si="93"/>
        <v>0.79970199868356451</v>
      </c>
      <c r="BC318" s="14">
        <f t="shared" si="94"/>
        <v>0.89416072053273987</v>
      </c>
      <c r="BD318" s="14">
        <f t="shared" si="85"/>
        <v>0.73300031617154116</v>
      </c>
      <c r="BE318" s="14">
        <f t="shared" si="86"/>
        <v>0.2785437272454418</v>
      </c>
      <c r="BF318">
        <f t="shared" si="95"/>
        <v>-0.44811427423766659</v>
      </c>
      <c r="BG318">
        <f t="shared" si="96"/>
        <v>0.55510661732791022</v>
      </c>
      <c r="BH318">
        <v>265</v>
      </c>
      <c r="BI318">
        <v>28.8</v>
      </c>
      <c r="BJ318">
        <v>4.93</v>
      </c>
      <c r="BK318">
        <v>41.65</v>
      </c>
    </row>
    <row r="319" spans="1:63" x14ac:dyDescent="0.3">
      <c r="A319" s="2" t="s">
        <v>359</v>
      </c>
      <c r="B319" s="2" t="s">
        <v>1686</v>
      </c>
      <c r="C319" s="2" t="s">
        <v>360</v>
      </c>
      <c r="D319" s="2">
        <v>55</v>
      </c>
      <c r="E319" s="2">
        <v>10</v>
      </c>
      <c r="F319" s="2">
        <v>60</v>
      </c>
      <c r="G319" s="2">
        <v>10</v>
      </c>
      <c r="H319" s="2">
        <v>2604356.4580078102</v>
      </c>
      <c r="I319" s="2">
        <v>3896479.6806640602</v>
      </c>
      <c r="J319" s="2">
        <v>2440569.921875</v>
      </c>
      <c r="K319" s="8">
        <v>6464027.96875</v>
      </c>
      <c r="L319" s="8">
        <v>4751463.859375</v>
      </c>
      <c r="M319" s="8">
        <v>2727302.875</v>
      </c>
      <c r="N319" s="5">
        <v>791907.9375</v>
      </c>
      <c r="O319" s="5">
        <v>2651385.3046875</v>
      </c>
      <c r="P319" s="5">
        <v>873854.234375</v>
      </c>
      <c r="Q319" s="3">
        <v>1590896.0859375</v>
      </c>
      <c r="R319" s="3">
        <v>3033586.796875</v>
      </c>
      <c r="S319" s="3">
        <v>671778.40625</v>
      </c>
      <c r="T319" s="2">
        <v>2604356.4580078102</v>
      </c>
      <c r="U319" s="2">
        <v>3896479.6806640602</v>
      </c>
      <c r="V319" s="2">
        <v>2440569.921875</v>
      </c>
      <c r="W319" s="8">
        <v>6464027.96875</v>
      </c>
      <c r="X319" s="8">
        <v>4751463.859375</v>
      </c>
      <c r="Y319" s="8">
        <v>2727302.875</v>
      </c>
      <c r="Z319" s="5">
        <v>791907.9375</v>
      </c>
      <c r="AA319" s="5">
        <v>2651385.3046875</v>
      </c>
      <c r="AB319" s="5">
        <v>873854.234375</v>
      </c>
      <c r="AC319" s="3">
        <v>1590896.0859375</v>
      </c>
      <c r="AD319" s="3">
        <v>3033586.796875</v>
      </c>
      <c r="AE319" s="3">
        <v>671778.40625</v>
      </c>
      <c r="AF319">
        <f>T319/'Normalizing factors'!$B$5</f>
        <v>1352706.4872460125</v>
      </c>
      <c r="AG319">
        <f>U319/'Normalizing factors'!$C$5</f>
        <v>1276328.8634999676</v>
      </c>
      <c r="AH319">
        <f>V319/'Normalizing factors'!$D$5</f>
        <v>1165062.3381710756</v>
      </c>
      <c r="AI319">
        <f>W319/'Normalizing factors'!$E$5</f>
        <v>1965384.4375348429</v>
      </c>
      <c r="AJ319">
        <f>X319/'Normalizing factors'!$F$5</f>
        <v>2088252.2500243045</v>
      </c>
      <c r="AK319">
        <f>Y319/'Normalizing factors'!$G$5</f>
        <v>1768095.3120346512</v>
      </c>
      <c r="AL319">
        <f>Z319/'Normalizing factors'!$H$5</f>
        <v>336680.89578146872</v>
      </c>
      <c r="AM319">
        <f>AA319/'Normalizing factors'!$I$5</f>
        <v>1032835.2190846726</v>
      </c>
      <c r="AN319">
        <f>AB319/'Normalizing factors'!$J$5</f>
        <v>487671.12306858232</v>
      </c>
      <c r="AO319">
        <f>AC319/'Normalizing factors'!$K$5</f>
        <v>984430.67694835481</v>
      </c>
      <c r="AP319">
        <f>AD319/'Normalizing factors'!$L$5</f>
        <v>1462280.8076145325</v>
      </c>
      <c r="AQ319">
        <f>AE319/'Normalizing factors'!$M$5</f>
        <v>481464.34990799928</v>
      </c>
      <c r="AR319" s="14">
        <f t="shared" si="87"/>
        <v>1.5766723864240804</v>
      </c>
      <c r="AS319" s="14">
        <f t="shared" si="88"/>
        <v>0.36954494697741175</v>
      </c>
      <c r="AT319" s="14">
        <f t="shared" si="89"/>
        <v>0.65688291657545173</v>
      </c>
      <c r="AU319" s="14">
        <f t="shared" si="90"/>
        <v>0.43233273172891717</v>
      </c>
      <c r="AV319" s="14">
        <f t="shared" si="81"/>
        <v>1.9881770524363913</v>
      </c>
      <c r="AW319" s="14">
        <f t="shared" si="82"/>
        <v>3.1816514475108804E-2</v>
      </c>
      <c r="AX319" s="14">
        <f t="shared" si="91"/>
        <v>0.99144623843850055</v>
      </c>
      <c r="AY319" s="14">
        <f t="shared" si="92"/>
        <v>1.4973473993952735</v>
      </c>
      <c r="AZ319" s="14">
        <f t="shared" si="83"/>
        <v>2.0429268581105826</v>
      </c>
      <c r="BA319" s="14">
        <f t="shared" si="84"/>
        <v>4.1674130908531899E-2</v>
      </c>
      <c r="BB319" s="14">
        <f t="shared" si="93"/>
        <v>1.0306375529061442</v>
      </c>
      <c r="BC319" s="14">
        <f t="shared" si="94"/>
        <v>1.3801334483821288</v>
      </c>
      <c r="BD319" s="14">
        <f t="shared" si="85"/>
        <v>1.5344180558660014</v>
      </c>
      <c r="BE319" s="14">
        <f t="shared" si="86"/>
        <v>3.3251295051430541E-3</v>
      </c>
      <c r="BF319">
        <f t="shared" si="95"/>
        <v>0.61769160210780782</v>
      </c>
      <c r="BG319">
        <f t="shared" si="96"/>
        <v>2.4781914353913348</v>
      </c>
      <c r="BH319">
        <v>218</v>
      </c>
      <c r="BI319">
        <v>24.2</v>
      </c>
      <c r="BJ319">
        <v>5.45</v>
      </c>
      <c r="BK319">
        <v>112.52</v>
      </c>
    </row>
    <row r="320" spans="1:63" x14ac:dyDescent="0.3">
      <c r="A320" s="2" t="s">
        <v>988</v>
      </c>
      <c r="B320" s="2" t="s">
        <v>1707</v>
      </c>
      <c r="C320" s="2" t="s">
        <v>989</v>
      </c>
      <c r="D320" s="2">
        <v>27</v>
      </c>
      <c r="E320" s="2">
        <v>4</v>
      </c>
      <c r="F320" s="2">
        <v>38</v>
      </c>
      <c r="G320" s="2">
        <v>4</v>
      </c>
      <c r="H320" s="2">
        <v>580747.1640625</v>
      </c>
      <c r="I320" s="2">
        <v>668008.9375</v>
      </c>
      <c r="J320" s="2">
        <v>97683.708984375</v>
      </c>
      <c r="K320" s="8">
        <v>10761055.46875</v>
      </c>
      <c r="L320" s="8">
        <v>1031347.53515625</v>
      </c>
      <c r="M320" s="8">
        <v>742972.69921875</v>
      </c>
      <c r="N320" s="5">
        <v>1131557.640625</v>
      </c>
      <c r="O320" s="5">
        <v>2198523.4238281301</v>
      </c>
      <c r="P320" s="5">
        <v>1369906.625</v>
      </c>
      <c r="Q320" s="3">
        <v>953195</v>
      </c>
      <c r="R320" s="3">
        <v>1179739.3183593799</v>
      </c>
      <c r="S320" s="3">
        <v>1518285.57421875</v>
      </c>
      <c r="T320" s="2">
        <v>580747.1640625</v>
      </c>
      <c r="U320" s="2">
        <v>668008.9375</v>
      </c>
      <c r="V320" s="2">
        <v>97683.708984375</v>
      </c>
      <c r="W320" s="8">
        <v>10761055.46875</v>
      </c>
      <c r="X320" s="8">
        <v>1031347.53515625</v>
      </c>
      <c r="Y320" s="8">
        <v>742972.69921875</v>
      </c>
      <c r="Z320" s="5">
        <v>1131557.640625</v>
      </c>
      <c r="AA320" s="5">
        <v>2198523.4238281301</v>
      </c>
      <c r="AB320" s="5">
        <v>1369906.625</v>
      </c>
      <c r="AC320" s="3">
        <v>953195</v>
      </c>
      <c r="AD320" s="3">
        <v>1179739.3183593799</v>
      </c>
      <c r="AE320" s="3">
        <v>1518285.57421875</v>
      </c>
      <c r="AF320">
        <f>T320/'Normalizing factors'!$B$5</f>
        <v>301640.91165845783</v>
      </c>
      <c r="AG320">
        <f>U320/'Normalizing factors'!$C$5</f>
        <v>218812.66114080985</v>
      </c>
      <c r="AH320">
        <f>V320/'Normalizing factors'!$D$5</f>
        <v>46631.571327046695</v>
      </c>
      <c r="AI320">
        <f>W320/'Normalizing factors'!$E$5</f>
        <v>3271893.4775618445</v>
      </c>
      <c r="AJ320">
        <f>X320/'Normalizing factors'!$F$5</f>
        <v>453273.74354276486</v>
      </c>
      <c r="AK320">
        <f>Y320/'Normalizing factors'!$G$5</f>
        <v>481665.07596205379</v>
      </c>
      <c r="AL320">
        <f>Z320/'Normalizing factors'!$H$5</f>
        <v>481083.49725183839</v>
      </c>
      <c r="AM320">
        <f>AA320/'Normalizing factors'!$I$5</f>
        <v>856424.91044127743</v>
      </c>
      <c r="AN320">
        <f>AB320/'Normalizing factors'!$J$5</f>
        <v>764502.6779445149</v>
      </c>
      <c r="AO320">
        <f>AC320/'Normalizing factors'!$K$5</f>
        <v>589827.58673444332</v>
      </c>
      <c r="AP320">
        <f>AD320/'Normalizing factors'!$L$5</f>
        <v>568670.11848886812</v>
      </c>
      <c r="AQ320">
        <f>AE320/'Normalizing factors'!$M$5</f>
        <v>1088157.0026141694</v>
      </c>
      <c r="AR320" s="14">
        <f t="shared" si="87"/>
        <v>1.0688120168290993</v>
      </c>
      <c r="AS320" s="14">
        <f t="shared" si="88"/>
        <v>0.82468399429341366</v>
      </c>
      <c r="AT320" s="14">
        <f t="shared" si="89"/>
        <v>9.6008133473151874E-2</v>
      </c>
      <c r="AU320" s="14">
        <f t="shared" si="90"/>
        <v>8.3712434268570723E-2</v>
      </c>
      <c r="AV320" s="14">
        <f t="shared" si="81"/>
        <v>1.872487250662543</v>
      </c>
      <c r="AW320" s="14">
        <f t="shared" si="82"/>
        <v>0.52945066625814785</v>
      </c>
      <c r="AX320" s="14">
        <f t="shared" si="91"/>
        <v>0.9049558957368744</v>
      </c>
      <c r="AY320" s="14">
        <f t="shared" si="92"/>
        <v>0.27617450084455203</v>
      </c>
      <c r="AZ320" s="14">
        <f t="shared" si="83"/>
        <v>0.26978218526107012</v>
      </c>
      <c r="BA320" s="14">
        <f t="shared" si="84"/>
        <v>1.9572129917025585E-2</v>
      </c>
      <c r="BB320" s="14">
        <f t="shared" si="93"/>
        <v>-1.8901330100706599</v>
      </c>
      <c r="BC320" s="14">
        <f t="shared" si="94"/>
        <v>1.7083619101172876</v>
      </c>
      <c r="BD320" s="14">
        <f t="shared" si="85"/>
        <v>7.4183433310494546</v>
      </c>
      <c r="BE320" s="14">
        <f t="shared" si="86"/>
        <v>0.26543496786913728</v>
      </c>
      <c r="BF320">
        <f t="shared" si="95"/>
        <v>2.8910970392806861</v>
      </c>
      <c r="BG320">
        <f t="shared" si="96"/>
        <v>0.57604186462057905</v>
      </c>
      <c r="BH320">
        <v>89</v>
      </c>
      <c r="BI320">
        <v>10.4</v>
      </c>
      <c r="BJ320">
        <v>10.9</v>
      </c>
      <c r="BK320">
        <v>21.32</v>
      </c>
    </row>
    <row r="321" spans="1:63" x14ac:dyDescent="0.3">
      <c r="A321" s="2" t="s">
        <v>159</v>
      </c>
      <c r="B321" s="2" t="s">
        <v>1498</v>
      </c>
      <c r="C321" s="2" t="s">
        <v>160</v>
      </c>
      <c r="D321" s="2">
        <v>24</v>
      </c>
      <c r="E321" s="2">
        <v>19</v>
      </c>
      <c r="F321" s="2">
        <v>76</v>
      </c>
      <c r="G321" s="2">
        <v>16</v>
      </c>
      <c r="H321" s="2">
        <v>578346.953125</v>
      </c>
      <c r="I321" s="2">
        <v>1944808.9375</v>
      </c>
      <c r="J321" s="2">
        <v>319405.125</v>
      </c>
      <c r="K321" s="8">
        <v>270994.25</v>
      </c>
      <c r="L321" s="8">
        <v>429403.046875</v>
      </c>
      <c r="M321" s="8">
        <v>551042.6953125</v>
      </c>
      <c r="N321" s="5">
        <v>2238672.546875</v>
      </c>
      <c r="O321" s="5">
        <v>4159720</v>
      </c>
      <c r="P321" s="5">
        <v>3667944.703125</v>
      </c>
      <c r="Q321" s="3">
        <v>635582.4140625</v>
      </c>
      <c r="R321" s="3">
        <v>1277704.234375</v>
      </c>
      <c r="S321" s="3">
        <v>687909.71875</v>
      </c>
      <c r="T321" s="2">
        <v>578346.953125</v>
      </c>
      <c r="U321" s="2">
        <v>1944808.9375</v>
      </c>
      <c r="V321" s="2">
        <v>319405.125</v>
      </c>
      <c r="W321" s="8">
        <v>270994.25</v>
      </c>
      <c r="X321" s="8">
        <v>429403.046875</v>
      </c>
      <c r="Y321" s="8">
        <v>551042.6953125</v>
      </c>
      <c r="Z321" s="5">
        <v>2238672.546875</v>
      </c>
      <c r="AA321" s="5">
        <v>4159720</v>
      </c>
      <c r="AB321" s="5">
        <v>3667944.703125</v>
      </c>
      <c r="AC321" s="3">
        <v>635582.4140625</v>
      </c>
      <c r="AD321" s="3">
        <v>1277704.234375</v>
      </c>
      <c r="AE321" s="3">
        <v>687909.71875</v>
      </c>
      <c r="AF321">
        <f>T321/'Normalizing factors'!$B$5</f>
        <v>300394.2386479596</v>
      </c>
      <c r="AG321">
        <f>U321/'Normalizing factors'!$C$5</f>
        <v>637040.60699757619</v>
      </c>
      <c r="AH321">
        <f>V321/'Normalizing factors'!$D$5</f>
        <v>152475.40274135367</v>
      </c>
      <c r="AI321">
        <f>W321/'Normalizing factors'!$E$5</f>
        <v>82395.664775321377</v>
      </c>
      <c r="AJ321">
        <f>X321/'Normalizing factors'!$F$5</f>
        <v>188721.18263821991</v>
      </c>
      <c r="AK321">
        <f>Y321/'Normalizing factors'!$G$5</f>
        <v>357237.92001391482</v>
      </c>
      <c r="AL321">
        <f>Z321/'Normalizing factors'!$H$5</f>
        <v>951775.12782949849</v>
      </c>
      <c r="AM321">
        <f>AA321/'Normalizing factors'!$I$5</f>
        <v>1620400.2149122832</v>
      </c>
      <c r="AN321">
        <f>AB321/'Normalizing factors'!$J$5</f>
        <v>2046966.9223560847</v>
      </c>
      <c r="AO321">
        <f>AC321/'Normalizing factors'!$K$5</f>
        <v>393292.07712727832</v>
      </c>
      <c r="AP321">
        <f>AD321/'Normalizing factors'!$L$5</f>
        <v>615892.17808405741</v>
      </c>
      <c r="AQ321">
        <f>AE321/'Normalizing factors'!$M$5</f>
        <v>493025.67997415946</v>
      </c>
      <c r="AR321" s="14">
        <f t="shared" si="87"/>
        <v>0.32521404385748393</v>
      </c>
      <c r="AS321" s="14">
        <f t="shared" si="88"/>
        <v>3.3047504982793435E-2</v>
      </c>
      <c r="AT321" s="14">
        <f t="shared" si="89"/>
        <v>-1.6205385356107349</v>
      </c>
      <c r="AU321" s="14">
        <f t="shared" si="90"/>
        <v>1.4808613232617827</v>
      </c>
      <c r="AV321" s="14">
        <f t="shared" si="81"/>
        <v>0.41828692029644038</v>
      </c>
      <c r="AW321" s="14">
        <f t="shared" si="82"/>
        <v>4.703923441928709E-2</v>
      </c>
      <c r="AX321" s="14">
        <f t="shared" si="91"/>
        <v>-1.2574352088310385</v>
      </c>
      <c r="AY321" s="14">
        <f t="shared" si="92"/>
        <v>1.3275397551756409</v>
      </c>
      <c r="AZ321" s="14">
        <f t="shared" si="83"/>
        <v>0.23595511587123577</v>
      </c>
      <c r="BA321" s="14">
        <f t="shared" si="84"/>
        <v>2.8143777600286614E-2</v>
      </c>
      <c r="BB321" s="14">
        <f t="shared" si="93"/>
        <v>-2.0834156432174415</v>
      </c>
      <c r="BC321" s="14">
        <f t="shared" si="94"/>
        <v>1.5506176097850621</v>
      </c>
      <c r="BD321" s="14">
        <f t="shared" si="85"/>
        <v>0.57651973486573427</v>
      </c>
      <c r="BE321" s="14">
        <f t="shared" si="86"/>
        <v>0.40179321105318844</v>
      </c>
      <c r="BF321">
        <f t="shared" si="95"/>
        <v>-0.79455810122433213</v>
      </c>
      <c r="BG321">
        <f t="shared" si="96"/>
        <v>0.39599740563417846</v>
      </c>
      <c r="BH321">
        <v>872</v>
      </c>
      <c r="BI321">
        <v>98.1</v>
      </c>
      <c r="BJ321">
        <v>5.26</v>
      </c>
      <c r="BK321">
        <v>138.57</v>
      </c>
    </row>
    <row r="322" spans="1:63" x14ac:dyDescent="0.3">
      <c r="A322" s="2" t="s">
        <v>746</v>
      </c>
      <c r="B322" s="2" t="s">
        <v>1605</v>
      </c>
      <c r="C322" s="2" t="s">
        <v>747</v>
      </c>
      <c r="D322" s="2">
        <v>49</v>
      </c>
      <c r="E322" s="2">
        <v>5</v>
      </c>
      <c r="F322" s="2">
        <v>51</v>
      </c>
      <c r="G322" s="2">
        <v>5</v>
      </c>
      <c r="H322" s="2">
        <v>2008086.25</v>
      </c>
      <c r="I322" s="2">
        <v>5826129.3125</v>
      </c>
      <c r="J322" s="2">
        <v>3843527.75</v>
      </c>
      <c r="K322" s="8">
        <v>4938630.625</v>
      </c>
      <c r="L322" s="8">
        <v>4048434.1875</v>
      </c>
      <c r="M322" s="8">
        <v>3615981.6875</v>
      </c>
      <c r="N322" s="5">
        <v>9709699.5</v>
      </c>
      <c r="O322" s="5">
        <v>7849523</v>
      </c>
      <c r="P322" s="5">
        <v>6786726.375</v>
      </c>
      <c r="Q322" s="3">
        <v>8942601.5</v>
      </c>
      <c r="R322" s="3">
        <v>10210111.125</v>
      </c>
      <c r="S322" s="3">
        <v>9625427.5</v>
      </c>
      <c r="T322" s="2">
        <v>2008086.25</v>
      </c>
      <c r="U322" s="2">
        <v>5826129.3125</v>
      </c>
      <c r="V322" s="2">
        <v>3843527.75</v>
      </c>
      <c r="W322" s="8">
        <v>4938630.625</v>
      </c>
      <c r="X322" s="8">
        <v>4048434.1875</v>
      </c>
      <c r="Y322" s="8">
        <v>3615981.6875</v>
      </c>
      <c r="Z322" s="5">
        <v>9709699.5</v>
      </c>
      <c r="AA322" s="5">
        <v>7849523</v>
      </c>
      <c r="AB322" s="5">
        <v>6786726.375</v>
      </c>
      <c r="AC322" s="3">
        <v>8942601.5</v>
      </c>
      <c r="AD322" s="3">
        <v>10210111.125</v>
      </c>
      <c r="AE322" s="3">
        <v>9625427.5</v>
      </c>
      <c r="AF322">
        <f>T322/'Normalizing factors'!$B$5</f>
        <v>1043002.8842527869</v>
      </c>
      <c r="AG322">
        <f>U322/'Normalizing factors'!$C$5</f>
        <v>1908403.8961957779</v>
      </c>
      <c r="AH322">
        <f>V322/'Normalizing factors'!$D$5</f>
        <v>1834796.6133255339</v>
      </c>
      <c r="AI322">
        <f>W322/'Normalizing factors'!$E$5</f>
        <v>1501588.1459722335</v>
      </c>
      <c r="AJ322">
        <f>X322/'Normalizing factors'!$F$5</f>
        <v>1779273.0937943486</v>
      </c>
      <c r="AK322">
        <f>Y322/'Normalizing factors'!$G$5</f>
        <v>2344220.8522850242</v>
      </c>
      <c r="AL322">
        <f>Z322/'Normalizing factors'!$H$5</f>
        <v>4128093.8990826556</v>
      </c>
      <c r="AM322">
        <f>AA322/'Normalizing factors'!$I$5</f>
        <v>3057746.3762365999</v>
      </c>
      <c r="AN322">
        <f>AB322/'Normalizing factors'!$J$5</f>
        <v>3787462.8777448023</v>
      </c>
      <c r="AO322">
        <f>AC322/'Normalizing factors'!$K$5</f>
        <v>5533592.8764553033</v>
      </c>
      <c r="AP322">
        <f>AD322/'Normalizing factors'!$L$5</f>
        <v>4921583.1098286258</v>
      </c>
      <c r="AQ322">
        <f>AE322/'Normalizing factors'!$M$5</f>
        <v>6898554.8668401819</v>
      </c>
      <c r="AR322" s="14">
        <f t="shared" si="87"/>
        <v>1.5814500530114726</v>
      </c>
      <c r="AS322" s="14">
        <f t="shared" si="88"/>
        <v>3.2832092916857729E-2</v>
      </c>
      <c r="AT322" s="14">
        <f t="shared" si="89"/>
        <v>0.6612479918903662</v>
      </c>
      <c r="AU322" s="14">
        <f t="shared" si="90"/>
        <v>1.4837014318222581</v>
      </c>
      <c r="AV322" s="14">
        <f t="shared" ref="AV322:AV385" si="97">((AVERAGE(AI322:AK322))/(AVERAGE(AO322:AQ322)))</f>
        <v>0.32414252241551561</v>
      </c>
      <c r="AW322" s="14">
        <f t="shared" ref="AW322:AW385" si="98">TTEST(AI322:AK322,AO322:AQ322,2,2)</f>
        <v>3.5265519594345203E-3</v>
      </c>
      <c r="AX322" s="14">
        <f t="shared" si="91"/>
        <v>-1.6252998028525876</v>
      </c>
      <c r="AY322" s="14">
        <f t="shared" si="92"/>
        <v>2.4526497129736526</v>
      </c>
      <c r="AZ322" s="14">
        <f t="shared" ref="AZ322:AZ385" si="99">((AVERAGE(AF322:AH322))/(AVERAGE(AL322:AN322)))</f>
        <v>0.43616797303532578</v>
      </c>
      <c r="BA322" s="14">
        <f t="shared" ref="BA322:BA385" si="100">TTEST(AF322:AH322,AL322:AN322,2,2)</f>
        <v>7.9852067537116884E-3</v>
      </c>
      <c r="BB322" s="14">
        <f t="shared" si="93"/>
        <v>-1.1970442553063274</v>
      </c>
      <c r="BC322" s="14">
        <f t="shared" si="94"/>
        <v>2.0977138345870339</v>
      </c>
      <c r="BD322" s="14">
        <f t="shared" ref="BD322:BD385" si="101">((AVERAGE(AI322:AK322))/(AVERAGE(AF322:AH322)))</f>
        <v>1.1752701733003497</v>
      </c>
      <c r="BE322" s="14">
        <f t="shared" ref="BE322:BE385" si="102">TTEST(AI322:AK322,AF322:AH322,2,2)</f>
        <v>0.49378012594878101</v>
      </c>
      <c r="BF322">
        <f t="shared" si="95"/>
        <v>0.23299244434410601</v>
      </c>
      <c r="BG322">
        <f t="shared" si="96"/>
        <v>0.30646639387851465</v>
      </c>
      <c r="BH322">
        <v>134</v>
      </c>
      <c r="BI322">
        <v>14.8</v>
      </c>
      <c r="BJ322">
        <v>9.33</v>
      </c>
      <c r="BK322">
        <v>107.15</v>
      </c>
    </row>
    <row r="323" spans="1:63" x14ac:dyDescent="0.3">
      <c r="A323" s="2" t="s">
        <v>482</v>
      </c>
      <c r="B323" s="2" t="s">
        <v>1948</v>
      </c>
      <c r="C323" s="2" t="s">
        <v>483</v>
      </c>
      <c r="D323" s="2">
        <v>30</v>
      </c>
      <c r="E323" s="2">
        <v>8</v>
      </c>
      <c r="F323" s="2">
        <v>19</v>
      </c>
      <c r="G323" s="2">
        <v>8</v>
      </c>
      <c r="H323" s="2">
        <v>182148.38671875</v>
      </c>
      <c r="I323" s="2" t="s">
        <v>70</v>
      </c>
      <c r="J323" s="2">
        <v>130124.2890625</v>
      </c>
      <c r="K323" s="8">
        <v>393194.3125</v>
      </c>
      <c r="L323" s="8">
        <v>90166.2578125</v>
      </c>
      <c r="M323" s="8" t="s">
        <v>70</v>
      </c>
      <c r="N323" s="5" t="s">
        <v>70</v>
      </c>
      <c r="O323" s="5">
        <v>274528.46875</v>
      </c>
      <c r="P323" s="5">
        <v>48415.0390625</v>
      </c>
      <c r="Q323" s="3" t="s">
        <v>70</v>
      </c>
      <c r="R323" s="3">
        <v>115098.7421875</v>
      </c>
      <c r="S323" s="3" t="s">
        <v>70</v>
      </c>
      <c r="T323" s="2">
        <v>182148.38671875</v>
      </c>
      <c r="U323" s="2">
        <v>7454.2651370000003</v>
      </c>
      <c r="V323" s="2">
        <v>130124.2890625</v>
      </c>
      <c r="W323" s="8">
        <v>393194.3125</v>
      </c>
      <c r="X323" s="8">
        <v>90166.2578125</v>
      </c>
      <c r="Y323" s="8">
        <v>8132.5</v>
      </c>
      <c r="Z323" s="5">
        <v>18882.322270000001</v>
      </c>
      <c r="AA323" s="5">
        <v>274528.46875</v>
      </c>
      <c r="AB323" s="5">
        <v>48415.0390625</v>
      </c>
      <c r="AC323" s="3">
        <v>20019.0625</v>
      </c>
      <c r="AD323" s="3">
        <v>115098.7421875</v>
      </c>
      <c r="AE323" s="3">
        <v>28181.134770000001</v>
      </c>
      <c r="AF323">
        <f>T323/'Normalizing factors'!$B$5</f>
        <v>94608.133843677409</v>
      </c>
      <c r="AG323">
        <f>U323/'Normalizing factors'!$C$5</f>
        <v>2441.7152225244495</v>
      </c>
      <c r="AH323">
        <f>V323/'Normalizing factors'!$D$5</f>
        <v>62117.830392474163</v>
      </c>
      <c r="AI323">
        <f>W323/'Normalizing factors'!$E$5</f>
        <v>119550.53202904844</v>
      </c>
      <c r="AJ323">
        <f>X323/'Normalizing factors'!$F$5</f>
        <v>39627.764479722253</v>
      </c>
      <c r="AK323">
        <f>Y323/'Normalizing factors'!$G$5</f>
        <v>5272.2545988302818</v>
      </c>
      <c r="AL323">
        <f>Z323/'Normalizing factors'!$H$5</f>
        <v>8027.8487880391722</v>
      </c>
      <c r="AM323">
        <f>AA323/'Normalizing factors'!$I$5</f>
        <v>106941.33012847981</v>
      </c>
      <c r="AN323">
        <f>AB323/'Normalizing factors'!$J$5</f>
        <v>27018.941539953164</v>
      </c>
      <c r="AO323">
        <f>AC323/'Normalizing factors'!$K$5</f>
        <v>12387.596790857055</v>
      </c>
      <c r="AP323">
        <f>AD323/'Normalizing factors'!$L$5</f>
        <v>55481.083269063784</v>
      </c>
      <c r="AQ323">
        <f>AE323/'Normalizing factors'!$M$5</f>
        <v>20197.45142962872</v>
      </c>
      <c r="AR323" s="14">
        <f t="shared" si="87"/>
        <v>0.62023591273994716</v>
      </c>
      <c r="AS323" s="14">
        <f t="shared" si="88"/>
        <v>0.61573457343155225</v>
      </c>
      <c r="AT323" s="14">
        <f t="shared" si="89"/>
        <v>-0.68911103196194767</v>
      </c>
      <c r="AU323" s="14">
        <f t="shared" si="90"/>
        <v>0.21060646013437673</v>
      </c>
      <c r="AV323" s="14">
        <f t="shared" si="97"/>
        <v>1.8673529576704027</v>
      </c>
      <c r="AW323" s="14">
        <f t="shared" si="98"/>
        <v>0.52230056283752946</v>
      </c>
      <c r="AX323" s="14">
        <f t="shared" si="91"/>
        <v>0.90099464430408138</v>
      </c>
      <c r="AY323" s="14">
        <f t="shared" si="92"/>
        <v>0.28207950616166316</v>
      </c>
      <c r="AZ323" s="14">
        <f t="shared" si="99"/>
        <v>1.1209929319930003</v>
      </c>
      <c r="BA323" s="14">
        <f t="shared" si="100"/>
        <v>0.89460340491108536</v>
      </c>
      <c r="BB323" s="14">
        <f t="shared" si="93"/>
        <v>0.16477718179115952</v>
      </c>
      <c r="BC323" s="14">
        <f t="shared" si="94"/>
        <v>4.8369453210889569E-2</v>
      </c>
      <c r="BD323" s="14">
        <f t="shared" si="101"/>
        <v>1.0331906054476123</v>
      </c>
      <c r="BE323" s="14">
        <f t="shared" si="102"/>
        <v>0.96950485604450654</v>
      </c>
      <c r="BF323">
        <f t="shared" si="95"/>
        <v>4.7106430550974202E-2</v>
      </c>
      <c r="BG323">
        <f t="shared" si="96"/>
        <v>1.3450011290741096E-2</v>
      </c>
      <c r="BH323">
        <v>475</v>
      </c>
      <c r="BI323">
        <v>52</v>
      </c>
      <c r="BJ323">
        <v>5.1100000000000003</v>
      </c>
      <c r="BK323">
        <v>40.69</v>
      </c>
    </row>
    <row r="324" spans="1:63" x14ac:dyDescent="0.3">
      <c r="A324" s="2" t="s">
        <v>858</v>
      </c>
      <c r="B324" s="2" t="s">
        <v>1949</v>
      </c>
      <c r="C324" s="2" t="s">
        <v>859</v>
      </c>
      <c r="D324" s="2">
        <v>38</v>
      </c>
      <c r="E324" s="2">
        <v>3</v>
      </c>
      <c r="F324" s="2">
        <v>18</v>
      </c>
      <c r="G324" s="2">
        <v>3</v>
      </c>
      <c r="H324" s="2">
        <v>788467.671875</v>
      </c>
      <c r="I324" s="2">
        <v>768011.9609375</v>
      </c>
      <c r="J324" s="2">
        <v>474671.09375</v>
      </c>
      <c r="K324" s="8">
        <v>812712.4609375</v>
      </c>
      <c r="L324" s="8">
        <v>182949.75</v>
      </c>
      <c r="M324" s="8">
        <v>200892.96875</v>
      </c>
      <c r="N324" s="5">
        <v>619553.75</v>
      </c>
      <c r="O324" s="5">
        <v>451181.7109375</v>
      </c>
      <c r="P324" s="5">
        <v>636089.21875</v>
      </c>
      <c r="Q324" s="3">
        <v>526669.484375</v>
      </c>
      <c r="R324" s="3">
        <v>890343.4375</v>
      </c>
      <c r="S324" s="3">
        <v>59022.265625</v>
      </c>
      <c r="T324" s="2">
        <v>788467.671875</v>
      </c>
      <c r="U324" s="2">
        <v>768011.9609375</v>
      </c>
      <c r="V324" s="2">
        <v>474671.09375</v>
      </c>
      <c r="W324" s="8">
        <v>812712.4609375</v>
      </c>
      <c r="X324" s="8">
        <v>182949.75</v>
      </c>
      <c r="Y324" s="8">
        <v>200892.96875</v>
      </c>
      <c r="Z324" s="5">
        <v>619553.75</v>
      </c>
      <c r="AA324" s="5">
        <v>451181.7109375</v>
      </c>
      <c r="AB324" s="5">
        <v>636089.21875</v>
      </c>
      <c r="AC324" s="3">
        <v>526669.484375</v>
      </c>
      <c r="AD324" s="3">
        <v>890343.4375</v>
      </c>
      <c r="AE324" s="3">
        <v>59022.265625</v>
      </c>
      <c r="AF324">
        <f>T324/'Normalizing factors'!$B$5</f>
        <v>409531.24195024237</v>
      </c>
      <c r="AG324">
        <f>U324/'Normalizing factors'!$C$5</f>
        <v>251569.59963684031</v>
      </c>
      <c r="AH324">
        <f>V324/'Normalizing factors'!$D$5</f>
        <v>226595.1937659425</v>
      </c>
      <c r="AI324">
        <f>W324/'Normalizing factors'!$E$5</f>
        <v>247104.81307309185</v>
      </c>
      <c r="AJ324">
        <f>X324/'Normalizing factors'!$F$5</f>
        <v>80405.794590035584</v>
      </c>
      <c r="AK324">
        <f>Y324/'Normalizing factors'!$G$5</f>
        <v>130237.79629447963</v>
      </c>
      <c r="AL324">
        <f>Z324/'Normalizing factors'!$H$5</f>
        <v>263404.24392421008</v>
      </c>
      <c r="AM324">
        <f>AA324/'Normalizing factors'!$I$5</f>
        <v>175755.80600800455</v>
      </c>
      <c r="AN324">
        <f>AB324/'Normalizing factors'!$J$5</f>
        <v>354981.79384745244</v>
      </c>
      <c r="AO324">
        <f>AC324/'Normalizing factors'!$K$5</f>
        <v>325897.83934617764</v>
      </c>
      <c r="AP324">
        <f>AD324/'Normalizing factors'!$L$5</f>
        <v>429172.53008318838</v>
      </c>
      <c r="AQ324">
        <f>AE324/'Normalizing factors'!$M$5</f>
        <v>42301.325087044468</v>
      </c>
      <c r="AR324" s="14">
        <f t="shared" si="87"/>
        <v>1.0040670955220936</v>
      </c>
      <c r="AS324" s="14">
        <f t="shared" si="88"/>
        <v>0.99362707424829388</v>
      </c>
      <c r="AT324" s="14">
        <f t="shared" si="89"/>
        <v>5.8556787933695146E-3</v>
      </c>
      <c r="AU324" s="14">
        <f t="shared" si="90"/>
        <v>2.776583394909288E-3</v>
      </c>
      <c r="AV324" s="14">
        <f t="shared" si="97"/>
        <v>0.57407154919792081</v>
      </c>
      <c r="AW324" s="14">
        <f t="shared" si="98"/>
        <v>0.41892457657968124</v>
      </c>
      <c r="AX324" s="14">
        <f t="shared" si="91"/>
        <v>-0.80069753701056245</v>
      </c>
      <c r="AY324" s="14">
        <f t="shared" si="92"/>
        <v>0.37786416062266892</v>
      </c>
      <c r="AZ324" s="14">
        <f t="shared" si="99"/>
        <v>1.1178053924574645</v>
      </c>
      <c r="BA324" s="14">
        <f t="shared" si="100"/>
        <v>0.70685799139810679</v>
      </c>
      <c r="BB324" s="14">
        <f t="shared" si="93"/>
        <v>0.16066903990299997</v>
      </c>
      <c r="BC324" s="14">
        <f t="shared" si="94"/>
        <v>0.15066782771217382</v>
      </c>
      <c r="BD324" s="14">
        <f t="shared" si="101"/>
        <v>0.51565894825199532</v>
      </c>
      <c r="BE324" s="14">
        <f t="shared" si="102"/>
        <v>0.13101601350759762</v>
      </c>
      <c r="BF324">
        <f t="shared" si="95"/>
        <v>-0.95551089812019308</v>
      </c>
      <c r="BG324">
        <f t="shared" si="96"/>
        <v>0.88267561920717774</v>
      </c>
      <c r="BH324">
        <v>115</v>
      </c>
      <c r="BI324">
        <v>12.6</v>
      </c>
      <c r="BJ324">
        <v>7.03</v>
      </c>
      <c r="BK324">
        <v>40.409999999999997</v>
      </c>
    </row>
    <row r="325" spans="1:63" x14ac:dyDescent="0.3">
      <c r="A325" s="2" t="s">
        <v>576</v>
      </c>
      <c r="B325" s="2" t="s">
        <v>1950</v>
      </c>
      <c r="C325" s="2" t="s">
        <v>577</v>
      </c>
      <c r="D325" s="2">
        <v>23</v>
      </c>
      <c r="E325" s="2">
        <v>5</v>
      </c>
      <c r="F325" s="2">
        <v>21</v>
      </c>
      <c r="G325" s="2">
        <v>5</v>
      </c>
      <c r="H325" s="2">
        <v>271244.5546875</v>
      </c>
      <c r="I325" s="2">
        <v>284605.78125</v>
      </c>
      <c r="J325" s="2" t="s">
        <v>70</v>
      </c>
      <c r="K325" s="8">
        <v>725912.0859375</v>
      </c>
      <c r="L325" s="8">
        <v>149361.03125</v>
      </c>
      <c r="M325" s="8">
        <v>146883.765625</v>
      </c>
      <c r="N325" s="5" t="s">
        <v>70</v>
      </c>
      <c r="O325" s="5">
        <v>186664.4609375</v>
      </c>
      <c r="P325" s="5">
        <v>78200.2265625</v>
      </c>
      <c r="Q325" s="3" t="s">
        <v>70</v>
      </c>
      <c r="R325" s="3">
        <v>52140.71484375</v>
      </c>
      <c r="S325" s="3" t="s">
        <v>70</v>
      </c>
      <c r="T325" s="2">
        <v>271244.5546875</v>
      </c>
      <c r="U325" s="2">
        <v>284605.78125</v>
      </c>
      <c r="V325" s="2">
        <v>14006.66699</v>
      </c>
      <c r="W325" s="8">
        <v>725912.0859375</v>
      </c>
      <c r="X325" s="8">
        <v>149361.03125</v>
      </c>
      <c r="Y325" s="8">
        <v>146883.765625</v>
      </c>
      <c r="Z325" s="5">
        <v>18882.322270000001</v>
      </c>
      <c r="AA325" s="5">
        <v>186664.4609375</v>
      </c>
      <c r="AB325" s="5">
        <v>78200.2265625</v>
      </c>
      <c r="AC325" s="3">
        <v>20019.0625</v>
      </c>
      <c r="AD325" s="3">
        <v>52140.71484375</v>
      </c>
      <c r="AE325" s="3">
        <v>28181.134770000001</v>
      </c>
      <c r="AF325">
        <f>T325/'Normalizing factors'!$B$5</f>
        <v>140884.81153482589</v>
      </c>
      <c r="AG325">
        <f>U325/'Normalizing factors'!$C$5</f>
        <v>93225.322110861278</v>
      </c>
      <c r="AH325">
        <f>V325/'Normalizing factors'!$D$5</f>
        <v>6686.4055182717366</v>
      </c>
      <c r="AI325">
        <f>W325/'Normalizing factors'!$E$5</f>
        <v>220713.20291578342</v>
      </c>
      <c r="AJ325">
        <f>X325/'Normalizing factors'!$F$5</f>
        <v>65643.666626728853</v>
      </c>
      <c r="AK325">
        <f>Y325/'Normalizing factors'!$G$5</f>
        <v>95223.929764514673</v>
      </c>
      <c r="AL325">
        <f>Z325/'Normalizing factors'!$H$5</f>
        <v>8027.8487880391722</v>
      </c>
      <c r="AM325">
        <f>AA325/'Normalizing factors'!$I$5</f>
        <v>72714.301111519642</v>
      </c>
      <c r="AN325">
        <f>AB325/'Normalizing factors'!$J$5</f>
        <v>43641.136944570244</v>
      </c>
      <c r="AO325">
        <f>AC325/'Normalizing factors'!$K$5</f>
        <v>12387.596790857055</v>
      </c>
      <c r="AP325">
        <f>AD325/'Normalizing factors'!$L$5</f>
        <v>25133.405343753369</v>
      </c>
      <c r="AQ325">
        <f>AE325/'Normalizing factors'!$M$5</f>
        <v>20197.45142962872</v>
      </c>
      <c r="AR325" s="14">
        <f t="shared" si="87"/>
        <v>0.46403705054497418</v>
      </c>
      <c r="AS325" s="14">
        <f t="shared" si="88"/>
        <v>0.30865365501030839</v>
      </c>
      <c r="AT325" s="14">
        <f t="shared" si="89"/>
        <v>-1.1076880944838572</v>
      </c>
      <c r="AU325" s="14">
        <f t="shared" si="90"/>
        <v>0.51052857584441846</v>
      </c>
      <c r="AV325" s="14">
        <f t="shared" si="97"/>
        <v>6.6110710828788477</v>
      </c>
      <c r="AW325" s="14">
        <f t="shared" si="98"/>
        <v>8.6274272780018604E-2</v>
      </c>
      <c r="AX325" s="14">
        <f t="shared" si="91"/>
        <v>2.724884026767092</v>
      </c>
      <c r="AY325" s="14">
        <f t="shared" si="92"/>
        <v>1.0641186927603947</v>
      </c>
      <c r="AZ325" s="14">
        <f t="shared" si="99"/>
        <v>1.9359235896838225</v>
      </c>
      <c r="BA325" s="14">
        <f t="shared" si="100"/>
        <v>0.42282086631861254</v>
      </c>
      <c r="BB325" s="14">
        <f t="shared" si="93"/>
        <v>0.9530220110010923</v>
      </c>
      <c r="BC325" s="14">
        <f t="shared" si="94"/>
        <v>0.37384358829124748</v>
      </c>
      <c r="BD325" s="14">
        <f t="shared" si="101"/>
        <v>1.5846606460037522</v>
      </c>
      <c r="BE325" s="14">
        <f t="shared" si="102"/>
        <v>0.48901752364436774</v>
      </c>
      <c r="BF325">
        <f t="shared" si="95"/>
        <v>0.6641739212821427</v>
      </c>
      <c r="BG325">
        <f t="shared" si="96"/>
        <v>0.31067557791995298</v>
      </c>
      <c r="BH325">
        <v>311</v>
      </c>
      <c r="BI325">
        <v>35.1</v>
      </c>
      <c r="BJ325">
        <v>6.61</v>
      </c>
      <c r="BK325">
        <v>40.4</v>
      </c>
    </row>
    <row r="326" spans="1:63" x14ac:dyDescent="0.3">
      <c r="A326" s="2" t="s">
        <v>568</v>
      </c>
      <c r="B326" s="2" t="s">
        <v>1951</v>
      </c>
      <c r="C326" s="2" t="s">
        <v>569</v>
      </c>
      <c r="D326" s="2">
        <v>28</v>
      </c>
      <c r="E326" s="2">
        <v>8</v>
      </c>
      <c r="F326" s="2">
        <v>21</v>
      </c>
      <c r="G326" s="2">
        <v>8</v>
      </c>
      <c r="H326" s="2">
        <v>956846.017578125</v>
      </c>
      <c r="I326" s="2">
        <v>2341659.9375</v>
      </c>
      <c r="J326" s="2">
        <v>1622880.359375</v>
      </c>
      <c r="K326" s="8">
        <v>2358215.46875</v>
      </c>
      <c r="L326" s="8">
        <v>4553401.3515625</v>
      </c>
      <c r="M326" s="8">
        <v>2887038.80859375</v>
      </c>
      <c r="N326" s="5">
        <v>1801605.5625</v>
      </c>
      <c r="O326" s="5">
        <v>1590536.23046875</v>
      </c>
      <c r="P326" s="5">
        <v>1436857.5078125</v>
      </c>
      <c r="Q326" s="3">
        <v>4712844.69140625</v>
      </c>
      <c r="R326" s="3">
        <v>4039727.74609375</v>
      </c>
      <c r="S326" s="3">
        <v>1616547.625</v>
      </c>
      <c r="T326" s="2">
        <v>956846.017578125</v>
      </c>
      <c r="U326" s="2">
        <v>2341659.9375</v>
      </c>
      <c r="V326" s="2">
        <v>1622880.359375</v>
      </c>
      <c r="W326" s="8">
        <v>2358215.46875</v>
      </c>
      <c r="X326" s="8">
        <v>4553401.3515625</v>
      </c>
      <c r="Y326" s="8">
        <v>2887038.80859375</v>
      </c>
      <c r="Z326" s="5">
        <v>1801605.5625</v>
      </c>
      <c r="AA326" s="5">
        <v>1590536.23046875</v>
      </c>
      <c r="AB326" s="5">
        <v>1436857.5078125</v>
      </c>
      <c r="AC326" s="3">
        <v>4712844.69140625</v>
      </c>
      <c r="AD326" s="3">
        <v>4039727.74609375</v>
      </c>
      <c r="AE326" s="3">
        <v>1616547.625</v>
      </c>
      <c r="AF326">
        <f>T326/'Normalizing factors'!$B$5</f>
        <v>496987.19670022995</v>
      </c>
      <c r="AG326">
        <f>U326/'Normalizing factors'!$C$5</f>
        <v>767032.91475227824</v>
      </c>
      <c r="AH326">
        <f>V326/'Normalizing factors'!$D$5</f>
        <v>774719.3674388784</v>
      </c>
      <c r="AI326">
        <f>W326/'Normalizing factors'!$E$5</f>
        <v>717014.22163423162</v>
      </c>
      <c r="AJ326">
        <f>X326/'Normalizing factors'!$F$5</f>
        <v>2001204.449635623</v>
      </c>
      <c r="AK326">
        <f>Y326/'Normalizing factors'!$G$5</f>
        <v>1871651.230938813</v>
      </c>
      <c r="AL326">
        <f>Z326/'Normalizing factors'!$H$5</f>
        <v>765955.41716915392</v>
      </c>
      <c r="AM326">
        <f>AA326/'Normalizing factors'!$I$5</f>
        <v>619586.23409203871</v>
      </c>
      <c r="AN326">
        <f>AB326/'Normalizing factors'!$J$5</f>
        <v>801865.90275621007</v>
      </c>
      <c r="AO326">
        <f>AC326/'Normalizing factors'!$K$5</f>
        <v>2916261.4270809023</v>
      </c>
      <c r="AP326">
        <f>AD326/'Normalizing factors'!$L$5</f>
        <v>1947271.2490659659</v>
      </c>
      <c r="AQ326">
        <f>AE326/'Normalizing factors'!$M$5</f>
        <v>1158581.5264748177</v>
      </c>
      <c r="AR326" s="14">
        <f t="shared" si="87"/>
        <v>2.7530828407177452</v>
      </c>
      <c r="AS326" s="14">
        <f t="shared" si="88"/>
        <v>6.6780938941024215E-2</v>
      </c>
      <c r="AT326" s="14">
        <f t="shared" si="89"/>
        <v>1.4610480215188575</v>
      </c>
      <c r="AU326" s="14">
        <f t="shared" si="90"/>
        <v>1.1753474790516547</v>
      </c>
      <c r="AV326" s="14">
        <f t="shared" si="97"/>
        <v>0.76216918971920167</v>
      </c>
      <c r="AW326" s="14">
        <f t="shared" si="98"/>
        <v>0.50455888018015116</v>
      </c>
      <c r="AX326" s="14">
        <f t="shared" si="91"/>
        <v>-0.39181680573194738</v>
      </c>
      <c r="AY326" s="14">
        <f t="shared" si="92"/>
        <v>0.29708814588844984</v>
      </c>
      <c r="AZ326" s="14">
        <f t="shared" si="99"/>
        <v>0.93203457908290954</v>
      </c>
      <c r="BA326" s="14">
        <f t="shared" si="100"/>
        <v>0.66732302165464097</v>
      </c>
      <c r="BB326" s="14">
        <f t="shared" si="93"/>
        <v>-0.10154461410008213</v>
      </c>
      <c r="BC326" s="14">
        <f t="shared" si="94"/>
        <v>0.17566389237519647</v>
      </c>
      <c r="BD326" s="14">
        <f t="shared" si="101"/>
        <v>2.2513273273662793</v>
      </c>
      <c r="BE326" s="14">
        <f t="shared" si="102"/>
        <v>0.11182566018539118</v>
      </c>
      <c r="BF326">
        <f t="shared" si="95"/>
        <v>1.1707758298869924</v>
      </c>
      <c r="BG326">
        <f t="shared" si="96"/>
        <v>0.95145852920246765</v>
      </c>
      <c r="BH326">
        <v>447</v>
      </c>
      <c r="BI326">
        <v>47</v>
      </c>
      <c r="BJ326">
        <v>6</v>
      </c>
      <c r="BK326">
        <v>40.29</v>
      </c>
    </row>
    <row r="327" spans="1:63" x14ac:dyDescent="0.3">
      <c r="A327" s="2" t="s">
        <v>371</v>
      </c>
      <c r="B327" s="2" t="s">
        <v>1603</v>
      </c>
      <c r="C327" s="2" t="s">
        <v>372</v>
      </c>
      <c r="D327" s="2">
        <v>63</v>
      </c>
      <c r="E327" s="2">
        <v>9</v>
      </c>
      <c r="F327" s="2">
        <v>61</v>
      </c>
      <c r="G327" s="2">
        <v>9</v>
      </c>
      <c r="H327" s="2">
        <v>1037851.6171875</v>
      </c>
      <c r="I327" s="2">
        <v>3177332.43359375</v>
      </c>
      <c r="J327" s="2">
        <v>1655856.875</v>
      </c>
      <c r="K327" s="8">
        <v>3228793.25</v>
      </c>
      <c r="L327" s="8">
        <v>1971899.5078125</v>
      </c>
      <c r="M327" s="8">
        <v>1829235.3203125</v>
      </c>
      <c r="N327" s="5">
        <v>4723770.875</v>
      </c>
      <c r="O327" s="5">
        <v>5134958.6015625</v>
      </c>
      <c r="P327" s="5">
        <v>2720401.0625</v>
      </c>
      <c r="Q327" s="3">
        <v>4355667.828125</v>
      </c>
      <c r="R327" s="3">
        <v>5636914.8125</v>
      </c>
      <c r="S327" s="3">
        <v>4954108.05859375</v>
      </c>
      <c r="T327" s="2">
        <v>1037851.6171875</v>
      </c>
      <c r="U327" s="2">
        <v>3177332.43359375</v>
      </c>
      <c r="V327" s="2">
        <v>1655856.875</v>
      </c>
      <c r="W327" s="8">
        <v>3228793.25</v>
      </c>
      <c r="X327" s="8">
        <v>1971899.5078125</v>
      </c>
      <c r="Y327" s="8">
        <v>1829235.3203125</v>
      </c>
      <c r="Z327" s="5">
        <v>4723770.875</v>
      </c>
      <c r="AA327" s="5">
        <v>5134958.6015625</v>
      </c>
      <c r="AB327" s="5">
        <v>2720401.0625</v>
      </c>
      <c r="AC327" s="3">
        <v>4355667.828125</v>
      </c>
      <c r="AD327" s="3">
        <v>5636914.8125</v>
      </c>
      <c r="AE327" s="3">
        <v>4954108.05859375</v>
      </c>
      <c r="AF327">
        <f>T327/'Normalizing factors'!$B$5</f>
        <v>539061.6215578299</v>
      </c>
      <c r="AG327">
        <f>U327/'Normalizing factors'!$C$5</f>
        <v>1040765.3641964243</v>
      </c>
      <c r="AH327">
        <f>V327/'Normalizing factors'!$D$5</f>
        <v>790461.46769769047</v>
      </c>
      <c r="AI327">
        <f>W327/'Normalizing factors'!$E$5</f>
        <v>981712.95610818476</v>
      </c>
      <c r="AJ327">
        <f>X327/'Normalizing factors'!$F$5</f>
        <v>866643.14533014747</v>
      </c>
      <c r="AK327">
        <f>Y327/'Normalizing factors'!$G$5</f>
        <v>1185883.1023498755</v>
      </c>
      <c r="AL327">
        <f>Z327/'Normalizing factors'!$H$5</f>
        <v>2008318.561223428</v>
      </c>
      <c r="AM327">
        <f>AA327/'Normalizing factors'!$I$5</f>
        <v>2000300.0253713117</v>
      </c>
      <c r="AN327">
        <f>AB327/'Normalizing factors'!$J$5</f>
        <v>1518172.0121722557</v>
      </c>
      <c r="AO327">
        <f>AC327/'Normalizing factors'!$K$5</f>
        <v>2695243.9361094241</v>
      </c>
      <c r="AP327">
        <f>AD327/'Normalizing factors'!$L$5</f>
        <v>2717163.8381891553</v>
      </c>
      <c r="AQ327">
        <f>AE327/'Normalizing factors'!$M$5</f>
        <v>3550614.8956463574</v>
      </c>
      <c r="AR327" s="14">
        <f t="shared" si="87"/>
        <v>1.6217409561246177</v>
      </c>
      <c r="AS327" s="14">
        <f t="shared" si="88"/>
        <v>2.4319605316419482E-2</v>
      </c>
      <c r="AT327" s="14">
        <f t="shared" si="89"/>
        <v>0.69754339343902172</v>
      </c>
      <c r="AU327" s="14">
        <f t="shared" si="90"/>
        <v>1.6140434775198622</v>
      </c>
      <c r="AV327" s="14">
        <f t="shared" si="97"/>
        <v>0.33852856514161295</v>
      </c>
      <c r="AW327" s="14">
        <f t="shared" si="98"/>
        <v>2.6361584472714568E-3</v>
      </c>
      <c r="AX327" s="14">
        <f t="shared" si="91"/>
        <v>-1.5626505209115835</v>
      </c>
      <c r="AY327" s="14">
        <f t="shared" si="92"/>
        <v>2.5790284898642128</v>
      </c>
      <c r="AZ327" s="14">
        <f t="shared" si="99"/>
        <v>0.42887249138419431</v>
      </c>
      <c r="BA327" s="14">
        <f t="shared" si="100"/>
        <v>8.3942732712740456E-3</v>
      </c>
      <c r="BB327" s="14">
        <f t="shared" si="93"/>
        <v>-1.221379312876026</v>
      </c>
      <c r="BC327" s="14">
        <f t="shared" si="94"/>
        <v>2.0760168966596044</v>
      </c>
      <c r="BD327" s="14">
        <f t="shared" si="101"/>
        <v>1.2801139031704456</v>
      </c>
      <c r="BE327" s="14">
        <f t="shared" si="102"/>
        <v>0.26832713898438648</v>
      </c>
      <c r="BF327">
        <f t="shared" si="95"/>
        <v>0.35627218540346434</v>
      </c>
      <c r="BG327">
        <f t="shared" si="96"/>
        <v>0.57133539995161164</v>
      </c>
      <c r="BH327">
        <v>185</v>
      </c>
      <c r="BI327">
        <v>20.100000000000001</v>
      </c>
      <c r="BJ327">
        <v>6.79</v>
      </c>
      <c r="BK327">
        <v>97.99</v>
      </c>
    </row>
    <row r="328" spans="1:63" x14ac:dyDescent="0.3">
      <c r="A328" s="2" t="s">
        <v>415</v>
      </c>
      <c r="B328" s="2" t="s">
        <v>1952</v>
      </c>
      <c r="C328" s="2" t="s">
        <v>416</v>
      </c>
      <c r="D328" s="2">
        <v>18</v>
      </c>
      <c r="E328" s="2">
        <v>10</v>
      </c>
      <c r="F328" s="2">
        <v>34</v>
      </c>
      <c r="G328" s="2">
        <v>10</v>
      </c>
      <c r="H328" s="2">
        <v>304630.5</v>
      </c>
      <c r="I328" s="2">
        <v>749969.1953125</v>
      </c>
      <c r="J328" s="2">
        <v>453561.46875</v>
      </c>
      <c r="K328" s="8">
        <v>1451513.6230468799</v>
      </c>
      <c r="L328" s="8">
        <v>682960.2265625</v>
      </c>
      <c r="M328" s="8">
        <v>426071.265625</v>
      </c>
      <c r="N328" s="5">
        <v>1188632.9453125</v>
      </c>
      <c r="O328" s="5">
        <v>647009.91015625</v>
      </c>
      <c r="P328" s="5">
        <v>448384.2578125</v>
      </c>
      <c r="Q328" s="3">
        <v>296135.953125</v>
      </c>
      <c r="R328" s="3">
        <v>381957.5234375</v>
      </c>
      <c r="S328" s="3">
        <v>539502.4140625</v>
      </c>
      <c r="T328" s="2">
        <v>304630.5</v>
      </c>
      <c r="U328" s="2">
        <v>749969.1953125</v>
      </c>
      <c r="V328" s="2">
        <v>453561.46875</v>
      </c>
      <c r="W328" s="8">
        <v>1451513.6230468799</v>
      </c>
      <c r="X328" s="8">
        <v>682960.2265625</v>
      </c>
      <c r="Y328" s="8">
        <v>426071.265625</v>
      </c>
      <c r="Z328" s="5">
        <v>1188632.9453125</v>
      </c>
      <c r="AA328" s="5">
        <v>647009.91015625</v>
      </c>
      <c r="AB328" s="5">
        <v>448384.2578125</v>
      </c>
      <c r="AC328" s="3">
        <v>296135.953125</v>
      </c>
      <c r="AD328" s="3">
        <v>381957.5234375</v>
      </c>
      <c r="AE328" s="3">
        <v>539502.4140625</v>
      </c>
      <c r="AF328">
        <f>T328/'Normalizing factors'!$B$5</f>
        <v>158225.5195121069</v>
      </c>
      <c r="AG328">
        <f>U328/'Normalizing factors'!$C$5</f>
        <v>245659.52068561941</v>
      </c>
      <c r="AH328">
        <f>V328/'Normalizing factors'!$D$5</f>
        <v>216518.02742869622</v>
      </c>
      <c r="AI328">
        <f>W328/'Normalizing factors'!$E$5</f>
        <v>441331.98361730156</v>
      </c>
      <c r="AJ328">
        <f>X328/'Normalizing factors'!$F$5</f>
        <v>300158.7030873152</v>
      </c>
      <c r="AK328">
        <f>Y328/'Normalizing factors'!$G$5</f>
        <v>276219.6359816594</v>
      </c>
      <c r="AL328">
        <f>Z328/'Normalizing factors'!$H$5</f>
        <v>505349.15213320235</v>
      </c>
      <c r="AM328">
        <f>AA328/'Normalizing factors'!$I$5</f>
        <v>252039.80014702061</v>
      </c>
      <c r="AN328">
        <f>AB328/'Normalizing factors'!$J$5</f>
        <v>250229.43870048076</v>
      </c>
      <c r="AO328">
        <f>AC328/'Normalizing factors'!$K$5</f>
        <v>183245.98280207402</v>
      </c>
      <c r="AP328">
        <f>AD328/'Normalizing factors'!$L$5</f>
        <v>184115.1063889103</v>
      </c>
      <c r="AQ328">
        <f>AE328/'Normalizing factors'!$M$5</f>
        <v>386661.99544933322</v>
      </c>
      <c r="AR328" s="14">
        <f t="shared" si="87"/>
        <v>0.74832207449730581</v>
      </c>
      <c r="AS328" s="14">
        <f t="shared" si="88"/>
        <v>0.47920924969584472</v>
      </c>
      <c r="AT328" s="14">
        <f t="shared" si="89"/>
        <v>-0.4182687615753502</v>
      </c>
      <c r="AU328" s="14">
        <f t="shared" si="90"/>
        <v>0.31947480778674286</v>
      </c>
      <c r="AV328" s="14">
        <f t="shared" si="97"/>
        <v>1.3497071156272915</v>
      </c>
      <c r="AW328" s="14">
        <f t="shared" si="98"/>
        <v>0.35971923530739025</v>
      </c>
      <c r="AX328" s="14">
        <f t="shared" si="91"/>
        <v>0.43264637862846345</v>
      </c>
      <c r="AY328" s="14">
        <f t="shared" si="92"/>
        <v>0.44403633848256813</v>
      </c>
      <c r="AZ328" s="14">
        <f t="shared" si="99"/>
        <v>0.61571233036208395</v>
      </c>
      <c r="BA328" s="14">
        <f t="shared" si="100"/>
        <v>0.21869478772752196</v>
      </c>
      <c r="BB328" s="14">
        <f t="shared" si="93"/>
        <v>-0.69967163438356206</v>
      </c>
      <c r="BC328" s="14">
        <f t="shared" si="94"/>
        <v>0.6601615676169158</v>
      </c>
      <c r="BD328" s="14">
        <f t="shared" si="101"/>
        <v>1.6404018222861099</v>
      </c>
      <c r="BE328" s="14">
        <f t="shared" si="102"/>
        <v>8.2898978600367601E-2</v>
      </c>
      <c r="BF328">
        <f t="shared" si="95"/>
        <v>0.71404925143667541</v>
      </c>
      <c r="BG328">
        <f t="shared" si="96"/>
        <v>1.0814508203659736</v>
      </c>
      <c r="BH328">
        <v>607</v>
      </c>
      <c r="BI328">
        <v>70</v>
      </c>
      <c r="BJ328">
        <v>5.25</v>
      </c>
      <c r="BK328">
        <v>39.81</v>
      </c>
    </row>
    <row r="329" spans="1:63" x14ac:dyDescent="0.3">
      <c r="A329" s="2" t="s">
        <v>1398</v>
      </c>
      <c r="B329" s="2" t="s">
        <v>1501</v>
      </c>
      <c r="C329" s="2" t="s">
        <v>1399</v>
      </c>
      <c r="D329" s="2">
        <v>6</v>
      </c>
      <c r="E329" s="2">
        <v>2</v>
      </c>
      <c r="F329" s="2">
        <v>9</v>
      </c>
      <c r="G329" s="2">
        <v>2</v>
      </c>
      <c r="H329" s="2">
        <v>43937.23046875</v>
      </c>
      <c r="I329" s="2">
        <v>351264.40625</v>
      </c>
      <c r="J329" s="2">
        <v>387712.6171875</v>
      </c>
      <c r="K329" s="8">
        <v>314422.40625</v>
      </c>
      <c r="L329" s="8">
        <v>222521.82421875</v>
      </c>
      <c r="M329" s="8">
        <v>109115.984375</v>
      </c>
      <c r="N329" s="5">
        <v>166417.859375</v>
      </c>
      <c r="O329" s="5">
        <v>142567.28515625</v>
      </c>
      <c r="P329" s="5">
        <v>116706.96484375</v>
      </c>
      <c r="Q329" s="3" t="s">
        <v>70</v>
      </c>
      <c r="R329" s="3">
        <v>37573.41796875</v>
      </c>
      <c r="S329" s="3" t="s">
        <v>70</v>
      </c>
      <c r="T329" s="2">
        <v>43937.23046875</v>
      </c>
      <c r="U329" s="2">
        <v>351264.40625</v>
      </c>
      <c r="V329" s="2">
        <v>387712.6171875</v>
      </c>
      <c r="W329" s="8">
        <v>314422.40625</v>
      </c>
      <c r="X329" s="8">
        <v>222521.82421875</v>
      </c>
      <c r="Y329" s="8">
        <v>109115.984375</v>
      </c>
      <c r="Z329" s="5">
        <v>166417.859375</v>
      </c>
      <c r="AA329" s="5">
        <v>142567.28515625</v>
      </c>
      <c r="AB329" s="5">
        <v>116706.96484375</v>
      </c>
      <c r="AC329" s="3">
        <v>20019.0625</v>
      </c>
      <c r="AD329" s="3">
        <v>37573.41796875</v>
      </c>
      <c r="AE329" s="3">
        <v>28181.134770000001</v>
      </c>
      <c r="AF329">
        <f>T329/'Normalizing factors'!$B$5</f>
        <v>22821.060651645654</v>
      </c>
      <c r="AG329">
        <f>U329/'Normalizing factors'!$C$5</f>
        <v>115059.98674697225</v>
      </c>
      <c r="AH329">
        <f>V329/'Normalizing factors'!$D$5</f>
        <v>185083.55948755782</v>
      </c>
      <c r="AI329">
        <f>W329/'Normalizing factors'!$E$5</f>
        <v>95599.97373828011</v>
      </c>
      <c r="AJ329">
        <f>X329/'Normalizing factors'!$F$5</f>
        <v>97797.586987316565</v>
      </c>
      <c r="AK329">
        <f>Y329/'Normalizing factors'!$G$5</f>
        <v>70739.286864677153</v>
      </c>
      <c r="AL329">
        <f>Z329/'Normalizing factors'!$H$5</f>
        <v>70752.812688418708</v>
      </c>
      <c r="AM329">
        <f>AA329/'Normalizing factors'!$I$5</f>
        <v>55536.444642102899</v>
      </c>
      <c r="AN329">
        <f>AB329/'Normalizing factors'!$J$5</f>
        <v>65130.561112384741</v>
      </c>
      <c r="AO329">
        <f>AC329/'Normalizing factors'!$K$5</f>
        <v>12387.596790857055</v>
      </c>
      <c r="AP329">
        <f>AD329/'Normalizing factors'!$L$5</f>
        <v>18111.526602364123</v>
      </c>
      <c r="AQ329">
        <f>AE329/'Normalizing factors'!$M$5</f>
        <v>20197.45142962872</v>
      </c>
      <c r="AR329" s="14">
        <f t="shared" si="87"/>
        <v>0.26484496346950026</v>
      </c>
      <c r="AS329" s="14">
        <f t="shared" si="88"/>
        <v>7.2941269423998823E-4</v>
      </c>
      <c r="AT329" s="14">
        <f t="shared" si="89"/>
        <v>-1.9167800215802304</v>
      </c>
      <c r="AU329" s="14">
        <f t="shared" si="90"/>
        <v>3.137026682768322</v>
      </c>
      <c r="AV329" s="14">
        <f t="shared" si="97"/>
        <v>5.2101517412813934</v>
      </c>
      <c r="AW329" s="14">
        <f t="shared" si="98"/>
        <v>1.3765171121774727E-3</v>
      </c>
      <c r="AX329" s="14">
        <f t="shared" si="91"/>
        <v>2.38132539039366</v>
      </c>
      <c r="AY329" s="14">
        <f t="shared" si="92"/>
        <v>2.8612183853036655</v>
      </c>
      <c r="AZ329" s="14">
        <f t="shared" si="99"/>
        <v>1.6872056901595298</v>
      </c>
      <c r="BA329" s="14">
        <f t="shared" si="100"/>
        <v>0.40545059308869597</v>
      </c>
      <c r="BB329" s="14">
        <f t="shared" si="93"/>
        <v>0.75463586579135711</v>
      </c>
      <c r="BC329" s="14">
        <f t="shared" si="94"/>
        <v>0.39206205996390747</v>
      </c>
      <c r="BD329" s="14">
        <f t="shared" si="101"/>
        <v>0.81785075503138682</v>
      </c>
      <c r="BE329" s="14">
        <f t="shared" si="102"/>
        <v>0.70254805838695811</v>
      </c>
      <c r="BF329">
        <f t="shared" si="95"/>
        <v>-0.29009049697792788</v>
      </c>
      <c r="BG329">
        <f t="shared" si="96"/>
        <v>0.15332396212981081</v>
      </c>
      <c r="BH329">
        <v>400</v>
      </c>
      <c r="BI329">
        <v>44.3</v>
      </c>
      <c r="BJ329">
        <v>4.75</v>
      </c>
      <c r="BK329">
        <v>0</v>
      </c>
    </row>
    <row r="330" spans="1:63" x14ac:dyDescent="0.3">
      <c r="A330" s="2" t="s">
        <v>554</v>
      </c>
      <c r="B330" s="2" t="s">
        <v>1953</v>
      </c>
      <c r="C330" s="2" t="s">
        <v>555</v>
      </c>
      <c r="D330" s="2">
        <v>15</v>
      </c>
      <c r="E330" s="2">
        <v>8</v>
      </c>
      <c r="F330" s="2">
        <v>19</v>
      </c>
      <c r="G330" s="2">
        <v>8</v>
      </c>
      <c r="H330" s="2">
        <v>393734.5</v>
      </c>
      <c r="I330" s="2">
        <v>474396.6015625</v>
      </c>
      <c r="J330" s="2">
        <v>375840.6171875</v>
      </c>
      <c r="K330" s="8">
        <v>899005.546875</v>
      </c>
      <c r="L330" s="8">
        <v>181906.015625</v>
      </c>
      <c r="M330" s="8" t="s">
        <v>70</v>
      </c>
      <c r="N330" s="5" t="s">
        <v>70</v>
      </c>
      <c r="O330" s="5">
        <v>532784.984375</v>
      </c>
      <c r="P330" s="5">
        <v>84698.9921875</v>
      </c>
      <c r="Q330" s="3" t="s">
        <v>70</v>
      </c>
      <c r="R330" s="3" t="s">
        <v>70</v>
      </c>
      <c r="S330" s="3" t="s">
        <v>70</v>
      </c>
      <c r="T330" s="2">
        <v>393734.5</v>
      </c>
      <c r="U330" s="2">
        <v>474396.6015625</v>
      </c>
      <c r="V330" s="2">
        <v>375840.6171875</v>
      </c>
      <c r="W330" s="8">
        <v>899005.546875</v>
      </c>
      <c r="X330" s="8">
        <v>181906.015625</v>
      </c>
      <c r="Y330" s="8">
        <v>8132.5</v>
      </c>
      <c r="Z330" s="5">
        <v>18882.322270000001</v>
      </c>
      <c r="AA330" s="5">
        <v>532784.984375</v>
      </c>
      <c r="AB330" s="5">
        <v>84698.9921875</v>
      </c>
      <c r="AC330" s="3">
        <v>20019.0625</v>
      </c>
      <c r="AD330" s="3">
        <v>26814.189450000002</v>
      </c>
      <c r="AE330" s="3">
        <v>28181.134770000001</v>
      </c>
      <c r="AF330">
        <f>T330/'Normalizing factors'!$B$5</f>
        <v>204506.26517154276</v>
      </c>
      <c r="AG330">
        <f>U330/'Normalizing factors'!$C$5</f>
        <v>155393.10478768422</v>
      </c>
      <c r="AH330">
        <f>V330/'Normalizing factors'!$D$5</f>
        <v>179416.18648800012</v>
      </c>
      <c r="AI330">
        <f>W330/'Normalizing factors'!$E$5</f>
        <v>273342.18224728742</v>
      </c>
      <c r="AJ330">
        <f>X330/'Normalizing factors'!$F$5</f>
        <v>79947.076872395584</v>
      </c>
      <c r="AK330">
        <f>Y330/'Normalizing factors'!$G$5</f>
        <v>5272.2545988302818</v>
      </c>
      <c r="AL330">
        <f>Z330/'Normalizing factors'!$H$5</f>
        <v>8027.8487880391722</v>
      </c>
      <c r="AM330">
        <f>AA330/'Normalizing factors'!$I$5</f>
        <v>207543.99411097079</v>
      </c>
      <c r="AN330">
        <f>AB330/'Normalizing factors'!$J$5</f>
        <v>47267.897800366714</v>
      </c>
      <c r="AO330">
        <f>AC330/'Normalizing factors'!$K$5</f>
        <v>12387.596790857055</v>
      </c>
      <c r="AP330">
        <f>AD330/'Normalizing factors'!$L$5</f>
        <v>12925.252260745099</v>
      </c>
      <c r="AQ330">
        <f>AE330/'Normalizing factors'!$M$5</f>
        <v>20197.45142962872</v>
      </c>
      <c r="AR330" s="14">
        <f t="shared" si="87"/>
        <v>0.17314847579797055</v>
      </c>
      <c r="AS330" s="14">
        <f t="shared" si="88"/>
        <v>0.30122916268564165</v>
      </c>
      <c r="AT330" s="14">
        <f t="shared" si="89"/>
        <v>-2.5299184071407725</v>
      </c>
      <c r="AU330" s="14">
        <f t="shared" si="90"/>
        <v>0.52110298539179301</v>
      </c>
      <c r="AV330" s="14">
        <f t="shared" si="97"/>
        <v>7.8786892181999413</v>
      </c>
      <c r="AW330" s="14">
        <f t="shared" si="98"/>
        <v>0.26166223509074366</v>
      </c>
      <c r="AX330" s="14">
        <f t="shared" si="91"/>
        <v>2.9779556276889974</v>
      </c>
      <c r="AY330" s="14">
        <f t="shared" si="92"/>
        <v>0.58225895323020826</v>
      </c>
      <c r="AZ330" s="14">
        <f t="shared" si="99"/>
        <v>2.0518798071105619</v>
      </c>
      <c r="BA330" s="14">
        <f t="shared" si="100"/>
        <v>0.21525894430703352</v>
      </c>
      <c r="BB330" s="14">
        <f t="shared" si="93"/>
        <v>1.0369462247246379</v>
      </c>
      <c r="BC330" s="14">
        <f t="shared" si="94"/>
        <v>0.66703879396264409</v>
      </c>
      <c r="BD330" s="14">
        <f t="shared" si="101"/>
        <v>0.66484548689928091</v>
      </c>
      <c r="BE330" s="14">
        <f t="shared" si="102"/>
        <v>0.4989050086908412</v>
      </c>
      <c r="BF330">
        <f t="shared" si="95"/>
        <v>-0.58890900417641323</v>
      </c>
      <c r="BG330">
        <f t="shared" si="96"/>
        <v>0.30198213599692814</v>
      </c>
      <c r="BH330">
        <v>653</v>
      </c>
      <c r="BI330">
        <v>73</v>
      </c>
      <c r="BJ330">
        <v>5.76</v>
      </c>
      <c r="BK330">
        <v>39.39</v>
      </c>
    </row>
    <row r="331" spans="1:63" x14ac:dyDescent="0.3">
      <c r="A331" s="2" t="s">
        <v>233</v>
      </c>
      <c r="B331" s="2" t="s">
        <v>1954</v>
      </c>
      <c r="C331" s="2" t="s">
        <v>234</v>
      </c>
      <c r="D331" s="2">
        <v>26</v>
      </c>
      <c r="E331" s="2">
        <v>13</v>
      </c>
      <c r="F331" s="2">
        <v>42</v>
      </c>
      <c r="G331" s="2">
        <v>13</v>
      </c>
      <c r="H331" s="2">
        <v>1591861.421875</v>
      </c>
      <c r="I331" s="2">
        <v>2229059.4375</v>
      </c>
      <c r="J331" s="2">
        <v>2239446.53125</v>
      </c>
      <c r="K331" s="8">
        <v>4128171.859375</v>
      </c>
      <c r="L331" s="8">
        <v>2864567.5078125</v>
      </c>
      <c r="M331" s="8">
        <v>1891109.82421875</v>
      </c>
      <c r="N331" s="5">
        <v>1843871</v>
      </c>
      <c r="O331" s="5">
        <v>2619811.4375</v>
      </c>
      <c r="P331" s="5">
        <v>1928249.625</v>
      </c>
      <c r="Q331" s="3">
        <v>1480493.953125</v>
      </c>
      <c r="R331" s="3">
        <v>2547831.0625</v>
      </c>
      <c r="S331" s="3">
        <v>736969.4375</v>
      </c>
      <c r="T331" s="2">
        <v>1591861.421875</v>
      </c>
      <c r="U331" s="2">
        <v>2229059.4375</v>
      </c>
      <c r="V331" s="2">
        <v>2239446.53125</v>
      </c>
      <c r="W331" s="8">
        <v>4128171.859375</v>
      </c>
      <c r="X331" s="8">
        <v>2864567.5078125</v>
      </c>
      <c r="Y331" s="8">
        <v>1891109.82421875</v>
      </c>
      <c r="Z331" s="5">
        <v>1843871</v>
      </c>
      <c r="AA331" s="5">
        <v>2619811.4375</v>
      </c>
      <c r="AB331" s="5">
        <v>1928249.625</v>
      </c>
      <c r="AC331" s="3">
        <v>1480493.953125</v>
      </c>
      <c r="AD331" s="3">
        <v>2547831.0625</v>
      </c>
      <c r="AE331" s="3">
        <v>736969.4375</v>
      </c>
      <c r="AF331">
        <f>T331/'Normalizing factors'!$B$5</f>
        <v>826815.11033022974</v>
      </c>
      <c r="AG331">
        <f>U331/'Normalizing factors'!$C$5</f>
        <v>730149.55336643488</v>
      </c>
      <c r="AH331">
        <f>V331/'Normalizing factors'!$D$5</f>
        <v>1069051.4492216466</v>
      </c>
      <c r="AI331">
        <f>W331/'Normalizing factors'!$E$5</f>
        <v>1255168.5678200836</v>
      </c>
      <c r="AJ331">
        <f>X331/'Normalizing factors'!$F$5</f>
        <v>1258967.7035495378</v>
      </c>
      <c r="AK331">
        <f>Y331/'Normalizing factors'!$G$5</f>
        <v>1225995.9997086297</v>
      </c>
      <c r="AL331">
        <f>Z331/'Normalizing factors'!$H$5</f>
        <v>783924.63389782922</v>
      </c>
      <c r="AM331">
        <f>AA331/'Normalizing factors'!$I$5</f>
        <v>1020535.7611461006</v>
      </c>
      <c r="AN331">
        <f>AB331/'Normalizing factors'!$J$5</f>
        <v>1076096.702618696</v>
      </c>
      <c r="AO331">
        <f>AC331/'Normalizing factors'!$K$5</f>
        <v>916114.93508322502</v>
      </c>
      <c r="AP331">
        <f>AD331/'Normalizing factors'!$L$5</f>
        <v>1228131.8166257199</v>
      </c>
      <c r="AQ331">
        <f>AE331/'Normalizing factors'!$M$5</f>
        <v>528186.83635382389</v>
      </c>
      <c r="AR331" s="14">
        <f t="shared" si="87"/>
        <v>0.92774886851965721</v>
      </c>
      <c r="AS331" s="14">
        <f t="shared" si="88"/>
        <v>0.76966274630732334</v>
      </c>
      <c r="AT331" s="14">
        <f t="shared" si="89"/>
        <v>-0.10819375847097434</v>
      </c>
      <c r="AU331" s="14">
        <f t="shared" si="90"/>
        <v>0.11369953392214747</v>
      </c>
      <c r="AV331" s="14">
        <f t="shared" si="97"/>
        <v>1.3995229994805782</v>
      </c>
      <c r="AW331" s="14">
        <f t="shared" si="98"/>
        <v>0.15400220872963311</v>
      </c>
      <c r="AX331" s="14">
        <f t="shared" si="91"/>
        <v>0.48493519606690133</v>
      </c>
      <c r="AY331" s="14">
        <f t="shared" si="92"/>
        <v>0.81247305038293405</v>
      </c>
      <c r="AZ331" s="14">
        <f t="shared" si="99"/>
        <v>0.91163480670080899</v>
      </c>
      <c r="BA331" s="14">
        <f t="shared" si="100"/>
        <v>0.5633625403446092</v>
      </c>
      <c r="BB331" s="14">
        <f t="shared" si="93"/>
        <v>-0.13347208637014585</v>
      </c>
      <c r="BC331" s="14">
        <f t="shared" si="94"/>
        <v>0.24921203392548416</v>
      </c>
      <c r="BD331" s="14">
        <f t="shared" si="101"/>
        <v>1.424260975657843</v>
      </c>
      <c r="BE331" s="14">
        <f t="shared" si="102"/>
        <v>2.1487789029201038E-2</v>
      </c>
      <c r="BF331">
        <f t="shared" si="95"/>
        <v>0.51021352396607289</v>
      </c>
      <c r="BG331">
        <f t="shared" si="96"/>
        <v>1.6678082686321551</v>
      </c>
      <c r="BH331">
        <v>591</v>
      </c>
      <c r="BI331">
        <v>62.9</v>
      </c>
      <c r="BJ331">
        <v>6.64</v>
      </c>
      <c r="BK331">
        <v>76.47</v>
      </c>
    </row>
    <row r="332" spans="1:63" x14ac:dyDescent="0.3">
      <c r="A332" s="2" t="s">
        <v>1056</v>
      </c>
      <c r="B332" s="2" t="s">
        <v>1672</v>
      </c>
      <c r="C332" s="2" t="s">
        <v>1057</v>
      </c>
      <c r="D332" s="2">
        <v>22</v>
      </c>
      <c r="E332" s="2">
        <v>4</v>
      </c>
      <c r="F332" s="2">
        <v>24</v>
      </c>
      <c r="G332" s="2">
        <v>4</v>
      </c>
      <c r="H332" s="2">
        <v>1211962.3134765599</v>
      </c>
      <c r="I332" s="2">
        <v>1663527.9902343799</v>
      </c>
      <c r="J332" s="2">
        <v>1251391.609375</v>
      </c>
      <c r="K332" s="8">
        <v>523338.984375</v>
      </c>
      <c r="L332" s="8">
        <v>837986.78125</v>
      </c>
      <c r="M332" s="8">
        <v>569099.3828125</v>
      </c>
      <c r="N332" s="5">
        <v>591993.17578125</v>
      </c>
      <c r="O332" s="5">
        <v>719037.09375</v>
      </c>
      <c r="P332" s="5">
        <v>524611.43359375</v>
      </c>
      <c r="Q332" s="3">
        <v>615677.66796875</v>
      </c>
      <c r="R332" s="3">
        <v>675305.69140625</v>
      </c>
      <c r="S332" s="3">
        <v>589348.65625</v>
      </c>
      <c r="T332" s="2">
        <v>1211962.3134765599</v>
      </c>
      <c r="U332" s="2">
        <v>1663527.9902343799</v>
      </c>
      <c r="V332" s="2">
        <v>1251391.609375</v>
      </c>
      <c r="W332" s="8">
        <v>523338.984375</v>
      </c>
      <c r="X332" s="8">
        <v>837986.78125</v>
      </c>
      <c r="Y332" s="8">
        <v>569099.3828125</v>
      </c>
      <c r="Z332" s="5">
        <v>591993.17578125</v>
      </c>
      <c r="AA332" s="5">
        <v>719037.09375</v>
      </c>
      <c r="AB332" s="5">
        <v>524611.43359375</v>
      </c>
      <c r="AC332" s="3">
        <v>615677.66796875</v>
      </c>
      <c r="AD332" s="3">
        <v>675305.69140625</v>
      </c>
      <c r="AE332" s="3">
        <v>589348.65625</v>
      </c>
      <c r="AF332">
        <f>T332/'Normalizing factors'!$B$5</f>
        <v>629494.96744063275</v>
      </c>
      <c r="AG332">
        <f>U332/'Normalizing factors'!$C$5</f>
        <v>544904.36578239314</v>
      </c>
      <c r="AH332">
        <f>V332/'Normalizing factors'!$D$5</f>
        <v>597380.64511833945</v>
      </c>
      <c r="AI332">
        <f>W332/'Normalizing factors'!$E$5</f>
        <v>159120.95374872218</v>
      </c>
      <c r="AJ332">
        <f>X332/'Normalizing factors'!$F$5</f>
        <v>368292.34804831701</v>
      </c>
      <c r="AK332">
        <f>Y332/'Normalizing factors'!$G$5</f>
        <v>368943.97027047997</v>
      </c>
      <c r="AL332">
        <f>Z332/'Normalizing factors'!$H$5</f>
        <v>251686.82277357235</v>
      </c>
      <c r="AM332">
        <f>AA332/'Normalizing factors'!$I$5</f>
        <v>280097.66552614205</v>
      </c>
      <c r="AN332">
        <f>AB332/'Normalizing factors'!$J$5</f>
        <v>292769.47679753933</v>
      </c>
      <c r="AO332">
        <f>AC332/'Normalizing factors'!$K$5</f>
        <v>380975.21819176315</v>
      </c>
      <c r="AP332">
        <f>AD332/'Normalizing factors'!$L$5</f>
        <v>325517.81700575195</v>
      </c>
      <c r="AQ332">
        <f>AE332/'Normalizing factors'!$M$5</f>
        <v>422386.85407366673</v>
      </c>
      <c r="AR332" s="14">
        <f t="shared" si="87"/>
        <v>1.3690794502916905</v>
      </c>
      <c r="AS332" s="14">
        <f t="shared" si="88"/>
        <v>2.9445917288752461E-2</v>
      </c>
      <c r="AT332" s="14">
        <f t="shared" si="89"/>
        <v>0.45320617137000713</v>
      </c>
      <c r="AU332" s="14">
        <f t="shared" si="90"/>
        <v>1.5309749121461993</v>
      </c>
      <c r="AV332" s="14">
        <f t="shared" si="97"/>
        <v>0.79402359860110361</v>
      </c>
      <c r="AW332" s="14">
        <f t="shared" si="98"/>
        <v>0.36126964050109417</v>
      </c>
      <c r="AX332" s="14">
        <f t="shared" si="91"/>
        <v>-0.33274620958605999</v>
      </c>
      <c r="AY332" s="14">
        <f t="shared" si="92"/>
        <v>0.44216853308139803</v>
      </c>
      <c r="AZ332" s="14">
        <f t="shared" si="99"/>
        <v>2.1487738260192457</v>
      </c>
      <c r="BA332" s="14">
        <f t="shared" si="100"/>
        <v>3.277080722936612E-4</v>
      </c>
      <c r="BB332" s="14">
        <f t="shared" si="93"/>
        <v>1.1035136366733134</v>
      </c>
      <c r="BC332" s="14">
        <f t="shared" si="94"/>
        <v>3.4845128606944775</v>
      </c>
      <c r="BD332" s="14">
        <f t="shared" si="101"/>
        <v>0.50590777806770082</v>
      </c>
      <c r="BE332" s="14">
        <f t="shared" si="102"/>
        <v>1.6955238936010631E-2</v>
      </c>
      <c r="BF332">
        <f t="shared" si="95"/>
        <v>-0.98305367488936624</v>
      </c>
      <c r="BG332">
        <f t="shared" si="96"/>
        <v>1.7706960856936342</v>
      </c>
      <c r="BH332">
        <v>196</v>
      </c>
      <c r="BI332">
        <v>22.6</v>
      </c>
      <c r="BJ332">
        <v>5.33</v>
      </c>
      <c r="BK332">
        <v>16.3</v>
      </c>
    </row>
    <row r="333" spans="1:63" x14ac:dyDescent="0.3">
      <c r="A333" s="2" t="s">
        <v>1098</v>
      </c>
      <c r="B333" s="2" t="s">
        <v>1955</v>
      </c>
      <c r="C333" s="2" t="s">
        <v>1099</v>
      </c>
      <c r="D333" s="2">
        <v>12</v>
      </c>
      <c r="E333" s="2">
        <v>2</v>
      </c>
      <c r="F333" s="2">
        <v>21</v>
      </c>
      <c r="G333" s="2">
        <v>2</v>
      </c>
      <c r="H333" s="2">
        <v>566876.0625</v>
      </c>
      <c r="I333" s="2">
        <v>1028043.75</v>
      </c>
      <c r="J333" s="2">
        <v>336077.5625</v>
      </c>
      <c r="K333" s="8">
        <v>1687935.375</v>
      </c>
      <c r="L333" s="8">
        <v>803643.9375</v>
      </c>
      <c r="M333" s="8">
        <v>400062.375</v>
      </c>
      <c r="N333" s="5">
        <v>302486.625</v>
      </c>
      <c r="O333" s="5">
        <v>361228.59375</v>
      </c>
      <c r="P333" s="5">
        <v>327157</v>
      </c>
      <c r="Q333" s="3">
        <v>292042.1875</v>
      </c>
      <c r="R333" s="3">
        <v>327255.75</v>
      </c>
      <c r="S333" s="3">
        <v>272759.3125</v>
      </c>
      <c r="T333" s="2">
        <v>566876.0625</v>
      </c>
      <c r="U333" s="2">
        <v>1028043.75</v>
      </c>
      <c r="V333" s="2">
        <v>336077.5625</v>
      </c>
      <c r="W333" s="8">
        <v>1687935.375</v>
      </c>
      <c r="X333" s="8">
        <v>803643.9375</v>
      </c>
      <c r="Y333" s="8">
        <v>400062.375</v>
      </c>
      <c r="Z333" s="5">
        <v>302486.625</v>
      </c>
      <c r="AA333" s="5">
        <v>361228.59375</v>
      </c>
      <c r="AB333" s="5">
        <v>327157</v>
      </c>
      <c r="AC333" s="3">
        <v>292042.1875</v>
      </c>
      <c r="AD333" s="3">
        <v>327255.75</v>
      </c>
      <c r="AE333" s="3">
        <v>272759.3125</v>
      </c>
      <c r="AF333">
        <f>T333/'Normalizing factors'!$B$5</f>
        <v>294436.24157147785</v>
      </c>
      <c r="AG333">
        <f>U333/'Normalizing factors'!$C$5</f>
        <v>336745.47761073546</v>
      </c>
      <c r="AH333">
        <f>V333/'Normalizing factors'!$D$5</f>
        <v>160434.37529225604</v>
      </c>
      <c r="AI333">
        <f>W333/'Normalizing factors'!$E$5</f>
        <v>513215.89783143514</v>
      </c>
      <c r="AJ333">
        <f>X333/'Normalizing factors'!$F$5</f>
        <v>353198.78470537619</v>
      </c>
      <c r="AK333">
        <f>Y333/'Normalizing factors'!$G$5</f>
        <v>259358.2165893286</v>
      </c>
      <c r="AL333">
        <f>Z333/'Normalizing factors'!$H$5</f>
        <v>128602.6607946624</v>
      </c>
      <c r="AM333">
        <f>AA333/'Normalizing factors'!$I$5</f>
        <v>140714.97383116215</v>
      </c>
      <c r="AN333">
        <f>AB333/'Normalizing factors'!$J$5</f>
        <v>182576.24136119033</v>
      </c>
      <c r="AO333">
        <f>AC333/'Normalizing factors'!$K$5</f>
        <v>180712.80134471203</v>
      </c>
      <c r="AP333">
        <f>AD333/'Normalizing factors'!$L$5</f>
        <v>157747.19315743973</v>
      </c>
      <c r="AQ333">
        <f>AE333/'Normalizing factors'!$M$5</f>
        <v>195486.91034479841</v>
      </c>
      <c r="AR333" s="14">
        <f t="shared" si="87"/>
        <v>1.1815758814626935</v>
      </c>
      <c r="AS333" s="14">
        <f t="shared" si="88"/>
        <v>0.23724429474152095</v>
      </c>
      <c r="AT333" s="14">
        <f t="shared" si="89"/>
        <v>0.24071228296780173</v>
      </c>
      <c r="AU333" s="14">
        <f t="shared" si="90"/>
        <v>0.62480422270285185</v>
      </c>
      <c r="AV333" s="14">
        <f t="shared" si="97"/>
        <v>2.1083985859021506</v>
      </c>
      <c r="AW333" s="14">
        <f t="shared" si="98"/>
        <v>5.7987766985611706E-2</v>
      </c>
      <c r="AX333" s="14">
        <f t="shared" si="91"/>
        <v>1.076147629568321</v>
      </c>
      <c r="AY333" s="14">
        <f t="shared" si="92"/>
        <v>1.2366636149023975</v>
      </c>
      <c r="AZ333" s="14">
        <f t="shared" si="99"/>
        <v>1.7517743358337001</v>
      </c>
      <c r="BA333" s="14">
        <f t="shared" si="100"/>
        <v>0.11135997274749641</v>
      </c>
      <c r="BB333" s="14">
        <f t="shared" si="93"/>
        <v>0.80881693844228486</v>
      </c>
      <c r="BC333" s="14">
        <f t="shared" si="94"/>
        <v>0.95327088401596083</v>
      </c>
      <c r="BD333" s="14">
        <f t="shared" si="101"/>
        <v>1.4221197711669915</v>
      </c>
      <c r="BE333" s="14">
        <f t="shared" si="102"/>
        <v>0.28898375410041521</v>
      </c>
      <c r="BF333">
        <f t="shared" si="95"/>
        <v>0.50804297409383792</v>
      </c>
      <c r="BG333">
        <f t="shared" si="96"/>
        <v>0.53912657144020082</v>
      </c>
      <c r="BH333">
        <v>217</v>
      </c>
      <c r="BI333">
        <v>23.4</v>
      </c>
      <c r="BJ333">
        <v>8.4600000000000009</v>
      </c>
      <c r="BK333">
        <v>39.1</v>
      </c>
    </row>
    <row r="334" spans="1:63" x14ac:dyDescent="0.3">
      <c r="A334" s="2" t="s">
        <v>257</v>
      </c>
      <c r="B334" s="2" t="s">
        <v>1693</v>
      </c>
      <c r="C334" s="2" t="s">
        <v>258</v>
      </c>
      <c r="D334" s="2">
        <v>51</v>
      </c>
      <c r="E334" s="2">
        <v>9</v>
      </c>
      <c r="F334" s="2">
        <v>111</v>
      </c>
      <c r="G334" s="2">
        <v>9</v>
      </c>
      <c r="H334" s="2">
        <v>3959617.3125</v>
      </c>
      <c r="I334" s="2">
        <v>5895594</v>
      </c>
      <c r="J334" s="2">
        <v>1727188.90625</v>
      </c>
      <c r="K334" s="8">
        <v>33476940.03125</v>
      </c>
      <c r="L334" s="8">
        <v>5370805.375</v>
      </c>
      <c r="M334" s="8">
        <v>5252892.1875</v>
      </c>
      <c r="N334" s="5">
        <v>8148472.1875</v>
      </c>
      <c r="O334" s="5">
        <v>10445710.578125</v>
      </c>
      <c r="P334" s="5">
        <v>6342133.125</v>
      </c>
      <c r="Q334" s="3">
        <v>3743702.578125</v>
      </c>
      <c r="R334" s="3">
        <v>6571920.5</v>
      </c>
      <c r="S334" s="3">
        <v>3970698.6875</v>
      </c>
      <c r="T334" s="2">
        <v>3959617.3125</v>
      </c>
      <c r="U334" s="2">
        <v>5895594</v>
      </c>
      <c r="V334" s="2">
        <v>1727188.90625</v>
      </c>
      <c r="W334" s="8">
        <v>33476940.03125</v>
      </c>
      <c r="X334" s="8">
        <v>5370805.375</v>
      </c>
      <c r="Y334" s="8">
        <v>5252892.1875</v>
      </c>
      <c r="Z334" s="5">
        <v>8148472.1875</v>
      </c>
      <c r="AA334" s="5">
        <v>10445710.578125</v>
      </c>
      <c r="AB334" s="5">
        <v>6342133.125</v>
      </c>
      <c r="AC334" s="3">
        <v>3743702.578125</v>
      </c>
      <c r="AD334" s="3">
        <v>6571920.5</v>
      </c>
      <c r="AE334" s="3">
        <v>3970698.6875</v>
      </c>
      <c r="AF334">
        <f>T334/'Normalizing factors'!$B$5</f>
        <v>2056630.922837487</v>
      </c>
      <c r="AG334">
        <f>U334/'Normalizing factors'!$C$5</f>
        <v>1931157.7132091764</v>
      </c>
      <c r="AH334">
        <f>V334/'Normalizing factors'!$D$5</f>
        <v>824513.45791920798</v>
      </c>
      <c r="AI334">
        <f>W334/'Normalizing factors'!$E$5</f>
        <v>10178646.700136302</v>
      </c>
      <c r="AJ334">
        <f>X334/'Normalizing factors'!$F$5</f>
        <v>2360450.7454386195</v>
      </c>
      <c r="AK334">
        <f>Y334/'Normalizing factors'!$G$5</f>
        <v>3405420.8414025865</v>
      </c>
      <c r="AL334">
        <f>Z334/'Normalizing factors'!$H$5</f>
        <v>3464335.6701269126</v>
      </c>
      <c r="AM334">
        <f>AA334/'Normalizing factors'!$I$5</f>
        <v>4069079.569227078</v>
      </c>
      <c r="AN334">
        <f>AB334/'Normalizing factors'!$J$5</f>
        <v>3539349.083696208</v>
      </c>
      <c r="AO334">
        <f>AC334/'Normalizing factors'!$K$5</f>
        <v>2316565.9252377343</v>
      </c>
      <c r="AP334">
        <f>AD334/'Normalizing factors'!$L$5</f>
        <v>3167864.9268311951</v>
      </c>
      <c r="AQ334">
        <f>AE334/'Normalizing factors'!$M$5</f>
        <v>2845804.2778265225</v>
      </c>
      <c r="AR334" s="14">
        <f t="shared" si="87"/>
        <v>0.7523175683017459</v>
      </c>
      <c r="AS334" s="14">
        <f t="shared" si="88"/>
        <v>4.3107801593598498E-2</v>
      </c>
      <c r="AT334" s="14">
        <f t="shared" si="89"/>
        <v>-0.41058631396525824</v>
      </c>
      <c r="AU334" s="14">
        <f t="shared" si="90"/>
        <v>1.3654441246783318</v>
      </c>
      <c r="AV334" s="14">
        <f t="shared" si="97"/>
        <v>1.9140538098085615</v>
      </c>
      <c r="AW334" s="14">
        <f t="shared" si="98"/>
        <v>0.3610229982180071</v>
      </c>
      <c r="AX334" s="14">
        <f t="shared" si="91"/>
        <v>0.93663138889015074</v>
      </c>
      <c r="AY334" s="14">
        <f t="shared" si="92"/>
        <v>0.44246513138787397</v>
      </c>
      <c r="AZ334" s="14">
        <f t="shared" si="99"/>
        <v>0.43460710926070123</v>
      </c>
      <c r="BA334" s="14">
        <f t="shared" si="100"/>
        <v>8.685016272750477E-3</v>
      </c>
      <c r="BB334" s="14">
        <f t="shared" si="93"/>
        <v>-1.2022163207103889</v>
      </c>
      <c r="BC334" s="14">
        <f t="shared" si="94"/>
        <v>2.0612293634967771</v>
      </c>
      <c r="BD334" s="14">
        <f t="shared" si="101"/>
        <v>3.3132829102666439</v>
      </c>
      <c r="BE334" s="14">
        <f t="shared" si="102"/>
        <v>0.20916004964869403</v>
      </c>
      <c r="BF334">
        <f t="shared" si="95"/>
        <v>1.7282613956352813</v>
      </c>
      <c r="BG334">
        <f t="shared" si="96"/>
        <v>0.67952126375311406</v>
      </c>
      <c r="BH334">
        <v>137</v>
      </c>
      <c r="BI334">
        <v>15.1</v>
      </c>
      <c r="BJ334">
        <v>10.130000000000001</v>
      </c>
      <c r="BK334">
        <v>215.71</v>
      </c>
    </row>
    <row r="335" spans="1:63" x14ac:dyDescent="0.3">
      <c r="A335" s="2" t="s">
        <v>397</v>
      </c>
      <c r="B335" s="2" t="s">
        <v>1956</v>
      </c>
      <c r="C335" s="2" t="s">
        <v>398</v>
      </c>
      <c r="D335" s="2">
        <v>17</v>
      </c>
      <c r="E335" s="2">
        <v>10</v>
      </c>
      <c r="F335" s="2">
        <v>17</v>
      </c>
      <c r="G335" s="2">
        <v>10</v>
      </c>
      <c r="H335" s="2" t="s">
        <v>70</v>
      </c>
      <c r="I335" s="2">
        <v>114606.796875</v>
      </c>
      <c r="J335" s="2">
        <v>20297.90625</v>
      </c>
      <c r="K335" s="8">
        <v>298346.609375</v>
      </c>
      <c r="L335" s="8" t="s">
        <v>70</v>
      </c>
      <c r="M335" s="8" t="s">
        <v>70</v>
      </c>
      <c r="N335" s="5" t="s">
        <v>70</v>
      </c>
      <c r="O335" s="5">
        <v>129845.50390625</v>
      </c>
      <c r="P335" s="5" t="s">
        <v>70</v>
      </c>
      <c r="Q335" s="3" t="s">
        <v>70</v>
      </c>
      <c r="R335" s="3" t="s">
        <v>70</v>
      </c>
      <c r="S335" s="3" t="s">
        <v>70</v>
      </c>
      <c r="T335" s="2">
        <v>8778.8378909999992</v>
      </c>
      <c r="U335" s="2">
        <v>114606.796875</v>
      </c>
      <c r="V335" s="2">
        <v>20297.90625</v>
      </c>
      <c r="W335" s="8">
        <v>298346.609375</v>
      </c>
      <c r="X335" s="8">
        <v>32279.556639999999</v>
      </c>
      <c r="Y335" s="8">
        <v>8132.5</v>
      </c>
      <c r="Z335" s="5">
        <v>18882.322270000001</v>
      </c>
      <c r="AA335" s="5">
        <v>129845.50390625</v>
      </c>
      <c r="AB335" s="5">
        <v>13332.70801</v>
      </c>
      <c r="AC335" s="3">
        <v>20019.0625</v>
      </c>
      <c r="AD335" s="3">
        <v>26814.189450000002</v>
      </c>
      <c r="AE335" s="3">
        <v>28181.134770000001</v>
      </c>
      <c r="AF335">
        <f>T335/'Normalizing factors'!$B$5</f>
        <v>4559.7410174491515</v>
      </c>
      <c r="AG335">
        <f>U335/'Normalizing factors'!$C$5</f>
        <v>37540.54294976106</v>
      </c>
      <c r="AH335">
        <f>V335/'Normalizing factors'!$D$5</f>
        <v>9689.6736715636289</v>
      </c>
      <c r="AI335">
        <f>W335/'Normalizing factors'!$E$5</f>
        <v>90712.135821760996</v>
      </c>
      <c r="AJ335">
        <f>X335/'Normalizing factors'!$F$5</f>
        <v>14186.755656420735</v>
      </c>
      <c r="AK335">
        <f>Y335/'Normalizing factors'!$G$5</f>
        <v>5272.2545988302818</v>
      </c>
      <c r="AL335">
        <f>Z335/'Normalizing factors'!$H$5</f>
        <v>8027.8487880391722</v>
      </c>
      <c r="AM335">
        <f>AA335/'Normalizing factors'!$I$5</f>
        <v>50580.73198077784</v>
      </c>
      <c r="AN335">
        <f>AB335/'Normalizing factors'!$J$5</f>
        <v>7440.5735339058483</v>
      </c>
      <c r="AO335">
        <f>AC335/'Normalizing factors'!$K$5</f>
        <v>12387.596790857055</v>
      </c>
      <c r="AP335">
        <f>AD335/'Normalizing factors'!$L$5</f>
        <v>12925.252260745099</v>
      </c>
      <c r="AQ335">
        <f>AE335/'Normalizing factors'!$M$5</f>
        <v>20197.45142962872</v>
      </c>
      <c r="AR335" s="14">
        <f t="shared" si="87"/>
        <v>0.68903683872534804</v>
      </c>
      <c r="AS335" s="14">
        <f t="shared" si="88"/>
        <v>0.66149527789498352</v>
      </c>
      <c r="AT335" s="14">
        <f t="shared" si="89"/>
        <v>-0.53734697752293681</v>
      </c>
      <c r="AU335" s="14">
        <f t="shared" si="90"/>
        <v>0.17947325169034478</v>
      </c>
      <c r="AV335" s="14">
        <f t="shared" si="97"/>
        <v>2.4207958398879001</v>
      </c>
      <c r="AW335" s="14">
        <f t="shared" si="98"/>
        <v>0.47297150935349164</v>
      </c>
      <c r="AX335" s="14">
        <f t="shared" si="91"/>
        <v>1.2754814134132177</v>
      </c>
      <c r="AY335" s="14">
        <f t="shared" si="92"/>
        <v>0.32516501931129316</v>
      </c>
      <c r="AZ335" s="14">
        <f t="shared" si="99"/>
        <v>0.78411235065032181</v>
      </c>
      <c r="BA335" s="14">
        <f t="shared" si="100"/>
        <v>0.80023443837412944</v>
      </c>
      <c r="BB335" s="14">
        <f t="shared" si="93"/>
        <v>-0.35086771081061974</v>
      </c>
      <c r="BC335" s="14">
        <f t="shared" si="94"/>
        <v>9.6782762537103356E-2</v>
      </c>
      <c r="BD335" s="14">
        <f t="shared" si="101"/>
        <v>2.1272685111163261</v>
      </c>
      <c r="BE335" s="14">
        <f t="shared" si="102"/>
        <v>0.53878690423536502</v>
      </c>
      <c r="BF335">
        <f t="shared" si="95"/>
        <v>1.0890021467009008</v>
      </c>
      <c r="BG335">
        <f t="shared" si="96"/>
        <v>0.26858296879061838</v>
      </c>
      <c r="BH335">
        <v>860</v>
      </c>
      <c r="BI335">
        <v>95</v>
      </c>
      <c r="BJ335">
        <v>5.26</v>
      </c>
      <c r="BK335">
        <v>38.42</v>
      </c>
    </row>
    <row r="336" spans="1:63" x14ac:dyDescent="0.3">
      <c r="A336" s="2" t="s">
        <v>506</v>
      </c>
      <c r="B336" s="2" t="s">
        <v>1957</v>
      </c>
      <c r="C336" s="2" t="s">
        <v>507</v>
      </c>
      <c r="D336" s="2">
        <v>15</v>
      </c>
      <c r="E336" s="2">
        <v>8</v>
      </c>
      <c r="F336" s="2">
        <v>26</v>
      </c>
      <c r="G336" s="2">
        <v>8</v>
      </c>
      <c r="H336" s="2" t="s">
        <v>70</v>
      </c>
      <c r="I336" s="2">
        <v>209396.39453125</v>
      </c>
      <c r="J336" s="2" t="s">
        <v>70</v>
      </c>
      <c r="K336" s="8">
        <v>303581.8671875</v>
      </c>
      <c r="L336" s="8" t="s">
        <v>70</v>
      </c>
      <c r="M336" s="8" t="s">
        <v>70</v>
      </c>
      <c r="N336" s="5" t="s">
        <v>70</v>
      </c>
      <c r="O336" s="5">
        <v>453209.77734375</v>
      </c>
      <c r="P336" s="5">
        <v>119296.3984375</v>
      </c>
      <c r="Q336" s="3">
        <v>58102.96875</v>
      </c>
      <c r="R336" s="3" t="s">
        <v>70</v>
      </c>
      <c r="S336" s="3">
        <v>1274321.40625</v>
      </c>
      <c r="T336" s="2">
        <v>8778.8378909999992</v>
      </c>
      <c r="U336" s="2">
        <v>209396.39453125</v>
      </c>
      <c r="V336" s="2">
        <v>14006.66699</v>
      </c>
      <c r="W336" s="8">
        <v>303581.8671875</v>
      </c>
      <c r="X336" s="8">
        <v>32279.556639999999</v>
      </c>
      <c r="Y336" s="8">
        <v>8132.5</v>
      </c>
      <c r="Z336" s="5">
        <v>18882.322270000001</v>
      </c>
      <c r="AA336" s="5">
        <v>453209.77734375</v>
      </c>
      <c r="AB336" s="5">
        <v>119296.3984375</v>
      </c>
      <c r="AC336" s="3">
        <v>58102.96875</v>
      </c>
      <c r="AD336" s="3">
        <v>26814.189450000002</v>
      </c>
      <c r="AE336" s="3">
        <v>1274321.40625</v>
      </c>
      <c r="AF336">
        <f>T336/'Normalizing factors'!$B$5</f>
        <v>4559.7410174491515</v>
      </c>
      <c r="AG336">
        <f>U336/'Normalizing factors'!$C$5</f>
        <v>68589.774400546448</v>
      </c>
      <c r="AH336">
        <f>V336/'Normalizing factors'!$D$5</f>
        <v>6686.4055182717366</v>
      </c>
      <c r="AI336">
        <f>W336/'Normalizing factors'!$E$5</f>
        <v>92303.913314202742</v>
      </c>
      <c r="AJ336">
        <f>X336/'Normalizing factors'!$F$5</f>
        <v>14186.755656420735</v>
      </c>
      <c r="AK336">
        <f>Y336/'Normalizing factors'!$G$5</f>
        <v>5272.2545988302818</v>
      </c>
      <c r="AL336">
        <f>Z336/'Normalizing factors'!$H$5</f>
        <v>8027.8487880391722</v>
      </c>
      <c r="AM336">
        <f>AA336/'Normalizing factors'!$I$5</f>
        <v>176545.83015399126</v>
      </c>
      <c r="AN336">
        <f>AB336/'Normalizing factors'!$J$5</f>
        <v>66575.64421560819</v>
      </c>
      <c r="AO336">
        <f>AC336/'Normalizing factors'!$K$5</f>
        <v>35953.539244246218</v>
      </c>
      <c r="AP336">
        <f>AD336/'Normalizing factors'!$L$5</f>
        <v>12925.252260745099</v>
      </c>
      <c r="AQ336">
        <f>AE336/'Normalizing factors'!$M$5</f>
        <v>913307.60519515234</v>
      </c>
      <c r="AR336" s="14">
        <f t="shared" si="87"/>
        <v>3.831132748449452</v>
      </c>
      <c r="AS336" s="14">
        <f t="shared" si="88"/>
        <v>0.47432407960763745</v>
      </c>
      <c r="AT336" s="14">
        <f t="shared" si="89"/>
        <v>1.9377710158979644</v>
      </c>
      <c r="AU336" s="14">
        <f t="shared" si="90"/>
        <v>0.32392482732942357</v>
      </c>
      <c r="AV336" s="14">
        <f t="shared" si="97"/>
        <v>0.11615516905326154</v>
      </c>
      <c r="AW336" s="14">
        <f t="shared" si="98"/>
        <v>0.39483804612011381</v>
      </c>
      <c r="AX336" s="14">
        <f t="shared" si="91"/>
        <v>-3.1058747375415643</v>
      </c>
      <c r="AY336" s="14">
        <f t="shared" si="92"/>
        <v>0.40358100589115758</v>
      </c>
      <c r="AZ336" s="14">
        <f t="shared" si="99"/>
        <v>0.31788228585492467</v>
      </c>
      <c r="BA336" s="14">
        <f t="shared" si="100"/>
        <v>0.34732968794411667</v>
      </c>
      <c r="BB336" s="14">
        <f t="shared" si="93"/>
        <v>-1.6534354710547696</v>
      </c>
      <c r="BC336" s="14">
        <f t="shared" si="94"/>
        <v>0.45925809385806432</v>
      </c>
      <c r="BD336" s="14">
        <f t="shared" si="101"/>
        <v>1.3999077390072772</v>
      </c>
      <c r="BE336" s="14">
        <f t="shared" si="102"/>
        <v>0.77447266037363405</v>
      </c>
      <c r="BF336">
        <f t="shared" si="95"/>
        <v>0.48533174941116952</v>
      </c>
      <c r="BG336">
        <f t="shared" si="96"/>
        <v>0.11099390864517238</v>
      </c>
      <c r="BH336">
        <v>754</v>
      </c>
      <c r="BI336">
        <v>84.4</v>
      </c>
      <c r="BJ336">
        <v>5.74</v>
      </c>
      <c r="BK336">
        <v>38.229999999999997</v>
      </c>
    </row>
    <row r="337" spans="1:63" x14ac:dyDescent="0.3">
      <c r="A337" s="2" t="s">
        <v>904</v>
      </c>
      <c r="B337" s="2" t="s">
        <v>1958</v>
      </c>
      <c r="C337" s="2" t="s">
        <v>905</v>
      </c>
      <c r="D337" s="2">
        <v>11</v>
      </c>
      <c r="E337" s="2">
        <v>3</v>
      </c>
      <c r="F337" s="2">
        <v>22</v>
      </c>
      <c r="G337" s="2">
        <v>3</v>
      </c>
      <c r="H337" s="2">
        <v>315658.296875</v>
      </c>
      <c r="I337" s="2">
        <v>1996359.546875</v>
      </c>
      <c r="J337" s="2">
        <v>194181.5</v>
      </c>
      <c r="K337" s="8">
        <v>1764919.578125</v>
      </c>
      <c r="L337" s="8">
        <v>925686.125</v>
      </c>
      <c r="M337" s="8">
        <v>1196028.765625</v>
      </c>
      <c r="N337" s="5">
        <v>1124461.828125</v>
      </c>
      <c r="O337" s="5">
        <v>849028.7578125</v>
      </c>
      <c r="P337" s="5">
        <v>53052.8359375</v>
      </c>
      <c r="Q337" s="3">
        <v>107197.125</v>
      </c>
      <c r="R337" s="3">
        <v>1162434.7578125</v>
      </c>
      <c r="S337" s="3" t="s">
        <v>70</v>
      </c>
      <c r="T337" s="2">
        <v>315658.296875</v>
      </c>
      <c r="U337" s="2">
        <v>1996359.546875</v>
      </c>
      <c r="V337" s="2">
        <v>194181.5</v>
      </c>
      <c r="W337" s="8">
        <v>1764919.578125</v>
      </c>
      <c r="X337" s="8">
        <v>925686.125</v>
      </c>
      <c r="Y337" s="8">
        <v>1196028.765625</v>
      </c>
      <c r="Z337" s="5">
        <v>1124461.828125</v>
      </c>
      <c r="AA337" s="5">
        <v>849028.7578125</v>
      </c>
      <c r="AB337" s="5">
        <v>53052.8359375</v>
      </c>
      <c r="AC337" s="3">
        <v>107197.125</v>
      </c>
      <c r="AD337" s="3">
        <v>1162434.7578125</v>
      </c>
      <c r="AE337" s="3">
        <v>28181.134770000001</v>
      </c>
      <c r="AF337">
        <f>T337/'Normalizing factors'!$B$5</f>
        <v>163953.37305802849</v>
      </c>
      <c r="AG337">
        <f>U337/'Normalizing factors'!$C$5</f>
        <v>653926.49787051696</v>
      </c>
      <c r="AH337">
        <f>V337/'Normalizing factors'!$D$5</f>
        <v>92697.017361321821</v>
      </c>
      <c r="AI337">
        <f>W337/'Normalizing factors'!$E$5</f>
        <v>536622.90589039854</v>
      </c>
      <c r="AJ337">
        <f>X337/'Normalizing factors'!$F$5</f>
        <v>406835.9121649306</v>
      </c>
      <c r="AK337">
        <f>Y337/'Normalizing factors'!$G$5</f>
        <v>775378.80847214407</v>
      </c>
      <c r="AL337">
        <f>Z337/'Normalizing factors'!$H$5</f>
        <v>478066.70149103401</v>
      </c>
      <c r="AM337">
        <f>AA337/'Normalizing factors'!$I$5</f>
        <v>330735.33353833522</v>
      </c>
      <c r="AN337">
        <f>AB337/'Normalizing factors'!$J$5</f>
        <v>29607.153076414786</v>
      </c>
      <c r="AO337">
        <f>AC337/'Normalizing factors'!$K$5</f>
        <v>66332.514903687552</v>
      </c>
      <c r="AP337">
        <f>AD337/'Normalizing factors'!$L$5</f>
        <v>560328.79566996184</v>
      </c>
      <c r="AQ337">
        <f>AE337/'Normalizing factors'!$M$5</f>
        <v>20197.45142962872</v>
      </c>
      <c r="AR337" s="14">
        <f t="shared" si="87"/>
        <v>0.77153109863302516</v>
      </c>
      <c r="AS337" s="14">
        <f t="shared" si="88"/>
        <v>0.78367931378201294</v>
      </c>
      <c r="AT337" s="14">
        <f t="shared" si="89"/>
        <v>-0.37420378522108316</v>
      </c>
      <c r="AU337" s="14">
        <f t="shared" si="90"/>
        <v>0.10586161683918918</v>
      </c>
      <c r="AV337" s="14">
        <f t="shared" si="97"/>
        <v>2.657206994003372</v>
      </c>
      <c r="AW337" s="14">
        <f t="shared" si="98"/>
        <v>0.1544072453385297</v>
      </c>
      <c r="AX337" s="14">
        <f t="shared" si="91"/>
        <v>1.4099106168349624</v>
      </c>
      <c r="AY337" s="14">
        <f t="shared" si="92"/>
        <v>0.81133232487646967</v>
      </c>
      <c r="AZ337" s="14">
        <f t="shared" si="99"/>
        <v>1.0860769433444923</v>
      </c>
      <c r="BA337" s="14">
        <f t="shared" si="100"/>
        <v>0.91830818804727277</v>
      </c>
      <c r="BB337" s="14">
        <f t="shared" si="93"/>
        <v>0.11912631478990059</v>
      </c>
      <c r="BC337" s="14">
        <f t="shared" si="94"/>
        <v>3.7011543301543132E-2</v>
      </c>
      <c r="BD337" s="14">
        <f t="shared" si="101"/>
        <v>1.887635902724899</v>
      </c>
      <c r="BE337" s="14">
        <f t="shared" si="102"/>
        <v>0.26258372883520165</v>
      </c>
      <c r="BF337">
        <f t="shared" si="95"/>
        <v>0.91658051682397856</v>
      </c>
      <c r="BG337">
        <f t="shared" si="96"/>
        <v>0.58073218874166843</v>
      </c>
      <c r="BH337">
        <v>332</v>
      </c>
      <c r="BI337">
        <v>36.5</v>
      </c>
      <c r="BJ337">
        <v>5.01</v>
      </c>
      <c r="BK337">
        <v>38.15</v>
      </c>
    </row>
    <row r="338" spans="1:63" x14ac:dyDescent="0.3">
      <c r="A338" s="2" t="s">
        <v>1022</v>
      </c>
      <c r="B338" s="2" t="s">
        <v>1959</v>
      </c>
      <c r="C338" s="2" t="s">
        <v>1023</v>
      </c>
      <c r="D338" s="2">
        <v>8</v>
      </c>
      <c r="E338" s="2">
        <v>2</v>
      </c>
      <c r="F338" s="2">
        <v>3</v>
      </c>
      <c r="G338" s="2">
        <v>2</v>
      </c>
      <c r="H338" s="2" t="s">
        <v>70</v>
      </c>
      <c r="I338" s="2" t="s">
        <v>70</v>
      </c>
      <c r="J338" s="2" t="s">
        <v>70</v>
      </c>
      <c r="K338" s="8">
        <v>205703.71875</v>
      </c>
      <c r="L338" s="8" t="s">
        <v>70</v>
      </c>
      <c r="M338" s="8" t="s">
        <v>70</v>
      </c>
      <c r="N338" s="5" t="s">
        <v>70</v>
      </c>
      <c r="O338" s="5" t="s">
        <v>70</v>
      </c>
      <c r="P338" s="5" t="s">
        <v>70</v>
      </c>
      <c r="Q338" s="3" t="s">
        <v>70</v>
      </c>
      <c r="R338" s="3" t="s">
        <v>70</v>
      </c>
      <c r="S338" s="3" t="s">
        <v>70</v>
      </c>
      <c r="T338" s="2">
        <v>8778.8378909999992</v>
      </c>
      <c r="U338" s="2">
        <v>7454.2651370000003</v>
      </c>
      <c r="V338" s="2">
        <v>14006.66699</v>
      </c>
      <c r="W338" s="8">
        <v>205703.71875</v>
      </c>
      <c r="X338" s="8">
        <v>32279.556639999999</v>
      </c>
      <c r="Y338" s="8">
        <v>8132.5</v>
      </c>
      <c r="Z338" s="5">
        <v>18882.322270000001</v>
      </c>
      <c r="AA338" s="5">
        <v>10361.740229999999</v>
      </c>
      <c r="AB338" s="5">
        <v>13332.70801</v>
      </c>
      <c r="AC338" s="3">
        <v>20019.0625</v>
      </c>
      <c r="AD338" s="3">
        <v>26814.189450000002</v>
      </c>
      <c r="AE338" s="3">
        <v>28181.134770000001</v>
      </c>
      <c r="AF338">
        <f>T338/'Normalizing factors'!$B$5</f>
        <v>4559.7410174491515</v>
      </c>
      <c r="AG338">
        <f>U338/'Normalizing factors'!$C$5</f>
        <v>2441.7152225244495</v>
      </c>
      <c r="AH338">
        <f>V338/'Normalizing factors'!$D$5</f>
        <v>6686.4055182717366</v>
      </c>
      <c r="AI338">
        <f>W338/'Normalizing factors'!$E$5</f>
        <v>62544.111740976026</v>
      </c>
      <c r="AJ338">
        <f>X338/'Normalizing factors'!$F$5</f>
        <v>14186.755656420735</v>
      </c>
      <c r="AK338">
        <f>Y338/'Normalizing factors'!$G$5</f>
        <v>5272.2545988302818</v>
      </c>
      <c r="AL338">
        <f>Z338/'Normalizing factors'!$H$5</f>
        <v>8027.8487880391722</v>
      </c>
      <c r="AM338">
        <f>AA338/'Normalizing factors'!$I$5</f>
        <v>4036.3692978270774</v>
      </c>
      <c r="AN338">
        <f>AB338/'Normalizing factors'!$J$5</f>
        <v>7440.5735339058483</v>
      </c>
      <c r="AO338">
        <f>AC338/'Normalizing factors'!$K$5</f>
        <v>12387.596790857055</v>
      </c>
      <c r="AP338">
        <f>AD338/'Normalizing factors'!$L$5</f>
        <v>12925.252260745099</v>
      </c>
      <c r="AQ338">
        <f>AE338/'Normalizing factors'!$M$5</f>
        <v>20197.45142962872</v>
      </c>
      <c r="AR338" s="14">
        <f t="shared" si="87"/>
        <v>2.3332882180139198</v>
      </c>
      <c r="AS338" s="14">
        <f t="shared" si="88"/>
        <v>3.6719407149695155E-2</v>
      </c>
      <c r="AT338" s="14">
        <f t="shared" si="89"/>
        <v>1.2223645263606622</v>
      </c>
      <c r="AU338" s="14">
        <f t="shared" si="90"/>
        <v>1.4351043392816467</v>
      </c>
      <c r="AV338" s="14">
        <f t="shared" si="97"/>
        <v>1.8018585051981002</v>
      </c>
      <c r="AW338" s="14">
        <f t="shared" si="98"/>
        <v>0.53556788693375479</v>
      </c>
      <c r="AX338" s="14">
        <f t="shared" si="91"/>
        <v>0.8494857248785177</v>
      </c>
      <c r="AY338" s="14">
        <f t="shared" si="92"/>
        <v>0.27118547151361572</v>
      </c>
      <c r="AZ338" s="14">
        <f t="shared" si="99"/>
        <v>0.70176918703247704</v>
      </c>
      <c r="BA338" s="14">
        <f t="shared" si="100"/>
        <v>0.3291000076678256</v>
      </c>
      <c r="BB338" s="14">
        <f t="shared" si="93"/>
        <v>-0.51093149096511281</v>
      </c>
      <c r="BC338" s="14">
        <f t="shared" si="94"/>
        <v>0.48267210758683488</v>
      </c>
      <c r="BD338" s="14">
        <f t="shared" si="101"/>
        <v>5.99093733152512</v>
      </c>
      <c r="BE338" s="14">
        <f t="shared" si="102"/>
        <v>0.27073651811363986</v>
      </c>
      <c r="BF338">
        <f t="shared" si="95"/>
        <v>2.5827817422042929</v>
      </c>
      <c r="BG338">
        <f t="shared" si="96"/>
        <v>0.56745316075853525</v>
      </c>
      <c r="BH338">
        <v>387</v>
      </c>
      <c r="BI338">
        <v>43.9</v>
      </c>
      <c r="BJ338">
        <v>5.16</v>
      </c>
      <c r="BK338">
        <v>11.79</v>
      </c>
    </row>
    <row r="339" spans="1:63" x14ac:dyDescent="0.3">
      <c r="A339" s="2" t="s">
        <v>1072</v>
      </c>
      <c r="B339" s="2" t="s">
        <v>1960</v>
      </c>
      <c r="C339" s="2" t="s">
        <v>1073</v>
      </c>
      <c r="D339" s="2">
        <v>13</v>
      </c>
      <c r="E339" s="2">
        <v>2</v>
      </c>
      <c r="F339" s="2">
        <v>17</v>
      </c>
      <c r="G339" s="2">
        <v>2</v>
      </c>
      <c r="H339" s="2">
        <v>1496235.375</v>
      </c>
      <c r="I339" s="2">
        <v>919323.125</v>
      </c>
      <c r="J339" s="2">
        <v>1383767.9375</v>
      </c>
      <c r="K339" s="8">
        <v>970937.0625</v>
      </c>
      <c r="L339" s="8">
        <v>972540.75</v>
      </c>
      <c r="M339" s="8">
        <v>581802.375</v>
      </c>
      <c r="N339" s="5">
        <v>731198.375</v>
      </c>
      <c r="O339" s="5">
        <v>1383497.0625</v>
      </c>
      <c r="P339" s="5">
        <v>1008829.75</v>
      </c>
      <c r="Q339" s="3">
        <v>1034009.21875</v>
      </c>
      <c r="R339" s="3">
        <v>903832.0625</v>
      </c>
      <c r="S339" s="3">
        <v>205141.125</v>
      </c>
      <c r="T339" s="2">
        <v>1496235.375</v>
      </c>
      <c r="U339" s="2">
        <v>919323.125</v>
      </c>
      <c r="V339" s="2">
        <v>1383767.9375</v>
      </c>
      <c r="W339" s="8">
        <v>970937.0625</v>
      </c>
      <c r="X339" s="8">
        <v>972540.75</v>
      </c>
      <c r="Y339" s="8">
        <v>581802.375</v>
      </c>
      <c r="Z339" s="5">
        <v>731198.375</v>
      </c>
      <c r="AA339" s="5">
        <v>1383497.0625</v>
      </c>
      <c r="AB339" s="5">
        <v>1008829.75</v>
      </c>
      <c r="AC339" s="3">
        <v>1034009.21875</v>
      </c>
      <c r="AD339" s="3">
        <v>903832.0625</v>
      </c>
      <c r="AE339" s="3">
        <v>205141.125</v>
      </c>
      <c r="AF339">
        <f>T339/'Normalizing factors'!$B$5</f>
        <v>777146.80415049405</v>
      </c>
      <c r="AG339">
        <f>U339/'Normalizing factors'!$C$5</f>
        <v>301133.00606780488</v>
      </c>
      <c r="AH339">
        <f>V339/'Normalizing factors'!$D$5</f>
        <v>660573.53829524433</v>
      </c>
      <c r="AI339">
        <f>W339/'Normalizing factors'!$E$5</f>
        <v>295212.92322506942</v>
      </c>
      <c r="AJ339">
        <f>X339/'Normalizing factors'!$F$5</f>
        <v>427428.36092937627</v>
      </c>
      <c r="AK339">
        <f>Y339/'Normalizing factors'!$G$5</f>
        <v>377179.24957935815</v>
      </c>
      <c r="AL339">
        <f>Z339/'Normalizing factors'!$H$5</f>
        <v>310870.13051811251</v>
      </c>
      <c r="AM339">
        <f>AA339/'Normalizing factors'!$I$5</f>
        <v>538935.05750519573</v>
      </c>
      <c r="AN339">
        <f>AB339/'Normalizing factors'!$J$5</f>
        <v>562996.79948266211</v>
      </c>
      <c r="AO339">
        <f>AC339/'Normalizing factors'!$K$5</f>
        <v>639834.62162147253</v>
      </c>
      <c r="AP339">
        <f>AD339/'Normalizing factors'!$L$5</f>
        <v>435674.45627792529</v>
      </c>
      <c r="AQ339">
        <f>AE339/'Normalizing factors'!$M$5</f>
        <v>147024.87824647999</v>
      </c>
      <c r="AR339" s="14">
        <f t="shared" si="87"/>
        <v>0.86532576182457499</v>
      </c>
      <c r="AS339" s="14">
        <f t="shared" si="88"/>
        <v>0.71862409727048004</v>
      </c>
      <c r="AT339" s="14">
        <f t="shared" si="89"/>
        <v>-0.20868474075767188</v>
      </c>
      <c r="AU339" s="14">
        <f t="shared" si="90"/>
        <v>0.14349822390268527</v>
      </c>
      <c r="AV339" s="14">
        <f t="shared" si="97"/>
        <v>0.89962371041297173</v>
      </c>
      <c r="AW339" s="14">
        <f t="shared" si="98"/>
        <v>0.79602635506790587</v>
      </c>
      <c r="AX339" s="14">
        <f t="shared" si="91"/>
        <v>-0.15260640971157186</v>
      </c>
      <c r="AY339" s="14">
        <f t="shared" si="92"/>
        <v>9.9072553278558087E-2</v>
      </c>
      <c r="AZ339" s="14">
        <f t="shared" si="99"/>
        <v>1.2307834812599276</v>
      </c>
      <c r="BA339" s="14">
        <f t="shared" si="100"/>
        <v>0.5443119331879559</v>
      </c>
      <c r="BB339" s="14">
        <f t="shared" si="93"/>
        <v>0.29957698604091326</v>
      </c>
      <c r="BC339" s="14">
        <f t="shared" si="94"/>
        <v>0.26415214435117712</v>
      </c>
      <c r="BD339" s="14">
        <f t="shared" si="101"/>
        <v>0.63249757932374462</v>
      </c>
      <c r="BE339" s="14">
        <f t="shared" si="102"/>
        <v>0.22436228818626985</v>
      </c>
      <c r="BF339">
        <f t="shared" si="95"/>
        <v>-0.66086813651015697</v>
      </c>
      <c r="BG339">
        <f t="shared" si="96"/>
        <v>0.64905013943448053</v>
      </c>
      <c r="BH339">
        <v>198</v>
      </c>
      <c r="BI339">
        <v>21.4</v>
      </c>
      <c r="BJ339">
        <v>6.8</v>
      </c>
      <c r="BK339">
        <v>38.07</v>
      </c>
    </row>
    <row r="340" spans="1:63" x14ac:dyDescent="0.3">
      <c r="A340" s="2" t="s">
        <v>1310</v>
      </c>
      <c r="B340" s="2" t="s">
        <v>1961</v>
      </c>
      <c r="C340" s="2" t="s">
        <v>1311</v>
      </c>
      <c r="D340" s="2">
        <v>16</v>
      </c>
      <c r="E340" s="2">
        <v>3</v>
      </c>
      <c r="F340" s="2">
        <v>8</v>
      </c>
      <c r="G340" s="2">
        <v>3</v>
      </c>
      <c r="H340" s="2">
        <v>123414.734375</v>
      </c>
      <c r="I340" s="2">
        <v>184404.9375</v>
      </c>
      <c r="J340" s="2">
        <v>139369.734375</v>
      </c>
      <c r="K340" s="8">
        <v>358528.1875</v>
      </c>
      <c r="L340" s="8">
        <v>100667.75</v>
      </c>
      <c r="M340" s="8">
        <v>280158.0703125</v>
      </c>
      <c r="N340" s="5">
        <v>399078.2890625</v>
      </c>
      <c r="O340" s="5">
        <v>365233.9375</v>
      </c>
      <c r="P340" s="5">
        <v>261844.140625</v>
      </c>
      <c r="Q340" s="3">
        <v>154669.0625</v>
      </c>
      <c r="R340" s="3">
        <v>268278.640625</v>
      </c>
      <c r="S340" s="3">
        <v>105971.7421875</v>
      </c>
      <c r="T340" s="2">
        <v>123414.734375</v>
      </c>
      <c r="U340" s="2">
        <v>184404.9375</v>
      </c>
      <c r="V340" s="2">
        <v>139369.734375</v>
      </c>
      <c r="W340" s="8">
        <v>358528.1875</v>
      </c>
      <c r="X340" s="8">
        <v>100667.75</v>
      </c>
      <c r="Y340" s="8">
        <v>280158.0703125</v>
      </c>
      <c r="Z340" s="5">
        <v>399078.2890625</v>
      </c>
      <c r="AA340" s="5">
        <v>365233.9375</v>
      </c>
      <c r="AB340" s="5">
        <v>261844.140625</v>
      </c>
      <c r="AC340" s="3">
        <v>154669.0625</v>
      </c>
      <c r="AD340" s="3">
        <v>268278.640625</v>
      </c>
      <c r="AE340" s="3">
        <v>105971.7421875</v>
      </c>
      <c r="AF340">
        <f>T340/'Normalizing factors'!$B$5</f>
        <v>64101.79040487756</v>
      </c>
      <c r="AG340">
        <f>U340/'Normalizing factors'!$C$5</f>
        <v>60403.585695857131</v>
      </c>
      <c r="AH340">
        <f>V340/'Normalizing factors'!$D$5</f>
        <v>66531.35693669162</v>
      </c>
      <c r="AI340">
        <f>W340/'Normalizing factors'!$E$5</f>
        <v>109010.31424007546</v>
      </c>
      <c r="AJ340">
        <f>X340/'Normalizing factors'!$F$5</f>
        <v>44243.134676822767</v>
      </c>
      <c r="AK340">
        <f>Y340/'Normalizing factors'!$G$5</f>
        <v>181624.92156218822</v>
      </c>
      <c r="AL340">
        <f>Z340/'Normalizing factors'!$H$5</f>
        <v>169668.75754859878</v>
      </c>
      <c r="AM340">
        <f>AA340/'Normalizing factors'!$I$5</f>
        <v>142275.23747229608</v>
      </c>
      <c r="AN340">
        <f>AB340/'Normalizing factors'!$J$5</f>
        <v>146127.14695929925</v>
      </c>
      <c r="AO340">
        <f>AC340/'Normalizing factors'!$K$5</f>
        <v>95707.677733154051</v>
      </c>
      <c r="AP340">
        <f>AD340/'Normalizing factors'!$L$5</f>
        <v>129318.43838553557</v>
      </c>
      <c r="AQ340">
        <f>AE340/'Normalizing factors'!$M$5</f>
        <v>75950.068484242511</v>
      </c>
      <c r="AR340" s="14">
        <f t="shared" si="87"/>
        <v>0.65705118052589651</v>
      </c>
      <c r="AS340" s="14">
        <f t="shared" si="88"/>
        <v>4.2143235719087832E-2</v>
      </c>
      <c r="AT340" s="14">
        <f t="shared" si="89"/>
        <v>-0.60592234227727382</v>
      </c>
      <c r="AU340" s="14">
        <f t="shared" si="90"/>
        <v>1.375272122714716</v>
      </c>
      <c r="AV340" s="14">
        <f t="shared" si="97"/>
        <v>1.1126407590051695</v>
      </c>
      <c r="AW340" s="14">
        <f t="shared" si="98"/>
        <v>0.80403552789652299</v>
      </c>
      <c r="AX340" s="14">
        <f t="shared" si="91"/>
        <v>0.15398786144797441</v>
      </c>
      <c r="AY340" s="14">
        <f t="shared" si="92"/>
        <v>9.4724760668817951E-2</v>
      </c>
      <c r="AZ340" s="14">
        <f t="shared" si="99"/>
        <v>0.41704599030533612</v>
      </c>
      <c r="BA340" s="14">
        <f t="shared" si="100"/>
        <v>5.2478584818534027E-4</v>
      </c>
      <c r="BB340" s="14">
        <f t="shared" si="93"/>
        <v>-1.2617216073160178</v>
      </c>
      <c r="BC340" s="14">
        <f t="shared" si="94"/>
        <v>3.2800178850231827</v>
      </c>
      <c r="BD340" s="14">
        <f t="shared" si="101"/>
        <v>1.752952770677249</v>
      </c>
      <c r="BE340" s="14">
        <f t="shared" si="102"/>
        <v>0.29388440117516035</v>
      </c>
      <c r="BF340">
        <f t="shared" si="95"/>
        <v>0.80978712648671847</v>
      </c>
      <c r="BG340">
        <f t="shared" si="96"/>
        <v>0.53182346484040954</v>
      </c>
      <c r="BH340">
        <v>248</v>
      </c>
      <c r="BI340">
        <v>27.4</v>
      </c>
      <c r="BJ340">
        <v>5.0199999999999996</v>
      </c>
      <c r="BK340">
        <v>11.49</v>
      </c>
    </row>
    <row r="341" spans="1:63" x14ac:dyDescent="0.3">
      <c r="A341" s="2" t="s">
        <v>319</v>
      </c>
      <c r="B341" s="2" t="s">
        <v>1962</v>
      </c>
      <c r="C341" s="2" t="s">
        <v>320</v>
      </c>
      <c r="D341" s="2">
        <v>33</v>
      </c>
      <c r="E341" s="2">
        <v>7</v>
      </c>
      <c r="F341" s="2">
        <v>27</v>
      </c>
      <c r="G341" s="2">
        <v>7</v>
      </c>
      <c r="H341" s="2">
        <v>177018.921875</v>
      </c>
      <c r="I341" s="2">
        <v>2309517.54296875</v>
      </c>
      <c r="J341" s="2">
        <v>719705.453125</v>
      </c>
      <c r="K341" s="8">
        <v>658945.671875</v>
      </c>
      <c r="L341" s="8">
        <v>1568118.15625</v>
      </c>
      <c r="M341" s="8">
        <v>716261.6953125</v>
      </c>
      <c r="N341" s="5">
        <v>777023.765625</v>
      </c>
      <c r="O341" s="5">
        <v>260004.515625</v>
      </c>
      <c r="P341" s="5">
        <v>514196.140625</v>
      </c>
      <c r="Q341" s="3">
        <v>151381.390625</v>
      </c>
      <c r="R341" s="3">
        <v>228686.6875</v>
      </c>
      <c r="S341" s="3" t="s">
        <v>70</v>
      </c>
      <c r="T341" s="2">
        <v>177018.921875</v>
      </c>
      <c r="U341" s="2">
        <v>2309517.54296875</v>
      </c>
      <c r="V341" s="2">
        <v>719705.453125</v>
      </c>
      <c r="W341" s="8">
        <v>658945.671875</v>
      </c>
      <c r="X341" s="8">
        <v>1568118.15625</v>
      </c>
      <c r="Y341" s="8">
        <v>716261.6953125</v>
      </c>
      <c r="Z341" s="5">
        <v>777023.765625</v>
      </c>
      <c r="AA341" s="5">
        <v>260004.515625</v>
      </c>
      <c r="AB341" s="5">
        <v>514196.140625</v>
      </c>
      <c r="AC341" s="3">
        <v>151381.390625</v>
      </c>
      <c r="AD341" s="3">
        <v>228686.6875</v>
      </c>
      <c r="AE341" s="3">
        <v>28181.134770000001</v>
      </c>
      <c r="AF341">
        <f>T341/'Normalizing factors'!$B$5</f>
        <v>91943.882431814738</v>
      </c>
      <c r="AG341">
        <f>U341/'Normalizing factors'!$C$5</f>
        <v>756504.36866853572</v>
      </c>
      <c r="AH341">
        <f>V341/'Normalizing factors'!$D$5</f>
        <v>343567.9963506622</v>
      </c>
      <c r="AI341">
        <f>W341/'Normalizing factors'!$E$5</f>
        <v>200352.09855914442</v>
      </c>
      <c r="AJ341">
        <f>X341/'Normalizing factors'!$F$5</f>
        <v>689182.61087726452</v>
      </c>
      <c r="AK341">
        <f>Y341/'Normalizing factors'!$G$5</f>
        <v>464348.480427581</v>
      </c>
      <c r="AL341">
        <f>Z341/'Normalizing factors'!$H$5</f>
        <v>330352.86687490111</v>
      </c>
      <c r="AM341">
        <f>AA341/'Normalizing factors'!$I$5</f>
        <v>101283.58951970664</v>
      </c>
      <c r="AN341">
        <f>AB341/'Normalizing factors'!$J$5</f>
        <v>286957.02270696504</v>
      </c>
      <c r="AO341">
        <f>AC341/'Normalizing factors'!$K$5</f>
        <v>93673.299071908506</v>
      </c>
      <c r="AP341">
        <f>AD341/'Normalizing factors'!$L$5</f>
        <v>110233.91664041826</v>
      </c>
      <c r="AQ341">
        <f>AE341/'Normalizing factors'!$M$5</f>
        <v>20197.45142962872</v>
      </c>
      <c r="AR341" s="14">
        <f t="shared" si="87"/>
        <v>0.31186571219953746</v>
      </c>
      <c r="AS341" s="14">
        <f t="shared" si="88"/>
        <v>9.4415347761130239E-2</v>
      </c>
      <c r="AT341" s="14">
        <f t="shared" si="89"/>
        <v>-1.6810031492893873</v>
      </c>
      <c r="AU341" s="14">
        <f t="shared" si="90"/>
        <v>1.0249574028821693</v>
      </c>
      <c r="AV341" s="14">
        <f t="shared" si="97"/>
        <v>6.0412985018575922</v>
      </c>
      <c r="AW341" s="14">
        <f t="shared" si="98"/>
        <v>5.9036182996120859E-2</v>
      </c>
      <c r="AX341" s="14">
        <f t="shared" si="91"/>
        <v>2.5948586722076925</v>
      </c>
      <c r="AY341" s="14">
        <f t="shared" si="92"/>
        <v>1.2288817297302495</v>
      </c>
      <c r="AZ341" s="14">
        <f t="shared" si="99"/>
        <v>1.6588186257149731</v>
      </c>
      <c r="BA341" s="14">
        <f t="shared" si="100"/>
        <v>0.48647138325207773</v>
      </c>
      <c r="BB341" s="14">
        <f t="shared" si="93"/>
        <v>0.73015615146174784</v>
      </c>
      <c r="BC341" s="14">
        <f t="shared" si="94"/>
        <v>0.31294270207856401</v>
      </c>
      <c r="BD341" s="14">
        <f t="shared" si="101"/>
        <v>1.1357925638674062</v>
      </c>
      <c r="BE341" s="14">
        <f t="shared" si="102"/>
        <v>0.83297278686848331</v>
      </c>
      <c r="BF341">
        <f t="shared" si="95"/>
        <v>0.18369937145655732</v>
      </c>
      <c r="BG341">
        <f t="shared" si="96"/>
        <v>7.9369186715548157E-2</v>
      </c>
      <c r="BH341">
        <v>454</v>
      </c>
      <c r="BI341">
        <v>46.6</v>
      </c>
      <c r="BJ341">
        <v>4.5599999999999996</v>
      </c>
      <c r="BK341">
        <v>37.67</v>
      </c>
    </row>
    <row r="342" spans="1:63" x14ac:dyDescent="0.3">
      <c r="A342" s="2" t="s">
        <v>882</v>
      </c>
      <c r="B342" s="2" t="s">
        <v>1963</v>
      </c>
      <c r="C342" s="2" t="s">
        <v>883</v>
      </c>
      <c r="D342" s="2">
        <v>24</v>
      </c>
      <c r="E342" s="2">
        <v>3</v>
      </c>
      <c r="F342" s="2">
        <v>22</v>
      </c>
      <c r="G342" s="2">
        <v>3</v>
      </c>
      <c r="H342" s="2">
        <v>763591.09375</v>
      </c>
      <c r="I342" s="2">
        <v>629299.859375</v>
      </c>
      <c r="J342" s="2">
        <v>299164.78125</v>
      </c>
      <c r="K342" s="8">
        <v>562562.75</v>
      </c>
      <c r="L342" s="8">
        <v>434456.65625</v>
      </c>
      <c r="M342" s="8">
        <v>308177.71875</v>
      </c>
      <c r="N342" s="5">
        <v>419239.90625</v>
      </c>
      <c r="O342" s="5">
        <v>199732.953125</v>
      </c>
      <c r="P342" s="5">
        <v>506051.8828125</v>
      </c>
      <c r="Q342" s="3">
        <v>682726.5</v>
      </c>
      <c r="R342" s="3">
        <v>250068.671875</v>
      </c>
      <c r="S342" s="3">
        <v>298857.796875</v>
      </c>
      <c r="T342" s="2">
        <v>763591.09375</v>
      </c>
      <c r="U342" s="2">
        <v>629299.859375</v>
      </c>
      <c r="V342" s="2">
        <v>299164.78125</v>
      </c>
      <c r="W342" s="8">
        <v>562562.75</v>
      </c>
      <c r="X342" s="8">
        <v>434456.65625</v>
      </c>
      <c r="Y342" s="8">
        <v>308177.71875</v>
      </c>
      <c r="Z342" s="5">
        <v>419239.90625</v>
      </c>
      <c r="AA342" s="5">
        <v>199732.953125</v>
      </c>
      <c r="AB342" s="5">
        <v>506051.8828125</v>
      </c>
      <c r="AC342" s="3">
        <v>682726.5</v>
      </c>
      <c r="AD342" s="3">
        <v>250068.671875</v>
      </c>
      <c r="AE342" s="3">
        <v>298857.796875</v>
      </c>
      <c r="AF342">
        <f>T342/'Normalizing factors'!$B$5</f>
        <v>396610.31151973188</v>
      </c>
      <c r="AG342">
        <f>U342/'Normalizing factors'!$C$5</f>
        <v>206133.1355845537</v>
      </c>
      <c r="AH342">
        <f>V342/'Normalizing factors'!$D$5</f>
        <v>142813.20785670774</v>
      </c>
      <c r="AI342">
        <f>W342/'Normalizing factors'!$E$5</f>
        <v>171046.91986668695</v>
      </c>
      <c r="AJ342">
        <f>X342/'Normalizing factors'!$F$5</f>
        <v>190942.22681753433</v>
      </c>
      <c r="AK342">
        <f>Y342/'Normalizing factors'!$G$5</f>
        <v>199789.90408075164</v>
      </c>
      <c r="AL342">
        <f>Z342/'Normalizing factors'!$H$5</f>
        <v>178240.50056776829</v>
      </c>
      <c r="AM342">
        <f>AA342/'Normalizing factors'!$I$5</f>
        <v>77805.073458986415</v>
      </c>
      <c r="AN342">
        <f>AB342/'Normalizing factors'!$J$5</f>
        <v>282411.96336211608</v>
      </c>
      <c r="AO342">
        <f>AC342/'Normalizing factors'!$K$5</f>
        <v>422464.36867026461</v>
      </c>
      <c r="AP342">
        <f>AD342/'Normalizing factors'!$L$5</f>
        <v>120540.68136278749</v>
      </c>
      <c r="AQ342">
        <f>AE342/'Normalizing factors'!$M$5</f>
        <v>214191.72386111328</v>
      </c>
      <c r="AR342" s="14">
        <f t="shared" si="87"/>
        <v>1.4062330291930198</v>
      </c>
      <c r="AS342" s="14">
        <f t="shared" si="88"/>
        <v>0.53303341906643675</v>
      </c>
      <c r="AT342" s="14">
        <f t="shared" si="89"/>
        <v>0.49183568559416713</v>
      </c>
      <c r="AU342" s="14">
        <f t="shared" si="90"/>
        <v>0.27324556159039148</v>
      </c>
      <c r="AV342" s="14">
        <f t="shared" si="97"/>
        <v>0.74191949851531414</v>
      </c>
      <c r="AW342" s="14">
        <f t="shared" si="98"/>
        <v>0.50762824394718253</v>
      </c>
      <c r="AX342" s="14">
        <f t="shared" si="91"/>
        <v>-0.43066543822094733</v>
      </c>
      <c r="AY342" s="14">
        <f t="shared" si="92"/>
        <v>0.29445422217787914</v>
      </c>
      <c r="AZ342" s="14">
        <f t="shared" si="99"/>
        <v>1.3846155048295981</v>
      </c>
      <c r="BA342" s="14">
        <f t="shared" si="100"/>
        <v>0.51378316990732531</v>
      </c>
      <c r="BB342" s="14">
        <f t="shared" si="93"/>
        <v>0.46948540855798387</v>
      </c>
      <c r="BC342" s="14">
        <f t="shared" si="94"/>
        <v>0.28922012610332759</v>
      </c>
      <c r="BD342" s="14">
        <f t="shared" si="101"/>
        <v>0.75350283177924904</v>
      </c>
      <c r="BE342" s="14">
        <f t="shared" si="102"/>
        <v>0.46942667622598605</v>
      </c>
      <c r="BF342">
        <f t="shared" si="95"/>
        <v>-0.40831516118476385</v>
      </c>
      <c r="BG342">
        <f t="shared" si="96"/>
        <v>0.32843223427607965</v>
      </c>
      <c r="BH342">
        <v>161</v>
      </c>
      <c r="BI342">
        <v>17.399999999999999</v>
      </c>
      <c r="BJ342">
        <v>6.52</v>
      </c>
      <c r="BK342">
        <v>37.47</v>
      </c>
    </row>
    <row r="343" spans="1:63" x14ac:dyDescent="0.3">
      <c r="A343" s="2" t="s">
        <v>978</v>
      </c>
      <c r="B343" s="2" t="s">
        <v>1964</v>
      </c>
      <c r="C343" s="2" t="s">
        <v>979</v>
      </c>
      <c r="D343" s="2">
        <v>34</v>
      </c>
      <c r="E343" s="2">
        <v>4</v>
      </c>
      <c r="F343" s="2">
        <v>36</v>
      </c>
      <c r="G343" s="2">
        <v>4</v>
      </c>
      <c r="H343" s="2">
        <v>1635931.421875</v>
      </c>
      <c r="I343" s="2">
        <v>2992841.03125</v>
      </c>
      <c r="J343" s="2">
        <v>1714543.3125</v>
      </c>
      <c r="K343" s="8">
        <v>107663.7578125</v>
      </c>
      <c r="L343" s="8">
        <v>3107176.8203125</v>
      </c>
      <c r="M343" s="8">
        <v>2282835.6875</v>
      </c>
      <c r="N343" s="5">
        <v>1973092.296875</v>
      </c>
      <c r="O343" s="5">
        <v>2586940.609375</v>
      </c>
      <c r="P343" s="5">
        <v>2271729.97265625</v>
      </c>
      <c r="Q343" s="3">
        <v>4113576.625</v>
      </c>
      <c r="R343" s="3">
        <v>3204537.8359375</v>
      </c>
      <c r="S343" s="3">
        <v>1756681.01171875</v>
      </c>
      <c r="T343" s="2">
        <v>1635931.421875</v>
      </c>
      <c r="U343" s="2">
        <v>2992841.03125</v>
      </c>
      <c r="V343" s="2">
        <v>1714543.3125</v>
      </c>
      <c r="W343" s="8">
        <v>107663.7578125</v>
      </c>
      <c r="X343" s="8">
        <v>3107176.8203125</v>
      </c>
      <c r="Y343" s="8">
        <v>2282835.6875</v>
      </c>
      <c r="Z343" s="5">
        <v>1973092.296875</v>
      </c>
      <c r="AA343" s="5">
        <v>2586940.609375</v>
      </c>
      <c r="AB343" s="5">
        <v>2271729.97265625</v>
      </c>
      <c r="AC343" s="3">
        <v>4113576.625</v>
      </c>
      <c r="AD343" s="3">
        <v>3204537.8359375</v>
      </c>
      <c r="AE343" s="3">
        <v>1756681.01171875</v>
      </c>
      <c r="AF343">
        <f>T343/'Normalizing factors'!$B$5</f>
        <v>849705.13166722178</v>
      </c>
      <c r="AG343">
        <f>U343/'Normalizing factors'!$C$5</f>
        <v>980333.4561211887</v>
      </c>
      <c r="AH343">
        <f>V343/'Normalizing factors'!$D$5</f>
        <v>818476.79210198042</v>
      </c>
      <c r="AI343">
        <f>W343/'Normalizing factors'!$E$5</f>
        <v>32735.111158890413</v>
      </c>
      <c r="AJ343">
        <f>X343/'Normalizing factors'!$F$5</f>
        <v>1365593.673503062</v>
      </c>
      <c r="AK343">
        <f>Y343/'Normalizing factors'!$G$5</f>
        <v>1479949.7020345237</v>
      </c>
      <c r="AL343">
        <f>Z343/'Normalizing factors'!$H$5</f>
        <v>838863.26997624093</v>
      </c>
      <c r="AM343">
        <f>AA343/'Normalizing factors'!$I$5</f>
        <v>1007731.0779082638</v>
      </c>
      <c r="AN343">
        <f>AB343/'Normalizing factors'!$J$5</f>
        <v>1267782.5013529828</v>
      </c>
      <c r="AO343">
        <f>AC343/'Normalizing factors'!$K$5</f>
        <v>2545440.3071469804</v>
      </c>
      <c r="AP343">
        <f>AD343/'Normalizing factors'!$L$5</f>
        <v>1544684.3912932216</v>
      </c>
      <c r="AQ343">
        <f>AE343/'Normalizing factors'!$M$5</f>
        <v>1259015.2845552177</v>
      </c>
      <c r="AR343" s="14">
        <f t="shared" si="87"/>
        <v>1.7175634940598417</v>
      </c>
      <c r="AS343" s="14">
        <f t="shared" si="88"/>
        <v>0.14301165007712097</v>
      </c>
      <c r="AT343" s="14">
        <f t="shared" si="89"/>
        <v>0.78036343288446941</v>
      </c>
      <c r="AU343" s="14">
        <f t="shared" si="90"/>
        <v>0.8446285824082278</v>
      </c>
      <c r="AV343" s="14">
        <f t="shared" si="97"/>
        <v>0.53808247603284698</v>
      </c>
      <c r="AW343" s="14">
        <f t="shared" si="98"/>
        <v>0.24604373295464407</v>
      </c>
      <c r="AX343" s="14">
        <f t="shared" si="91"/>
        <v>-0.89410077220949558</v>
      </c>
      <c r="AY343" s="14">
        <f t="shared" si="92"/>
        <v>0.60898769251926743</v>
      </c>
      <c r="AZ343" s="14">
        <f t="shared" si="99"/>
        <v>0.85041583215558625</v>
      </c>
      <c r="BA343" s="14">
        <f t="shared" si="100"/>
        <v>0.31172832262728079</v>
      </c>
      <c r="BB343" s="14">
        <f t="shared" si="93"/>
        <v>-0.23375963917575907</v>
      </c>
      <c r="BC343" s="14">
        <f t="shared" si="94"/>
        <v>0.50622373733837145</v>
      </c>
      <c r="BD343" s="14">
        <f t="shared" si="101"/>
        <v>1.0867516604021359</v>
      </c>
      <c r="BE343" s="14">
        <f t="shared" si="102"/>
        <v>0.87772571418630085</v>
      </c>
      <c r="BF343">
        <f t="shared" si="95"/>
        <v>0.12002229985073268</v>
      </c>
      <c r="BG343">
        <f t="shared" si="96"/>
        <v>5.664117820073937E-2</v>
      </c>
      <c r="BH343">
        <v>128</v>
      </c>
      <c r="BI343">
        <v>13.3</v>
      </c>
      <c r="BJ343">
        <v>4.7699999999999996</v>
      </c>
      <c r="BK343">
        <v>37.26</v>
      </c>
    </row>
    <row r="344" spans="1:63" x14ac:dyDescent="0.3">
      <c r="A344" s="2" t="s">
        <v>936</v>
      </c>
      <c r="B344" s="2" t="s">
        <v>1965</v>
      </c>
      <c r="C344" s="2" t="s">
        <v>937</v>
      </c>
      <c r="D344" s="2">
        <v>19</v>
      </c>
      <c r="E344" s="2">
        <v>2</v>
      </c>
      <c r="F344" s="2">
        <v>6</v>
      </c>
      <c r="G344" s="2">
        <v>2</v>
      </c>
      <c r="H344" s="2" t="s">
        <v>70</v>
      </c>
      <c r="I344" s="2" t="s">
        <v>70</v>
      </c>
      <c r="J344" s="2" t="s">
        <v>70</v>
      </c>
      <c r="K344" s="8" t="s">
        <v>70</v>
      </c>
      <c r="L344" s="8" t="s">
        <v>70</v>
      </c>
      <c r="M344" s="8" t="s">
        <v>70</v>
      </c>
      <c r="N344" s="5" t="s">
        <v>70</v>
      </c>
      <c r="O344" s="5" t="s">
        <v>70</v>
      </c>
      <c r="P344" s="5" t="s">
        <v>70</v>
      </c>
      <c r="Q344" s="3" t="s">
        <v>70</v>
      </c>
      <c r="R344" s="3" t="s">
        <v>70</v>
      </c>
      <c r="S344" s="3" t="s">
        <v>70</v>
      </c>
      <c r="T344" s="2">
        <v>8778.8378909999992</v>
      </c>
      <c r="U344" s="2">
        <v>7454.2651370000003</v>
      </c>
      <c r="V344" s="2">
        <v>14006.66699</v>
      </c>
      <c r="W344" s="8">
        <v>15145.047850000001</v>
      </c>
      <c r="X344" s="8">
        <v>32279.556639999999</v>
      </c>
      <c r="Y344" s="8">
        <v>8132.5</v>
      </c>
      <c r="Z344" s="5">
        <v>18882.322270000001</v>
      </c>
      <c r="AA344" s="5">
        <v>10361.740229999999</v>
      </c>
      <c r="AB344" s="5">
        <v>13332.70801</v>
      </c>
      <c r="AC344" s="3">
        <v>20019.0625</v>
      </c>
      <c r="AD344" s="3">
        <v>26814.189450000002</v>
      </c>
      <c r="AE344" s="3">
        <v>28181.134770000001</v>
      </c>
      <c r="AF344">
        <f>T344/'Normalizing factors'!$B$5</f>
        <v>4559.7410174491515</v>
      </c>
      <c r="AG344">
        <f>U344/'Normalizing factors'!$C$5</f>
        <v>2441.7152225244495</v>
      </c>
      <c r="AH344">
        <f>V344/'Normalizing factors'!$D$5</f>
        <v>6686.4055182717366</v>
      </c>
      <c r="AI344">
        <f>W344/'Normalizing factors'!$E$5</f>
        <v>4604.84414578834</v>
      </c>
      <c r="AJ344">
        <f>X344/'Normalizing factors'!$F$5</f>
        <v>14186.755656420735</v>
      </c>
      <c r="AK344">
        <f>Y344/'Normalizing factors'!$G$5</f>
        <v>5272.2545988302818</v>
      </c>
      <c r="AL344">
        <f>Z344/'Normalizing factors'!$H$5</f>
        <v>8027.8487880391722</v>
      </c>
      <c r="AM344">
        <f>AA344/'Normalizing factors'!$I$5</f>
        <v>4036.3692978270774</v>
      </c>
      <c r="AN344">
        <f>AB344/'Normalizing factors'!$J$5</f>
        <v>7440.5735339058483</v>
      </c>
      <c r="AO344">
        <f>AC344/'Normalizing factors'!$K$5</f>
        <v>12387.596790857055</v>
      </c>
      <c r="AP344">
        <f>AD344/'Normalizing factors'!$L$5</f>
        <v>12925.252260745099</v>
      </c>
      <c r="AQ344">
        <f>AE344/'Normalizing factors'!$M$5</f>
        <v>20197.45142962872</v>
      </c>
      <c r="AR344" s="14">
        <f t="shared" si="87"/>
        <v>2.3332882180139198</v>
      </c>
      <c r="AS344" s="14">
        <f t="shared" si="88"/>
        <v>3.6719407149695155E-2</v>
      </c>
      <c r="AT344" s="14">
        <f t="shared" si="89"/>
        <v>1.2223645263606622</v>
      </c>
      <c r="AU344" s="14">
        <f t="shared" si="90"/>
        <v>1.4351043392816467</v>
      </c>
      <c r="AV344" s="14">
        <f t="shared" si="97"/>
        <v>0.52875621884684432</v>
      </c>
      <c r="AW344" s="14">
        <f t="shared" si="98"/>
        <v>0.14730217391895689</v>
      </c>
      <c r="AX344" s="14">
        <f t="shared" si="91"/>
        <v>-0.91932536862311232</v>
      </c>
      <c r="AY344" s="14">
        <f t="shared" si="92"/>
        <v>0.83179084369341616</v>
      </c>
      <c r="AZ344" s="14">
        <f t="shared" si="99"/>
        <v>0.70176918703247704</v>
      </c>
      <c r="BA344" s="14">
        <f t="shared" si="100"/>
        <v>0.3291000076678256</v>
      </c>
      <c r="BB344" s="14">
        <f t="shared" si="93"/>
        <v>-0.51093149096511281</v>
      </c>
      <c r="BC344" s="14">
        <f t="shared" si="94"/>
        <v>0.48267210758683488</v>
      </c>
      <c r="BD344" s="14">
        <f t="shared" si="101"/>
        <v>1.7580433544738057</v>
      </c>
      <c r="BE344" s="14">
        <f t="shared" si="102"/>
        <v>0.35671947212466931</v>
      </c>
      <c r="BF344">
        <f t="shared" si="95"/>
        <v>0.81397064870266267</v>
      </c>
      <c r="BG344">
        <f t="shared" si="96"/>
        <v>0.44767318332920736</v>
      </c>
      <c r="BH344">
        <v>88</v>
      </c>
      <c r="BI344">
        <v>9.6999999999999993</v>
      </c>
      <c r="BJ344">
        <v>5.41</v>
      </c>
      <c r="BK344">
        <v>11.79</v>
      </c>
    </row>
    <row r="345" spans="1:63" x14ac:dyDescent="0.3">
      <c r="A345" s="2" t="s">
        <v>810</v>
      </c>
      <c r="B345" s="2" t="s">
        <v>1966</v>
      </c>
      <c r="C345" s="2" t="s">
        <v>811</v>
      </c>
      <c r="D345" s="2">
        <v>36</v>
      </c>
      <c r="E345" s="2">
        <v>4</v>
      </c>
      <c r="F345" s="2">
        <v>24</v>
      </c>
      <c r="G345" s="2">
        <v>4</v>
      </c>
      <c r="H345" s="2" t="s">
        <v>70</v>
      </c>
      <c r="I345" s="2" t="s">
        <v>70</v>
      </c>
      <c r="J345" s="2" t="s">
        <v>70</v>
      </c>
      <c r="K345" s="8">
        <v>1039161.96875</v>
      </c>
      <c r="L345" s="8">
        <v>381511.234375</v>
      </c>
      <c r="M345" s="8" t="s">
        <v>70</v>
      </c>
      <c r="N345" s="5">
        <v>93773.8359375</v>
      </c>
      <c r="O345" s="5">
        <v>899243.3125</v>
      </c>
      <c r="P345" s="5">
        <v>1104752.140625</v>
      </c>
      <c r="Q345" s="3">
        <v>943426.359375</v>
      </c>
      <c r="R345" s="3">
        <v>673492.2109375</v>
      </c>
      <c r="S345" s="3">
        <v>560239.109375</v>
      </c>
      <c r="T345" s="2">
        <v>8778.8378909999992</v>
      </c>
      <c r="U345" s="2">
        <v>7454.2651370000003</v>
      </c>
      <c r="V345" s="2">
        <v>14006.66699</v>
      </c>
      <c r="W345" s="8">
        <v>1039161.96875</v>
      </c>
      <c r="X345" s="8">
        <v>381511.234375</v>
      </c>
      <c r="Y345" s="8">
        <v>8132.5</v>
      </c>
      <c r="Z345" s="5">
        <v>93773.8359375</v>
      </c>
      <c r="AA345" s="5">
        <v>899243.3125</v>
      </c>
      <c r="AB345" s="5">
        <v>1104752.140625</v>
      </c>
      <c r="AC345" s="3">
        <v>943426.359375</v>
      </c>
      <c r="AD345" s="3">
        <v>673492.2109375</v>
      </c>
      <c r="AE345" s="3">
        <v>560239.109375</v>
      </c>
      <c r="AF345">
        <f>T345/'Normalizing factors'!$B$5</f>
        <v>4559.7410174491515</v>
      </c>
      <c r="AG345">
        <f>U345/'Normalizing factors'!$C$5</f>
        <v>2441.7152225244495</v>
      </c>
      <c r="AH345">
        <f>V345/'Normalizing factors'!$D$5</f>
        <v>6686.4055182717366</v>
      </c>
      <c r="AI345">
        <f>W345/'Normalizing factors'!$E$5</f>
        <v>315956.67149538413</v>
      </c>
      <c r="AJ345">
        <f>X345/'Normalizing factors'!$F$5</f>
        <v>167672.89348549081</v>
      </c>
      <c r="AK345">
        <f>Y345/'Normalizing factors'!$G$5</f>
        <v>5272.2545988302818</v>
      </c>
      <c r="AL345">
        <f>Z345/'Normalizing factors'!$H$5</f>
        <v>39868.092728016105</v>
      </c>
      <c r="AM345">
        <f>AA345/'Normalizing factors'!$I$5</f>
        <v>350296.18744373025</v>
      </c>
      <c r="AN345">
        <f>AB345/'Normalizing factors'!$J$5</f>
        <v>616528.13013642281</v>
      </c>
      <c r="AO345">
        <f>AC345/'Normalizing factors'!$K$5</f>
        <v>583782.84906217281</v>
      </c>
      <c r="AP345">
        <f>AD345/'Normalizing factors'!$L$5</f>
        <v>324643.66443917016</v>
      </c>
      <c r="AQ345">
        <f>AE345/'Normalizing factors'!$M$5</f>
        <v>401524.00862955081</v>
      </c>
      <c r="AR345" s="14">
        <f t="shared" si="87"/>
        <v>1.3012420762463988</v>
      </c>
      <c r="AS345" s="14">
        <f t="shared" si="88"/>
        <v>0.61102779788779604</v>
      </c>
      <c r="AT345" s="14">
        <f t="shared" si="89"/>
        <v>0.37988937843740622</v>
      </c>
      <c r="AU345" s="14">
        <f t="shared" si="90"/>
        <v>0.21393903166470624</v>
      </c>
      <c r="AV345" s="14">
        <f t="shared" si="97"/>
        <v>0.37322159220518469</v>
      </c>
      <c r="AW345" s="14">
        <f t="shared" si="98"/>
        <v>8.1416121106935468E-2</v>
      </c>
      <c r="AX345" s="14">
        <f t="shared" si="91"/>
        <v>-1.4218956412104802</v>
      </c>
      <c r="AY345" s="14">
        <f t="shared" si="92"/>
        <v>1.0892895924747019</v>
      </c>
      <c r="AZ345" s="14">
        <f t="shared" si="99"/>
        <v>1.3596865952386789E-2</v>
      </c>
      <c r="BA345" s="14">
        <f t="shared" si="100"/>
        <v>0.11793657211674102</v>
      </c>
      <c r="BB345" s="14">
        <f t="shared" si="93"/>
        <v>-6.2005820380053214</v>
      </c>
      <c r="BC345" s="14">
        <f t="shared" si="94"/>
        <v>0.92835149935301309</v>
      </c>
      <c r="BD345" s="14">
        <f t="shared" si="101"/>
        <v>35.717910380355718</v>
      </c>
      <c r="BE345" s="14">
        <f t="shared" si="102"/>
        <v>0.15224999149898116</v>
      </c>
      <c r="BF345">
        <f t="shared" si="95"/>
        <v>5.1585757752322463</v>
      </c>
      <c r="BG345">
        <f t="shared" si="96"/>
        <v>0.81744272294431974</v>
      </c>
      <c r="BH345">
        <v>149</v>
      </c>
      <c r="BI345">
        <v>16.7</v>
      </c>
      <c r="BJ345">
        <v>10.039999999999999</v>
      </c>
      <c r="BK345">
        <v>37.1</v>
      </c>
    </row>
    <row r="346" spans="1:63" x14ac:dyDescent="0.3">
      <c r="A346" s="2" t="s">
        <v>14</v>
      </c>
      <c r="B346" s="2" t="s">
        <v>1967</v>
      </c>
      <c r="C346" s="2" t="s">
        <v>15</v>
      </c>
      <c r="D346" s="2">
        <v>75</v>
      </c>
      <c r="E346" s="2">
        <v>23</v>
      </c>
      <c r="F346" s="2">
        <v>566</v>
      </c>
      <c r="G346" s="2">
        <v>23</v>
      </c>
      <c r="H346" s="2">
        <v>61753526.6796875</v>
      </c>
      <c r="I346" s="2">
        <v>108033563.46093801</v>
      </c>
      <c r="J346" s="2">
        <v>70752314.3671875</v>
      </c>
      <c r="K346" s="8">
        <v>122007508.15625</v>
      </c>
      <c r="L346" s="8">
        <v>66254075.8828125</v>
      </c>
      <c r="M346" s="8">
        <v>45704105.291015603</v>
      </c>
      <c r="N346" s="5">
        <v>104179623.30468801</v>
      </c>
      <c r="O346" s="5">
        <v>106214014.046875</v>
      </c>
      <c r="P346" s="5">
        <v>84057094.4765625</v>
      </c>
      <c r="Q346" s="3">
        <v>78722417.407226607</v>
      </c>
      <c r="R346" s="3">
        <v>92639950.254394501</v>
      </c>
      <c r="S346" s="3">
        <v>34989898.078125</v>
      </c>
      <c r="T346" s="2">
        <v>61753526.6796875</v>
      </c>
      <c r="U346" s="2">
        <v>108033563.46093801</v>
      </c>
      <c r="V346" s="2">
        <v>70752314.3671875</v>
      </c>
      <c r="W346" s="8">
        <v>122007508.15625</v>
      </c>
      <c r="X346" s="8">
        <v>66254075.8828125</v>
      </c>
      <c r="Y346" s="8">
        <v>45704105.291015603</v>
      </c>
      <c r="Z346" s="5">
        <v>104179623.30468801</v>
      </c>
      <c r="AA346" s="5">
        <v>106214014.046875</v>
      </c>
      <c r="AB346" s="5">
        <v>84057094.4765625</v>
      </c>
      <c r="AC346" s="3">
        <v>78722417.407226607</v>
      </c>
      <c r="AD346" s="3">
        <v>92639950.254394501</v>
      </c>
      <c r="AE346" s="3">
        <v>34989898.078125</v>
      </c>
      <c r="AF346">
        <f>T346/'Normalizing factors'!$B$5</f>
        <v>32074870.509020958</v>
      </c>
      <c r="AG346">
        <f>U346/'Normalizing factors'!$C$5</f>
        <v>35387418.021502748</v>
      </c>
      <c r="AH346">
        <f>V346/'Normalizing factors'!$D$5</f>
        <v>33775248.99771028</v>
      </c>
      <c r="AI346">
        <f>W346/'Normalizing factors'!$E$5</f>
        <v>37096321.202810258</v>
      </c>
      <c r="AJ346">
        <f>X346/'Normalizing factors'!$F$5</f>
        <v>29118441.6277478</v>
      </c>
      <c r="AK346">
        <f>Y346/'Normalizing factors'!$G$5</f>
        <v>29629717.713615794</v>
      </c>
      <c r="AL346">
        <f>Z346/'Normalizing factors'!$H$5</f>
        <v>44292129.470413767</v>
      </c>
      <c r="AM346">
        <f>AA346/'Normalizing factors'!$I$5</f>
        <v>41375191.404289834</v>
      </c>
      <c r="AN346">
        <f>AB346/'Normalizing factors'!$J$5</f>
        <v>46909674.466000281</v>
      </c>
      <c r="AO346">
        <f>AC346/'Normalizing factors'!$K$5</f>
        <v>48712649.018517718</v>
      </c>
      <c r="AP346">
        <f>AD346/'Normalizing factors'!$L$5</f>
        <v>44655264.657307252</v>
      </c>
      <c r="AQ346">
        <f>AE346/'Normalizing factors'!$M$5</f>
        <v>25077299.857807994</v>
      </c>
      <c r="AR346" s="14">
        <f t="shared" ref="AR346:AR409" si="103">((AVERAGE(AO346:AQ346))/(AVERAGE(AL346:AN346)))</f>
        <v>0.89340698383792549</v>
      </c>
      <c r="AS346" s="14">
        <f t="shared" ref="AS346:AS409" si="104">TTEST(AO346:AQ346,AL346:AN346,2,2)</f>
        <v>0.5625275881455869</v>
      </c>
      <c r="AT346" s="14">
        <f t="shared" ref="AT346:AT409" si="105">LOG(AR346,2)</f>
        <v>-0.16261056253300701</v>
      </c>
      <c r="AU346" s="14">
        <f t="shared" ref="AU346:AU409" si="106">-LOG10(AS346)</f>
        <v>0.24985617350888967</v>
      </c>
      <c r="AV346" s="14">
        <f t="shared" si="97"/>
        <v>0.8091882963000312</v>
      </c>
      <c r="AW346" s="14">
        <f t="shared" si="98"/>
        <v>0.38544640567278077</v>
      </c>
      <c r="AX346" s="14">
        <f t="shared" ref="AX346:AX409" si="107">LOG(AV346,2)</f>
        <v>-0.30545264126898614</v>
      </c>
      <c r="AY346" s="14">
        <f t="shared" ref="AY346:AY409" si="108">-LOG10(AW346)</f>
        <v>0.4140359998145336</v>
      </c>
      <c r="AZ346" s="14">
        <f t="shared" si="99"/>
        <v>0.76361315376071093</v>
      </c>
      <c r="BA346" s="14">
        <f t="shared" si="100"/>
        <v>4.9656296506138797E-3</v>
      </c>
      <c r="BB346" s="14">
        <f t="shared" ref="BB346:BB409" si="109">LOG(AZ346,2)</f>
        <v>-0.38908614051913537</v>
      </c>
      <c r="BC346" s="14">
        <f t="shared" ref="BC346:BC409" si="110">-LOG10(BA346)</f>
        <v>2.3040256743691661</v>
      </c>
      <c r="BD346" s="14">
        <f t="shared" si="101"/>
        <v>0.94672868270273702</v>
      </c>
      <c r="BE346" s="14">
        <f t="shared" si="102"/>
        <v>0.54897184617940775</v>
      </c>
      <c r="BF346">
        <f t="shared" ref="BF346:BF409" si="111">LOG(BD346,2)</f>
        <v>-7.8977063282857737E-2</v>
      </c>
      <c r="BG346">
        <f t="shared" ref="BG346:BG409" si="112">-LOG10(BE346)</f>
        <v>0.26044992761266256</v>
      </c>
      <c r="BH346">
        <v>483</v>
      </c>
      <c r="BI346">
        <v>51.7</v>
      </c>
      <c r="BJ346">
        <v>5.0199999999999996</v>
      </c>
      <c r="BK346">
        <v>1351.22</v>
      </c>
    </row>
    <row r="347" spans="1:63" x14ac:dyDescent="0.3">
      <c r="A347" s="2" t="s">
        <v>421</v>
      </c>
      <c r="B347" s="2" t="s">
        <v>1968</v>
      </c>
      <c r="C347" s="2" t="s">
        <v>422</v>
      </c>
      <c r="D347" s="2">
        <v>12</v>
      </c>
      <c r="E347" s="2">
        <v>10</v>
      </c>
      <c r="F347" s="2">
        <v>19</v>
      </c>
      <c r="G347" s="2">
        <v>10</v>
      </c>
      <c r="H347" s="2" t="s">
        <v>70</v>
      </c>
      <c r="I347" s="2" t="s">
        <v>70</v>
      </c>
      <c r="J347" s="2" t="s">
        <v>70</v>
      </c>
      <c r="K347" s="8">
        <v>292663.875</v>
      </c>
      <c r="L347" s="8" t="s">
        <v>70</v>
      </c>
      <c r="M347" s="8" t="s">
        <v>70</v>
      </c>
      <c r="N347" s="5" t="s">
        <v>70</v>
      </c>
      <c r="O347" s="5">
        <v>92963.4921875</v>
      </c>
      <c r="P347" s="5" t="s">
        <v>70</v>
      </c>
      <c r="Q347" s="3" t="s">
        <v>70</v>
      </c>
      <c r="R347" s="3" t="s">
        <v>70</v>
      </c>
      <c r="S347" s="3" t="s">
        <v>70</v>
      </c>
      <c r="T347" s="2">
        <v>8778.8378909999992</v>
      </c>
      <c r="U347" s="2">
        <v>7454.2651370000003</v>
      </c>
      <c r="V347" s="2">
        <v>14006.66699</v>
      </c>
      <c r="W347" s="8">
        <v>292663.875</v>
      </c>
      <c r="X347" s="8">
        <v>32279.556639999999</v>
      </c>
      <c r="Y347" s="8">
        <v>8132.5</v>
      </c>
      <c r="Z347" s="5">
        <v>18882.322270000001</v>
      </c>
      <c r="AA347" s="5">
        <v>92963.4921875</v>
      </c>
      <c r="AB347" s="5">
        <v>13332.70801</v>
      </c>
      <c r="AC347" s="3">
        <v>20019.0625</v>
      </c>
      <c r="AD347" s="3">
        <v>26814.189450000002</v>
      </c>
      <c r="AE347" s="3">
        <v>28181.134770000001</v>
      </c>
      <c r="AF347">
        <f>T347/'Normalizing factors'!$B$5</f>
        <v>4559.7410174491515</v>
      </c>
      <c r="AG347">
        <f>U347/'Normalizing factors'!$C$5</f>
        <v>2441.7152225244495</v>
      </c>
      <c r="AH347">
        <f>V347/'Normalizing factors'!$D$5</f>
        <v>6686.4055182717366</v>
      </c>
      <c r="AI347">
        <f>W347/'Normalizing factors'!$E$5</f>
        <v>88984.303306607282</v>
      </c>
      <c r="AJ347">
        <f>X347/'Normalizing factors'!$F$5</f>
        <v>14186.755656420735</v>
      </c>
      <c r="AK347">
        <f>Y347/'Normalizing factors'!$G$5</f>
        <v>5272.2545988302818</v>
      </c>
      <c r="AL347">
        <f>Z347/'Normalizing factors'!$H$5</f>
        <v>8027.8487880391722</v>
      </c>
      <c r="AM347">
        <f>AA347/'Normalizing factors'!$I$5</f>
        <v>36213.510216942814</v>
      </c>
      <c r="AN347">
        <f>AB347/'Normalizing factors'!$J$5</f>
        <v>7440.5735339058483</v>
      </c>
      <c r="AO347">
        <f>AC347/'Normalizing factors'!$K$5</f>
        <v>12387.596790857055</v>
      </c>
      <c r="AP347">
        <f>AD347/'Normalizing factors'!$L$5</f>
        <v>12925.252260745099</v>
      </c>
      <c r="AQ347">
        <f>AE347/'Normalizing factors'!$M$5</f>
        <v>20197.45142962872</v>
      </c>
      <c r="AR347" s="14">
        <f t="shared" si="103"/>
        <v>0.88058434051371548</v>
      </c>
      <c r="AS347" s="14">
        <f t="shared" si="104"/>
        <v>0.84434716270994969</v>
      </c>
      <c r="AT347" s="14">
        <f t="shared" si="105"/>
        <v>-0.18346690592039239</v>
      </c>
      <c r="AU347" s="14">
        <f t="shared" si="106"/>
        <v>7.3478951656986494E-2</v>
      </c>
      <c r="AV347" s="14">
        <f t="shared" si="97"/>
        <v>2.3828300937406892</v>
      </c>
      <c r="AW347" s="14">
        <f t="shared" si="98"/>
        <v>0.47540488218838961</v>
      </c>
      <c r="AX347" s="14">
        <f t="shared" si="107"/>
        <v>1.2526760846978497</v>
      </c>
      <c r="AY347" s="14">
        <f t="shared" si="108"/>
        <v>0.32293636258135577</v>
      </c>
      <c r="AZ347" s="14">
        <f t="shared" si="99"/>
        <v>0.26484810234110279</v>
      </c>
      <c r="BA347" s="14">
        <f t="shared" si="100"/>
        <v>0.25642448527099576</v>
      </c>
      <c r="BB347" s="14">
        <f t="shared" si="109"/>
        <v>-1.9167629232461676</v>
      </c>
      <c r="BC347" s="14">
        <f t="shared" si="110"/>
        <v>0.59104050758392168</v>
      </c>
      <c r="BD347" s="14">
        <f t="shared" si="101"/>
        <v>7.9225897716664102</v>
      </c>
      <c r="BE347" s="14">
        <f t="shared" si="102"/>
        <v>0.30031140402078027</v>
      </c>
      <c r="BF347">
        <f t="shared" si="111"/>
        <v>2.9859721020236245</v>
      </c>
      <c r="BG347">
        <f t="shared" si="112"/>
        <v>0.52242817559569676</v>
      </c>
      <c r="BH347">
        <v>988</v>
      </c>
      <c r="BI347">
        <v>112.3</v>
      </c>
      <c r="BJ347">
        <v>5.64</v>
      </c>
      <c r="BK347">
        <v>36.78</v>
      </c>
    </row>
    <row r="348" spans="1:63" x14ac:dyDescent="0.3">
      <c r="A348" s="2" t="s">
        <v>890</v>
      </c>
      <c r="B348" s="2" t="s">
        <v>1969</v>
      </c>
      <c r="C348" s="2" t="s">
        <v>891</v>
      </c>
      <c r="D348" s="2">
        <v>9</v>
      </c>
      <c r="E348" s="2">
        <v>4</v>
      </c>
      <c r="F348" s="2">
        <v>35</v>
      </c>
      <c r="G348" s="2">
        <v>4</v>
      </c>
      <c r="H348" s="2">
        <v>1341700.71875</v>
      </c>
      <c r="I348" s="2">
        <v>1358039.28125</v>
      </c>
      <c r="J348" s="2">
        <v>405731.7109375</v>
      </c>
      <c r="K348" s="8">
        <v>1504468.375</v>
      </c>
      <c r="L348" s="8">
        <v>712620.890625</v>
      </c>
      <c r="M348" s="8">
        <v>683446.0390625</v>
      </c>
      <c r="N348" s="5">
        <v>209734.03125</v>
      </c>
      <c r="O348" s="5">
        <v>305131.140625</v>
      </c>
      <c r="P348" s="5">
        <v>301486.546875</v>
      </c>
      <c r="Q348" s="3" t="s">
        <v>70</v>
      </c>
      <c r="R348" s="3">
        <v>552299.5625</v>
      </c>
      <c r="S348" s="3">
        <v>566822.0625</v>
      </c>
      <c r="T348" s="2">
        <v>1341700.71875</v>
      </c>
      <c r="U348" s="2">
        <v>1358039.28125</v>
      </c>
      <c r="V348" s="2">
        <v>405731.7109375</v>
      </c>
      <c r="W348" s="8">
        <v>1504468.375</v>
      </c>
      <c r="X348" s="8">
        <v>712620.890625</v>
      </c>
      <c r="Y348" s="8">
        <v>683446.0390625</v>
      </c>
      <c r="Z348" s="5">
        <v>209734.03125</v>
      </c>
      <c r="AA348" s="5">
        <v>305131.140625</v>
      </c>
      <c r="AB348" s="5">
        <v>301486.546875</v>
      </c>
      <c r="AC348" s="3">
        <v>20019.0625</v>
      </c>
      <c r="AD348" s="3">
        <v>552299.5625</v>
      </c>
      <c r="AE348" s="3">
        <v>566822.0625</v>
      </c>
      <c r="AF348">
        <f>T348/'Normalizing factors'!$B$5</f>
        <v>696881.28159848077</v>
      </c>
      <c r="AG348">
        <f>U348/'Normalizing factors'!$C$5</f>
        <v>444838.64269265888</v>
      </c>
      <c r="AH348">
        <f>V348/'Normalizing factors'!$D$5</f>
        <v>193685.38945683415</v>
      </c>
      <c r="AI348">
        <f>W348/'Normalizing factors'!$E$5</f>
        <v>457432.8491898721</v>
      </c>
      <c r="AJ348">
        <f>X348/'Normalizing factors'!$F$5</f>
        <v>313194.46433877043</v>
      </c>
      <c r="AK348">
        <f>Y348/'Normalizing factors'!$G$5</f>
        <v>443074.27267133183</v>
      </c>
      <c r="AL348">
        <f>Z348/'Normalizing factors'!$H$5</f>
        <v>89168.750776801695</v>
      </c>
      <c r="AM348">
        <f>AA348/'Normalizing factors'!$I$5</f>
        <v>118862.46330165975</v>
      </c>
      <c r="AN348">
        <f>AB348/'Normalizing factors'!$J$5</f>
        <v>168250.35242835036</v>
      </c>
      <c r="AO348">
        <f>AC348/'Normalizing factors'!$K$5</f>
        <v>12387.596790857055</v>
      </c>
      <c r="AP348">
        <f>AD348/'Normalizing factors'!$L$5</f>
        <v>266225.13360409089</v>
      </c>
      <c r="AQ348">
        <f>AE348/'Normalizing factors'!$M$5</f>
        <v>406242.01864195277</v>
      </c>
      <c r="AR348" s="14">
        <f t="shared" si="103"/>
        <v>1.8200592588010893</v>
      </c>
      <c r="AS348" s="14">
        <f t="shared" si="104"/>
        <v>0.43097132640701141</v>
      </c>
      <c r="AT348" s="14">
        <f t="shared" si="105"/>
        <v>0.86398542349357821</v>
      </c>
      <c r="AU348" s="14">
        <f t="shared" si="106"/>
        <v>0.36555162356887255</v>
      </c>
      <c r="AV348" s="14">
        <f t="shared" si="97"/>
        <v>1.7722029202641609</v>
      </c>
      <c r="AW348" s="14">
        <f t="shared" si="98"/>
        <v>0.22837743415843481</v>
      </c>
      <c r="AX348" s="14">
        <f t="shared" si="107"/>
        <v>0.82554380439962172</v>
      </c>
      <c r="AY348" s="14">
        <f t="shared" si="108"/>
        <v>0.64134681069165522</v>
      </c>
      <c r="AZ348" s="14">
        <f t="shared" si="99"/>
        <v>3.5489522544118546</v>
      </c>
      <c r="BA348" s="14">
        <f t="shared" si="100"/>
        <v>9.5413868689940382E-2</v>
      </c>
      <c r="BB348" s="14">
        <f t="shared" si="109"/>
        <v>1.8273931653296576</v>
      </c>
      <c r="BC348" s="14">
        <f t="shared" si="110"/>
        <v>1.0203884947114847</v>
      </c>
      <c r="BD348" s="14">
        <f t="shared" si="101"/>
        <v>0.90886382861063841</v>
      </c>
      <c r="BE348" s="14">
        <f t="shared" si="102"/>
        <v>0.80316257036347771</v>
      </c>
      <c r="BF348">
        <f t="shared" si="111"/>
        <v>-0.13786393743645742</v>
      </c>
      <c r="BG348">
        <f t="shared" si="112"/>
        <v>9.5196539072774838E-2</v>
      </c>
      <c r="BH348">
        <v>505</v>
      </c>
      <c r="BI348">
        <v>54.6</v>
      </c>
      <c r="BJ348">
        <v>5.41</v>
      </c>
      <c r="BK348">
        <v>36.520000000000003</v>
      </c>
    </row>
    <row r="349" spans="1:63" x14ac:dyDescent="0.3">
      <c r="A349" s="2" t="s">
        <v>1064</v>
      </c>
      <c r="B349" s="2" t="s">
        <v>1490</v>
      </c>
      <c r="C349" s="2" t="s">
        <v>1065</v>
      </c>
      <c r="D349" s="2">
        <v>11</v>
      </c>
      <c r="E349" s="2">
        <v>3</v>
      </c>
      <c r="F349" s="2">
        <v>28</v>
      </c>
      <c r="G349" s="2">
        <v>3</v>
      </c>
      <c r="H349" s="2">
        <v>975210.015625</v>
      </c>
      <c r="I349" s="2">
        <v>971938.40625</v>
      </c>
      <c r="J349" s="2">
        <v>876673.078125</v>
      </c>
      <c r="K349" s="8">
        <v>849694.75</v>
      </c>
      <c r="L349" s="8">
        <v>723146.6875</v>
      </c>
      <c r="M349" s="8">
        <v>394194.546875</v>
      </c>
      <c r="N349" s="5">
        <v>573823.90625</v>
      </c>
      <c r="O349" s="5">
        <v>261765.046875</v>
      </c>
      <c r="P349" s="5">
        <v>722783.7265625</v>
      </c>
      <c r="Q349" s="3">
        <v>806453.578125</v>
      </c>
      <c r="R349" s="3">
        <v>992239.5</v>
      </c>
      <c r="S349" s="3">
        <v>962640.984375</v>
      </c>
      <c r="T349" s="2">
        <v>975210.015625</v>
      </c>
      <c r="U349" s="2">
        <v>971938.40625</v>
      </c>
      <c r="V349" s="2">
        <v>876673.078125</v>
      </c>
      <c r="W349" s="8">
        <v>849694.75</v>
      </c>
      <c r="X349" s="8">
        <v>723146.6875</v>
      </c>
      <c r="Y349" s="8">
        <v>394194.546875</v>
      </c>
      <c r="Z349" s="5">
        <v>573823.90625</v>
      </c>
      <c r="AA349" s="5">
        <v>261765.046875</v>
      </c>
      <c r="AB349" s="5">
        <v>722783.7265625</v>
      </c>
      <c r="AC349" s="3">
        <v>806453.578125</v>
      </c>
      <c r="AD349" s="3">
        <v>992239.5</v>
      </c>
      <c r="AE349" s="3">
        <v>962640.984375</v>
      </c>
      <c r="AF349">
        <f>T349/'Normalizing factors'!$B$5</f>
        <v>506525.48367834318</v>
      </c>
      <c r="AG349">
        <f>U349/'Normalizing factors'!$C$5</f>
        <v>318367.64030798618</v>
      </c>
      <c r="AH349">
        <f>V349/'Normalizing factors'!$D$5</f>
        <v>418500.11223085906</v>
      </c>
      <c r="AI349">
        <f>W349/'Normalizing factors'!$E$5</f>
        <v>258349.2593748779</v>
      </c>
      <c r="AJ349">
        <f>X349/'Normalizing factors'!$F$5</f>
        <v>317820.51636358979</v>
      </c>
      <c r="AK349">
        <f>Y349/'Normalizing factors'!$G$5</f>
        <v>255554.13619373352</v>
      </c>
      <c r="AL349">
        <f>Z349/'Normalizing factors'!$H$5</f>
        <v>243962.12947047461</v>
      </c>
      <c r="AM349">
        <f>AA349/'Normalizing factors'!$I$5</f>
        <v>101969.39654899221</v>
      </c>
      <c r="AN349">
        <f>AB349/'Normalizing factors'!$J$5</f>
        <v>403363.32743244251</v>
      </c>
      <c r="AO349">
        <f>AC349/'Normalizing factors'!$K$5</f>
        <v>499025.45418180496</v>
      </c>
      <c r="AP349">
        <f>AD349/'Normalizing factors'!$L$5</f>
        <v>478289.52146735822</v>
      </c>
      <c r="AQ349">
        <f>AE349/'Normalizing factors'!$M$5</f>
        <v>689925.89137261489</v>
      </c>
      <c r="AR349" s="14">
        <f t="shared" si="103"/>
        <v>2.2250798325132015</v>
      </c>
      <c r="AS349" s="14">
        <f t="shared" si="104"/>
        <v>4.9822585175239201E-2</v>
      </c>
      <c r="AT349" s="14">
        <f t="shared" si="105"/>
        <v>1.1538570987328505</v>
      </c>
      <c r="AU349" s="14">
        <f t="shared" si="106"/>
        <v>1.30257374170893</v>
      </c>
      <c r="AV349" s="14">
        <f t="shared" si="97"/>
        <v>0.49886247895178121</v>
      </c>
      <c r="AW349" s="14">
        <f t="shared" si="98"/>
        <v>1.6693745182603293E-2</v>
      </c>
      <c r="AX349" s="14">
        <f t="shared" si="107"/>
        <v>-1.0032859311851261</v>
      </c>
      <c r="AY349" s="14">
        <f t="shared" si="108"/>
        <v>1.777446219961043</v>
      </c>
      <c r="AZ349" s="14">
        <f t="shared" si="99"/>
        <v>1.6594178252913772</v>
      </c>
      <c r="BA349" s="14">
        <f t="shared" si="100"/>
        <v>0.18380472899773928</v>
      </c>
      <c r="BB349" s="14">
        <f t="shared" si="109"/>
        <v>0.73067718863287223</v>
      </c>
      <c r="BC349" s="14">
        <f t="shared" si="110"/>
        <v>0.73564331911311376</v>
      </c>
      <c r="BD349" s="14">
        <f t="shared" si="101"/>
        <v>0.66891461824465059</v>
      </c>
      <c r="BE349" s="14">
        <f t="shared" si="102"/>
        <v>7.7242601931476959E-2</v>
      </c>
      <c r="BF349">
        <f t="shared" si="111"/>
        <v>-0.58010602108514797</v>
      </c>
      <c r="BG349">
        <f t="shared" si="112"/>
        <v>1.112143105355482</v>
      </c>
      <c r="BH349">
        <v>210</v>
      </c>
      <c r="BI349">
        <v>23.4</v>
      </c>
      <c r="BJ349">
        <v>7.5</v>
      </c>
      <c r="BK349">
        <v>37.18</v>
      </c>
    </row>
    <row r="350" spans="1:63" x14ac:dyDescent="0.3">
      <c r="A350" s="2" t="s">
        <v>435</v>
      </c>
      <c r="B350" s="2" t="s">
        <v>1970</v>
      </c>
      <c r="C350" s="2" t="s">
        <v>436</v>
      </c>
      <c r="D350" s="2">
        <v>19</v>
      </c>
      <c r="E350" s="2">
        <v>10</v>
      </c>
      <c r="F350" s="2">
        <v>20</v>
      </c>
      <c r="G350" s="2">
        <v>9</v>
      </c>
      <c r="H350" s="2" t="s">
        <v>70</v>
      </c>
      <c r="I350" s="2">
        <v>500323.96875</v>
      </c>
      <c r="J350" s="2" t="s">
        <v>70</v>
      </c>
      <c r="K350" s="8">
        <v>712013</v>
      </c>
      <c r="L350" s="8">
        <v>186040.53125</v>
      </c>
      <c r="M350" s="8" t="s">
        <v>70</v>
      </c>
      <c r="N350" s="5" t="s">
        <v>70</v>
      </c>
      <c r="O350" s="5">
        <v>663055.5859375</v>
      </c>
      <c r="P350" s="5">
        <v>81173.609375</v>
      </c>
      <c r="Q350" s="3">
        <v>43427.7109375</v>
      </c>
      <c r="R350" s="3">
        <v>273717.2109375</v>
      </c>
      <c r="S350" s="3">
        <v>65247.90234375</v>
      </c>
      <c r="T350" s="2">
        <v>8778.8378909999992</v>
      </c>
      <c r="U350" s="2">
        <v>500323.96875</v>
      </c>
      <c r="V350" s="2">
        <v>14006.66699</v>
      </c>
      <c r="W350" s="8">
        <v>712013</v>
      </c>
      <c r="X350" s="8">
        <v>186040.53125</v>
      </c>
      <c r="Y350" s="8">
        <v>8132.5</v>
      </c>
      <c r="Z350" s="5">
        <v>18882.322270000001</v>
      </c>
      <c r="AA350" s="5">
        <v>663055.5859375</v>
      </c>
      <c r="AB350" s="5">
        <v>81173.609375</v>
      </c>
      <c r="AC350" s="3">
        <v>43427.7109375</v>
      </c>
      <c r="AD350" s="3">
        <v>273717.2109375</v>
      </c>
      <c r="AE350" s="3">
        <v>65247.90234375</v>
      </c>
      <c r="AF350">
        <f>T350/'Normalizing factors'!$B$5</f>
        <v>4559.7410174491515</v>
      </c>
      <c r="AG350">
        <f>U350/'Normalizing factors'!$C$5</f>
        <v>163885.85973779563</v>
      </c>
      <c r="AH350">
        <f>V350/'Normalizing factors'!$D$5</f>
        <v>6686.4055182717366</v>
      </c>
      <c r="AI350">
        <f>W350/'Normalizing factors'!$E$5</f>
        <v>216487.19285988875</v>
      </c>
      <c r="AJ350">
        <f>X350/'Normalizing factors'!$F$5</f>
        <v>81764.182465997335</v>
      </c>
      <c r="AK350">
        <f>Y350/'Normalizing factors'!$G$5</f>
        <v>5272.2545988302818</v>
      </c>
      <c r="AL350">
        <f>Z350/'Normalizing factors'!$H$5</f>
        <v>8027.8487880391722</v>
      </c>
      <c r="AM350">
        <f>AA350/'Normalizing factors'!$I$5</f>
        <v>258290.32097158339</v>
      </c>
      <c r="AN350">
        <f>AB350/'Normalizing factors'!$J$5</f>
        <v>45300.490276561351</v>
      </c>
      <c r="AO350">
        <f>AC350/'Normalizing factors'!$K$5</f>
        <v>26872.635651326971</v>
      </c>
      <c r="AP350">
        <f>AD350/'Normalizing factors'!$L$5</f>
        <v>131939.99416136611</v>
      </c>
      <c r="AQ350">
        <f>AE350/'Normalizing factors'!$M$5</f>
        <v>46763.246023575521</v>
      </c>
      <c r="AR350" s="14">
        <f t="shared" si="103"/>
        <v>0.65970335605832453</v>
      </c>
      <c r="AS350" s="14">
        <f t="shared" si="104"/>
        <v>0.6967055186504334</v>
      </c>
      <c r="AT350" s="14">
        <f t="shared" si="105"/>
        <v>-0.60011065064274138</v>
      </c>
      <c r="AU350" s="14">
        <f t="shared" si="106"/>
        <v>0.15695074937652806</v>
      </c>
      <c r="AV350" s="14">
        <f t="shared" si="97"/>
        <v>1.4764554872501601</v>
      </c>
      <c r="AW350" s="14">
        <f t="shared" si="98"/>
        <v>0.66361600846854707</v>
      </c>
      <c r="AX350" s="14">
        <f t="shared" si="107"/>
        <v>0.56213786220063111</v>
      </c>
      <c r="AY350" s="14">
        <f t="shared" si="108"/>
        <v>0.17808314599653693</v>
      </c>
      <c r="AZ350" s="14">
        <f t="shared" si="99"/>
        <v>0.56200744285717963</v>
      </c>
      <c r="BA350" s="14">
        <f t="shared" si="100"/>
        <v>0.65412661780663017</v>
      </c>
      <c r="BB350" s="14">
        <f t="shared" si="109"/>
        <v>-0.83133885820977171</v>
      </c>
      <c r="BC350" s="14">
        <f t="shared" si="110"/>
        <v>0.184338178140108</v>
      </c>
      <c r="BD350" s="14">
        <f t="shared" si="101"/>
        <v>1.7331134176050107</v>
      </c>
      <c r="BE350" s="14">
        <f t="shared" si="102"/>
        <v>0.62607514087158722</v>
      </c>
      <c r="BF350">
        <f t="shared" si="111"/>
        <v>0.79336606976766144</v>
      </c>
      <c r="BG350">
        <f t="shared" si="112"/>
        <v>0.20337354010025327</v>
      </c>
      <c r="BH350">
        <v>616</v>
      </c>
      <c r="BI350">
        <v>67.2</v>
      </c>
      <c r="BJ350">
        <v>5.24</v>
      </c>
      <c r="BK350">
        <v>36.29</v>
      </c>
    </row>
    <row r="351" spans="1:63" x14ac:dyDescent="0.3">
      <c r="A351" s="2" t="s">
        <v>331</v>
      </c>
      <c r="B351" s="2" t="s">
        <v>1612</v>
      </c>
      <c r="C351" s="2" t="s">
        <v>332</v>
      </c>
      <c r="D351" s="2">
        <v>29</v>
      </c>
      <c r="E351" s="2">
        <v>14</v>
      </c>
      <c r="F351" s="2">
        <v>48</v>
      </c>
      <c r="G351" s="2">
        <v>12</v>
      </c>
      <c r="H351" s="2">
        <v>256538.109375</v>
      </c>
      <c r="I351" s="2">
        <v>111534.828125</v>
      </c>
      <c r="J351" s="2">
        <v>237813.18359375</v>
      </c>
      <c r="K351" s="8">
        <v>328818.453125</v>
      </c>
      <c r="L351" s="8" t="s">
        <v>70</v>
      </c>
      <c r="M351" s="8">
        <v>58329.67578125</v>
      </c>
      <c r="N351" s="5">
        <v>217613.1015625</v>
      </c>
      <c r="O351" s="5">
        <v>1417841.1640625</v>
      </c>
      <c r="P351" s="5">
        <v>439698.09375</v>
      </c>
      <c r="Q351" s="3">
        <v>497149.1171875</v>
      </c>
      <c r="R351" s="3">
        <v>786264.9921875</v>
      </c>
      <c r="S351" s="3">
        <v>278796.8046875</v>
      </c>
      <c r="T351" s="2">
        <v>256538.109375</v>
      </c>
      <c r="U351" s="2">
        <v>111534.828125</v>
      </c>
      <c r="V351" s="2">
        <v>237813.18359375</v>
      </c>
      <c r="W351" s="8">
        <v>328818.453125</v>
      </c>
      <c r="X351" s="8">
        <v>32279.556639999999</v>
      </c>
      <c r="Y351" s="8">
        <v>58329.67578125</v>
      </c>
      <c r="Z351" s="5">
        <v>217613.1015625</v>
      </c>
      <c r="AA351" s="5">
        <v>1417841.1640625</v>
      </c>
      <c r="AB351" s="5">
        <v>439698.09375</v>
      </c>
      <c r="AC351" s="3">
        <v>497149.1171875</v>
      </c>
      <c r="AD351" s="3">
        <v>786264.9921875</v>
      </c>
      <c r="AE351" s="3">
        <v>278796.8046875</v>
      </c>
      <c r="AF351">
        <f>T351/'Normalizing factors'!$B$5</f>
        <v>133246.26270354766</v>
      </c>
      <c r="AG351">
        <f>U351/'Normalizing factors'!$C$5</f>
        <v>36534.290459121432</v>
      </c>
      <c r="AH351">
        <f>V351/'Normalizing factors'!$D$5</f>
        <v>113525.60778622607</v>
      </c>
      <c r="AI351">
        <f>W351/'Normalizing factors'!$E$5</f>
        <v>99977.084516100353</v>
      </c>
      <c r="AJ351">
        <f>X351/'Normalizing factors'!$F$5</f>
        <v>14186.755656420735</v>
      </c>
      <c r="AK351">
        <f>Y351/'Normalizing factors'!$G$5</f>
        <v>37814.804965997493</v>
      </c>
      <c r="AL351">
        <f>Z351/'Normalizing factors'!$H$5</f>
        <v>92518.549819241118</v>
      </c>
      <c r="AM351">
        <f>AA351/'Normalizing factors'!$I$5</f>
        <v>552313.64778359048</v>
      </c>
      <c r="AN351">
        <f>AB351/'Normalizing factors'!$J$5</f>
        <v>245381.95817468461</v>
      </c>
      <c r="AO351">
        <f>AC351/'Normalizing factors'!$K$5</f>
        <v>307630.92970259185</v>
      </c>
      <c r="AP351">
        <f>AD351/'Normalizing factors'!$L$5</f>
        <v>379003.56401846081</v>
      </c>
      <c r="AQ351">
        <f>AE351/'Normalizing factors'!$M$5</f>
        <v>199813.98788120787</v>
      </c>
      <c r="AR351" s="14">
        <f t="shared" si="103"/>
        <v>0.99576992328102576</v>
      </c>
      <c r="AS351" s="14">
        <f t="shared" si="104"/>
        <v>0.99350209125241684</v>
      </c>
      <c r="AT351" s="14">
        <f t="shared" si="105"/>
        <v>-6.1156546878721654E-3</v>
      </c>
      <c r="AU351" s="14">
        <f t="shared" si="106"/>
        <v>2.8312143936939445E-3</v>
      </c>
      <c r="AV351" s="14">
        <f t="shared" si="97"/>
        <v>0.17144667546140566</v>
      </c>
      <c r="AW351" s="14">
        <f t="shared" si="98"/>
        <v>1.3487583588095277E-2</v>
      </c>
      <c r="AX351" s="14">
        <f t="shared" si="107"/>
        <v>-2.5441681657776862</v>
      </c>
      <c r="AY351" s="14">
        <f t="shared" si="108"/>
        <v>1.8700658507994097</v>
      </c>
      <c r="AZ351" s="14">
        <f t="shared" si="99"/>
        <v>0.31824495163352523</v>
      </c>
      <c r="BA351" s="14">
        <f t="shared" si="100"/>
        <v>0.21755643215405604</v>
      </c>
      <c r="BB351" s="14">
        <f t="shared" si="109"/>
        <v>-1.6517904662628347</v>
      </c>
      <c r="BC351" s="14">
        <f t="shared" si="110"/>
        <v>0.66242807206918153</v>
      </c>
      <c r="BD351" s="14">
        <f t="shared" si="101"/>
        <v>0.53644666473008196</v>
      </c>
      <c r="BE351" s="14">
        <f t="shared" si="102"/>
        <v>0.32506169552373049</v>
      </c>
      <c r="BF351">
        <f t="shared" si="111"/>
        <v>-0.89849335420272347</v>
      </c>
      <c r="BG351">
        <f t="shared" si="112"/>
        <v>0.48803420368989714</v>
      </c>
      <c r="BH351">
        <v>627</v>
      </c>
      <c r="BI351">
        <v>68.5</v>
      </c>
      <c r="BJ351">
        <v>5.41</v>
      </c>
      <c r="BK351">
        <v>68.02</v>
      </c>
    </row>
    <row r="352" spans="1:63" x14ac:dyDescent="0.3">
      <c r="A352" s="2" t="s">
        <v>668</v>
      </c>
      <c r="B352" s="2" t="s">
        <v>1971</v>
      </c>
      <c r="C352" s="2" t="s">
        <v>669</v>
      </c>
      <c r="D352" s="2">
        <v>35</v>
      </c>
      <c r="E352" s="2">
        <v>7</v>
      </c>
      <c r="F352" s="2">
        <v>33</v>
      </c>
      <c r="G352" s="2">
        <v>7</v>
      </c>
      <c r="H352" s="2">
        <v>1353579.40625</v>
      </c>
      <c r="I352" s="2">
        <v>2264946.3671875</v>
      </c>
      <c r="J352" s="2">
        <v>2295184.84375</v>
      </c>
      <c r="K352" s="8">
        <v>764674.61328125</v>
      </c>
      <c r="L352" s="8">
        <v>1802877.87109375</v>
      </c>
      <c r="M352" s="8">
        <v>1555241.1640625</v>
      </c>
      <c r="N352" s="5">
        <v>1289273.1953125</v>
      </c>
      <c r="O352" s="5">
        <v>1370208.109375</v>
      </c>
      <c r="P352" s="5">
        <v>673037.5546875</v>
      </c>
      <c r="Q352" s="3">
        <v>1008287.65820313</v>
      </c>
      <c r="R352" s="3">
        <v>1084332.484375</v>
      </c>
      <c r="S352" s="3">
        <v>261361.2265625</v>
      </c>
      <c r="T352" s="2">
        <v>1353579.40625</v>
      </c>
      <c r="U352" s="2">
        <v>2264946.3671875</v>
      </c>
      <c r="V352" s="2">
        <v>2295184.84375</v>
      </c>
      <c r="W352" s="8">
        <v>764674.61328125</v>
      </c>
      <c r="X352" s="8">
        <v>1802877.87109375</v>
      </c>
      <c r="Y352" s="8">
        <v>1555241.1640625</v>
      </c>
      <c r="Z352" s="5">
        <v>1289273.1953125</v>
      </c>
      <c r="AA352" s="5">
        <v>1370208.109375</v>
      </c>
      <c r="AB352" s="5">
        <v>673037.5546875</v>
      </c>
      <c r="AC352" s="3">
        <v>1008287.65820313</v>
      </c>
      <c r="AD352" s="3">
        <v>1084332.484375</v>
      </c>
      <c r="AE352" s="3">
        <v>261361.2265625</v>
      </c>
      <c r="AF352">
        <f>T352/'Normalizing factors'!$B$5</f>
        <v>703051.08895791939</v>
      </c>
      <c r="AG352">
        <f>U352/'Normalizing factors'!$C$5</f>
        <v>741904.6574440581</v>
      </c>
      <c r="AH352">
        <f>V352/'Normalizing factors'!$D$5</f>
        <v>1095659.418165667</v>
      </c>
      <c r="AI352">
        <f>W352/'Normalizing factors'!$E$5</f>
        <v>232498.92976740425</v>
      </c>
      <c r="AJ352">
        <f>X352/'Normalizing factors'!$F$5</f>
        <v>792358.70928538975</v>
      </c>
      <c r="AK352">
        <f>Y352/'Normalizing factors'!$G$5</f>
        <v>1008254.2120527115</v>
      </c>
      <c r="AL352">
        <f>Z352/'Normalizing factors'!$H$5</f>
        <v>548136.51151823311</v>
      </c>
      <c r="AM352">
        <f>AA352/'Normalizing factors'!$I$5</f>
        <v>533758.4055911944</v>
      </c>
      <c r="AN352">
        <f>AB352/'Normalizing factors'!$J$5</f>
        <v>375601.52168460505</v>
      </c>
      <c r="AO352">
        <f>AC352/'Normalizing factors'!$K$5</f>
        <v>623918.37574900768</v>
      </c>
      <c r="AP352">
        <f>AD352/'Normalizing factors'!$L$5</f>
        <v>522681.13198802352</v>
      </c>
      <c r="AQ352">
        <f>AE352/'Normalizing factors'!$M$5</f>
        <v>187317.8891541237</v>
      </c>
      <c r="AR352" s="14">
        <f t="shared" si="103"/>
        <v>0.91521142788854415</v>
      </c>
      <c r="AS352" s="14">
        <f t="shared" si="104"/>
        <v>0.78767609536152094</v>
      </c>
      <c r="AT352" s="14">
        <f t="shared" si="105"/>
        <v>-0.12782302828767172</v>
      </c>
      <c r="AU352" s="14">
        <f t="shared" si="106"/>
        <v>0.10365233443434563</v>
      </c>
      <c r="AV352" s="14">
        <f t="shared" si="97"/>
        <v>1.5241662308654962</v>
      </c>
      <c r="AW352" s="14">
        <f t="shared" si="98"/>
        <v>0.43065861849598208</v>
      </c>
      <c r="AX352" s="14">
        <f t="shared" si="107"/>
        <v>0.60802025674658478</v>
      </c>
      <c r="AY352" s="14">
        <f t="shared" si="108"/>
        <v>0.3658668571026501</v>
      </c>
      <c r="AZ352" s="14">
        <f t="shared" si="99"/>
        <v>1.7431364475029594</v>
      </c>
      <c r="BA352" s="14">
        <f t="shared" si="100"/>
        <v>5.7376236961401761E-2</v>
      </c>
      <c r="BB352" s="14">
        <f t="shared" si="109"/>
        <v>0.80168550373276748</v>
      </c>
      <c r="BC352" s="14">
        <f t="shared" si="110"/>
        <v>1.2412679384965939</v>
      </c>
      <c r="BD352" s="14">
        <f t="shared" si="101"/>
        <v>0.80024392495960528</v>
      </c>
      <c r="BE352" s="14">
        <f t="shared" si="102"/>
        <v>0.5547352177217979</v>
      </c>
      <c r="BF352">
        <f t="shared" si="111"/>
        <v>-0.32148827527385443</v>
      </c>
      <c r="BG352">
        <f t="shared" si="112"/>
        <v>0.25591426178164822</v>
      </c>
      <c r="BH352">
        <v>249</v>
      </c>
      <c r="BI352">
        <v>27.6</v>
      </c>
      <c r="BJ352">
        <v>4.68</v>
      </c>
      <c r="BK352">
        <v>35.19</v>
      </c>
    </row>
    <row r="353" spans="1:63" x14ac:dyDescent="0.3">
      <c r="A353" s="2" t="s">
        <v>387</v>
      </c>
      <c r="B353" s="2" t="s">
        <v>1972</v>
      </c>
      <c r="C353" s="2" t="s">
        <v>388</v>
      </c>
      <c r="D353" s="2">
        <v>10</v>
      </c>
      <c r="E353" s="2">
        <v>10</v>
      </c>
      <c r="F353" s="2">
        <v>19</v>
      </c>
      <c r="G353" s="2">
        <v>10</v>
      </c>
      <c r="H353" s="2" t="s">
        <v>70</v>
      </c>
      <c r="I353" s="2">
        <v>76855.890625</v>
      </c>
      <c r="J353" s="2" t="s">
        <v>70</v>
      </c>
      <c r="K353" s="8">
        <v>168413.8046875</v>
      </c>
      <c r="L353" s="8">
        <v>46210.421875</v>
      </c>
      <c r="M353" s="8">
        <v>57053.85546875</v>
      </c>
      <c r="N353" s="5" t="s">
        <v>70</v>
      </c>
      <c r="O353" s="5">
        <v>64791.11328125</v>
      </c>
      <c r="P353" s="5">
        <v>121607.6328125</v>
      </c>
      <c r="Q353" s="3" t="s">
        <v>70</v>
      </c>
      <c r="R353" s="3" t="s">
        <v>70</v>
      </c>
      <c r="S353" s="3" t="s">
        <v>70</v>
      </c>
      <c r="T353" s="2">
        <v>8778.8378909999992</v>
      </c>
      <c r="U353" s="2">
        <v>76855.890625</v>
      </c>
      <c r="V353" s="2">
        <v>14006.66699</v>
      </c>
      <c r="W353" s="8">
        <v>168413.8046875</v>
      </c>
      <c r="X353" s="8">
        <v>46210.421875</v>
      </c>
      <c r="Y353" s="8">
        <v>57053.85546875</v>
      </c>
      <c r="Z353" s="5">
        <v>18882.322270000001</v>
      </c>
      <c r="AA353" s="5">
        <v>64791.11328125</v>
      </c>
      <c r="AB353" s="5">
        <v>121607.6328125</v>
      </c>
      <c r="AC353" s="3">
        <v>20019.0625</v>
      </c>
      <c r="AD353" s="3">
        <v>26814.189450000002</v>
      </c>
      <c r="AE353" s="3">
        <v>28181.134770000001</v>
      </c>
      <c r="AF353">
        <f>T353/'Normalizing factors'!$B$5</f>
        <v>4559.7410174491515</v>
      </c>
      <c r="AG353">
        <f>U353/'Normalizing factors'!$C$5</f>
        <v>25174.87567597592</v>
      </c>
      <c r="AH353">
        <f>V353/'Normalizing factors'!$D$5</f>
        <v>6686.4055182717366</v>
      </c>
      <c r="AI353">
        <f>W353/'Normalizing factors'!$E$5</f>
        <v>51206.13221338718</v>
      </c>
      <c r="AJ353">
        <f>X353/'Normalizing factors'!$F$5</f>
        <v>20309.323676037475</v>
      </c>
      <c r="AK353">
        <f>Y353/'Normalizing factors'!$G$5</f>
        <v>36987.697740684343</v>
      </c>
      <c r="AL353">
        <f>Z353/'Normalizing factors'!$H$5</f>
        <v>8027.8487880391722</v>
      </c>
      <c r="AM353">
        <f>AA353/'Normalizing factors'!$I$5</f>
        <v>25239.086737891874</v>
      </c>
      <c r="AN353">
        <f>AB353/'Normalizing factors'!$J$5</f>
        <v>67865.472906702315</v>
      </c>
      <c r="AO353">
        <f>AC353/'Normalizing factors'!$K$5</f>
        <v>12387.596790857055</v>
      </c>
      <c r="AP353">
        <f>AD353/'Normalizing factors'!$L$5</f>
        <v>12925.252260745099</v>
      </c>
      <c r="AQ353">
        <f>AE353/'Normalizing factors'!$M$5</f>
        <v>20197.45142962872</v>
      </c>
      <c r="AR353" s="14">
        <f t="shared" si="103"/>
        <v>0.45000708661602123</v>
      </c>
      <c r="AS353" s="14">
        <f t="shared" si="104"/>
        <v>0.36031077238475878</v>
      </c>
      <c r="AT353" s="14">
        <f t="shared" si="105"/>
        <v>-1.151980374011075</v>
      </c>
      <c r="AU353" s="14">
        <f t="shared" si="106"/>
        <v>0.44332275337196114</v>
      </c>
      <c r="AV353" s="14">
        <f t="shared" si="97"/>
        <v>2.3841449624103741</v>
      </c>
      <c r="AW353" s="14">
        <f t="shared" si="98"/>
        <v>8.6353448856648238E-2</v>
      </c>
      <c r="AX353" s="14">
        <f t="shared" si="107"/>
        <v>1.2534719581962162</v>
      </c>
      <c r="AY353" s="14">
        <f t="shared" si="108"/>
        <v>1.063720312531957</v>
      </c>
      <c r="AZ353" s="14">
        <f t="shared" si="99"/>
        <v>0.36013205634233159</v>
      </c>
      <c r="BA353" s="14">
        <f t="shared" si="100"/>
        <v>0.31859303852309329</v>
      </c>
      <c r="BB353" s="14">
        <f t="shared" si="109"/>
        <v>-1.4734020713998794</v>
      </c>
      <c r="BC353" s="14">
        <f t="shared" si="110"/>
        <v>0.49676371806419417</v>
      </c>
      <c r="BD353" s="14">
        <f t="shared" si="101"/>
        <v>2.9791353191416645</v>
      </c>
      <c r="BE353" s="14">
        <f t="shared" si="102"/>
        <v>9.578168612470854E-2</v>
      </c>
      <c r="BF353">
        <f t="shared" si="111"/>
        <v>1.5748936555850206</v>
      </c>
      <c r="BG353">
        <f t="shared" si="112"/>
        <v>1.0187175219790316</v>
      </c>
      <c r="BH353">
        <v>1331</v>
      </c>
      <c r="BI353">
        <v>148.5</v>
      </c>
      <c r="BJ353">
        <v>5.01</v>
      </c>
      <c r="BK353">
        <v>35.17</v>
      </c>
    </row>
    <row r="354" spans="1:63" x14ac:dyDescent="0.3">
      <c r="A354" s="2" t="s">
        <v>578</v>
      </c>
      <c r="B354" s="2" t="s">
        <v>1973</v>
      </c>
      <c r="C354" s="2" t="s">
        <v>579</v>
      </c>
      <c r="D354" s="2">
        <v>26</v>
      </c>
      <c r="E354" s="2">
        <v>8</v>
      </c>
      <c r="F354" s="2">
        <v>24</v>
      </c>
      <c r="G354" s="2">
        <v>8</v>
      </c>
      <c r="H354" s="2" t="s">
        <v>70</v>
      </c>
      <c r="I354" s="2">
        <v>124710.484375</v>
      </c>
      <c r="J354" s="2" t="s">
        <v>70</v>
      </c>
      <c r="K354" s="8">
        <v>1234105.34375</v>
      </c>
      <c r="L354" s="8">
        <v>169066.4140625</v>
      </c>
      <c r="M354" s="8">
        <v>82121.8984375</v>
      </c>
      <c r="N354" s="5">
        <v>135368.34375</v>
      </c>
      <c r="O354" s="5">
        <v>469114.625</v>
      </c>
      <c r="P354" s="5">
        <v>67141.578125</v>
      </c>
      <c r="Q354" s="3" t="s">
        <v>70</v>
      </c>
      <c r="R354" s="3">
        <v>50982.30078125</v>
      </c>
      <c r="S354" s="3" t="s">
        <v>70</v>
      </c>
      <c r="T354" s="2">
        <v>8778.8378909999992</v>
      </c>
      <c r="U354" s="2">
        <v>124710.484375</v>
      </c>
      <c r="V354" s="2">
        <v>14006.66699</v>
      </c>
      <c r="W354" s="8">
        <v>1234105.34375</v>
      </c>
      <c r="X354" s="8">
        <v>169066.4140625</v>
      </c>
      <c r="Y354" s="8">
        <v>82121.8984375</v>
      </c>
      <c r="Z354" s="5">
        <v>135368.34375</v>
      </c>
      <c r="AA354" s="5">
        <v>469114.625</v>
      </c>
      <c r="AB354" s="5">
        <v>67141.578125</v>
      </c>
      <c r="AC354" s="3">
        <v>20019.0625</v>
      </c>
      <c r="AD354" s="3">
        <v>50982.30078125</v>
      </c>
      <c r="AE354" s="3">
        <v>28181.134770000001</v>
      </c>
      <c r="AF354">
        <f>T354/'Normalizing factors'!$B$5</f>
        <v>4559.7410174491515</v>
      </c>
      <c r="AG354">
        <f>U354/'Normalizing factors'!$C$5</f>
        <v>40850.101587530233</v>
      </c>
      <c r="AH354">
        <f>V354/'Normalizing factors'!$D$5</f>
        <v>6686.4055182717366</v>
      </c>
      <c r="AI354">
        <f>W354/'Normalizing factors'!$E$5</f>
        <v>375229.10615652456</v>
      </c>
      <c r="AJ354">
        <f>X354/'Normalizing factors'!$F$5</f>
        <v>74304.115535458666</v>
      </c>
      <c r="AK354">
        <f>Y354/'Normalizing factors'!$G$5</f>
        <v>53239.170821000029</v>
      </c>
      <c r="AL354">
        <f>Z354/'Normalizing factors'!$H$5</f>
        <v>57552.062652742105</v>
      </c>
      <c r="AM354">
        <f>AA354/'Normalizing factors'!$I$5</f>
        <v>182741.4920159278</v>
      </c>
      <c r="AN354">
        <f>AB354/'Normalizing factors'!$J$5</f>
        <v>37469.645989910707</v>
      </c>
      <c r="AO354">
        <f>AC354/'Normalizing factors'!$K$5</f>
        <v>12387.596790857055</v>
      </c>
      <c r="AP354">
        <f>AD354/'Normalizing factors'!$L$5</f>
        <v>24575.014645122461</v>
      </c>
      <c r="AQ354">
        <f>AE354/'Normalizing factors'!$M$5</f>
        <v>20197.45142962872</v>
      </c>
      <c r="AR354" s="14">
        <f t="shared" si="103"/>
        <v>0.20578702553139108</v>
      </c>
      <c r="AS354" s="14">
        <f t="shared" si="104"/>
        <v>0.18203412230962404</v>
      </c>
      <c r="AT354" s="14">
        <f t="shared" si="105"/>
        <v>-2.2807760688827932</v>
      </c>
      <c r="AU354" s="14">
        <f t="shared" si="106"/>
        <v>0.7398471958513585</v>
      </c>
      <c r="AV354" s="14">
        <f t="shared" si="97"/>
        <v>8.7958684316893692</v>
      </c>
      <c r="AW354" s="14">
        <f t="shared" si="98"/>
        <v>0.22662607074956453</v>
      </c>
      <c r="AX354" s="14">
        <f t="shared" si="107"/>
        <v>3.1368260245693156</v>
      </c>
      <c r="AY354" s="14">
        <f t="shared" si="108"/>
        <v>0.64469013096249639</v>
      </c>
      <c r="AZ354" s="14">
        <f t="shared" si="99"/>
        <v>0.18755633575552899</v>
      </c>
      <c r="BA354" s="14">
        <f t="shared" si="100"/>
        <v>0.18433504204985363</v>
      </c>
      <c r="BB354" s="14">
        <f t="shared" si="109"/>
        <v>-2.4146040960378405</v>
      </c>
      <c r="BC354" s="14">
        <f t="shared" si="110"/>
        <v>0.73439209764977542</v>
      </c>
      <c r="BD354" s="14">
        <f t="shared" si="101"/>
        <v>9.6508368764581061</v>
      </c>
      <c r="BE354" s="14">
        <f t="shared" si="102"/>
        <v>0.22451294491448145</v>
      </c>
      <c r="BF354">
        <f t="shared" si="111"/>
        <v>3.270654051724363</v>
      </c>
      <c r="BG354">
        <f t="shared" si="112"/>
        <v>0.64875861348982655</v>
      </c>
      <c r="BH354">
        <v>398</v>
      </c>
      <c r="BI354">
        <v>44</v>
      </c>
      <c r="BJ354">
        <v>5.0599999999999996</v>
      </c>
      <c r="BK354">
        <v>35.11</v>
      </c>
    </row>
    <row r="355" spans="1:63" x14ac:dyDescent="0.3">
      <c r="A355" s="2" t="s">
        <v>1170</v>
      </c>
      <c r="B355" s="2" t="s">
        <v>1974</v>
      </c>
      <c r="C355" s="2" t="s">
        <v>1171</v>
      </c>
      <c r="D355" s="2">
        <v>11</v>
      </c>
      <c r="E355" s="2">
        <v>2</v>
      </c>
      <c r="F355" s="2">
        <v>21</v>
      </c>
      <c r="G355" s="2">
        <v>2</v>
      </c>
      <c r="H355" s="2">
        <v>405392.4375</v>
      </c>
      <c r="I355" s="2">
        <v>908477.984375</v>
      </c>
      <c r="J355" s="2" t="s">
        <v>70</v>
      </c>
      <c r="K355" s="8">
        <v>620385.328125</v>
      </c>
      <c r="L355" s="8">
        <v>492385.15625</v>
      </c>
      <c r="M355" s="8" t="s">
        <v>70</v>
      </c>
      <c r="N355" s="5">
        <v>562763.953125</v>
      </c>
      <c r="O355" s="5">
        <v>853635.765625</v>
      </c>
      <c r="P355" s="5">
        <v>491981.3125</v>
      </c>
      <c r="Q355" s="3">
        <v>278276.03125</v>
      </c>
      <c r="R355" s="3">
        <v>603234.4375</v>
      </c>
      <c r="S355" s="3" t="s">
        <v>70</v>
      </c>
      <c r="T355" s="2">
        <v>405392.4375</v>
      </c>
      <c r="U355" s="2">
        <v>908477.984375</v>
      </c>
      <c r="V355" s="2">
        <v>14006.66699</v>
      </c>
      <c r="W355" s="8">
        <v>620385.328125</v>
      </c>
      <c r="X355" s="8">
        <v>492385.15625</v>
      </c>
      <c r="Y355" s="8">
        <v>8132.5</v>
      </c>
      <c r="Z355" s="5">
        <v>562763.953125</v>
      </c>
      <c r="AA355" s="5">
        <v>853635.765625</v>
      </c>
      <c r="AB355" s="5">
        <v>491981.3125</v>
      </c>
      <c r="AC355" s="3">
        <v>278276.03125</v>
      </c>
      <c r="AD355" s="3">
        <v>603234.4375</v>
      </c>
      <c r="AE355" s="3">
        <v>28181.134770000001</v>
      </c>
      <c r="AF355">
        <f>T355/'Normalizing factors'!$B$5</f>
        <v>210561.41466372155</v>
      </c>
      <c r="AG355">
        <f>U355/'Normalizing factors'!$C$5</f>
        <v>297580.5774289252</v>
      </c>
      <c r="AH355">
        <f>V355/'Normalizing factors'!$D$5</f>
        <v>6686.4055182717366</v>
      </c>
      <c r="AI355">
        <f>W355/'Normalizing factors'!$E$5</f>
        <v>188627.84552703705</v>
      </c>
      <c r="AJ355">
        <f>X355/'Normalizing factors'!$F$5</f>
        <v>216401.60608374747</v>
      </c>
      <c r="AK355">
        <f>Y355/'Normalizing factors'!$G$5</f>
        <v>5272.2545988302818</v>
      </c>
      <c r="AL355">
        <f>Z355/'Normalizing factors'!$H$5</f>
        <v>239259.9731350028</v>
      </c>
      <c r="AM355">
        <f>AA355/'Normalizing factors'!$I$5</f>
        <v>332529.97270863457</v>
      </c>
      <c r="AN355">
        <f>AB355/'Normalizing factors'!$J$5</f>
        <v>274559.61161214707</v>
      </c>
      <c r="AO355">
        <f>AC355/'Normalizing factors'!$K$5</f>
        <v>172194.44075789952</v>
      </c>
      <c r="AP355">
        <f>AD355/'Normalizing factors'!$L$5</f>
        <v>290777.28758480796</v>
      </c>
      <c r="AQ355">
        <f>AE355/'Normalizing factors'!$M$5</f>
        <v>20197.45142962872</v>
      </c>
      <c r="AR355" s="14">
        <f t="shared" si="103"/>
        <v>0.57088607835371641</v>
      </c>
      <c r="AS355" s="14">
        <f t="shared" si="104"/>
        <v>0.21795933961129205</v>
      </c>
      <c r="AT355" s="14">
        <f t="shared" si="105"/>
        <v>-0.80872521373301598</v>
      </c>
      <c r="AU355" s="14">
        <f t="shared" si="106"/>
        <v>0.66162451662224275</v>
      </c>
      <c r="AV355" s="14">
        <f t="shared" si="97"/>
        <v>0.84918849005009867</v>
      </c>
      <c r="AW355" s="14">
        <f t="shared" si="98"/>
        <v>0.8244286805961879</v>
      </c>
      <c r="AX355" s="14">
        <f t="shared" si="107"/>
        <v>-0.23584327788356529</v>
      </c>
      <c r="AY355" s="14">
        <f t="shared" si="108"/>
        <v>8.3846908198016185E-2</v>
      </c>
      <c r="AZ355" s="14">
        <f t="shared" si="99"/>
        <v>0.6082928656080907</v>
      </c>
      <c r="BA355" s="14">
        <f t="shared" si="100"/>
        <v>0.28859958782774858</v>
      </c>
      <c r="BB355" s="14">
        <f t="shared" si="109"/>
        <v>-0.71716201129586787</v>
      </c>
      <c r="BC355" s="14">
        <f t="shared" si="110"/>
        <v>0.53970429349291338</v>
      </c>
      <c r="BD355" s="14">
        <f t="shared" si="101"/>
        <v>0.79696789865057194</v>
      </c>
      <c r="BE355" s="14">
        <f t="shared" si="102"/>
        <v>0.76463045710257449</v>
      </c>
      <c r="BF355">
        <f t="shared" si="111"/>
        <v>-0.32740648032071323</v>
      </c>
      <c r="BG355">
        <f t="shared" si="112"/>
        <v>0.11654840696028068</v>
      </c>
      <c r="BH355">
        <v>198</v>
      </c>
      <c r="BI355">
        <v>22.3</v>
      </c>
      <c r="BJ355">
        <v>4.84</v>
      </c>
      <c r="BK355">
        <v>34.869999999999997</v>
      </c>
    </row>
    <row r="356" spans="1:63" x14ac:dyDescent="0.3">
      <c r="A356" s="2" t="s">
        <v>760</v>
      </c>
      <c r="B356" s="2" t="s">
        <v>1975</v>
      </c>
      <c r="C356" s="2" t="s">
        <v>761</v>
      </c>
      <c r="D356" s="2">
        <v>51</v>
      </c>
      <c r="E356" s="2">
        <v>6</v>
      </c>
      <c r="F356" s="2">
        <v>65</v>
      </c>
      <c r="G356" s="2">
        <v>6</v>
      </c>
      <c r="H356" s="2">
        <v>1000727.98632813</v>
      </c>
      <c r="I356" s="2">
        <v>884029.33984375</v>
      </c>
      <c r="J356" s="2">
        <v>957173.20703125</v>
      </c>
      <c r="K356" s="8">
        <v>5896764.40625</v>
      </c>
      <c r="L356" s="8">
        <v>1396570.953125</v>
      </c>
      <c r="M356" s="8">
        <v>1134018.9609375</v>
      </c>
      <c r="N356" s="5">
        <v>1694691.640625</v>
      </c>
      <c r="O356" s="5">
        <v>3353557.0986328102</v>
      </c>
      <c r="P356" s="5">
        <v>1057742.9296875</v>
      </c>
      <c r="Q356" s="3">
        <v>1281219.7421875</v>
      </c>
      <c r="R356" s="3">
        <v>2381988.09375</v>
      </c>
      <c r="S356" s="3">
        <v>1571177.6484375</v>
      </c>
      <c r="T356" s="2">
        <v>1000727.98632813</v>
      </c>
      <c r="U356" s="2">
        <v>884029.33984375</v>
      </c>
      <c r="V356" s="2">
        <v>957173.20703125</v>
      </c>
      <c r="W356" s="8">
        <v>5896764.40625</v>
      </c>
      <c r="X356" s="8">
        <v>1396570.953125</v>
      </c>
      <c r="Y356" s="8">
        <v>1134018.9609375</v>
      </c>
      <c r="Z356" s="5">
        <v>1694691.640625</v>
      </c>
      <c r="AA356" s="5">
        <v>3353557.0986328102</v>
      </c>
      <c r="AB356" s="5">
        <v>1057742.9296875</v>
      </c>
      <c r="AC356" s="3">
        <v>1281219.7421875</v>
      </c>
      <c r="AD356" s="3">
        <v>2381988.09375</v>
      </c>
      <c r="AE356" s="3">
        <v>1571177.6484375</v>
      </c>
      <c r="AF356">
        <f>T356/'Normalizing factors'!$B$5</f>
        <v>519779.55433573783</v>
      </c>
      <c r="AG356">
        <f>U356/'Normalizing factors'!$C$5</f>
        <v>289572.19210523559</v>
      </c>
      <c r="AH356">
        <f>V356/'Normalizing factors'!$D$5</f>
        <v>456928.70530904265</v>
      </c>
      <c r="AI356">
        <f>W356/'Normalizing factors'!$E$5</f>
        <v>1792908.2380029173</v>
      </c>
      <c r="AJ356">
        <f>X356/'Normalizing factors'!$F$5</f>
        <v>613788.1969632589</v>
      </c>
      <c r="AK356">
        <f>Y356/'Normalizing factors'!$G$5</f>
        <v>735178.19636808755</v>
      </c>
      <c r="AL356">
        <f>Z356/'Normalizing factors'!$H$5</f>
        <v>720500.79639338364</v>
      </c>
      <c r="AM356">
        <f>AA356/'Normalizing factors'!$I$5</f>
        <v>1306363.0829347211</v>
      </c>
      <c r="AN356">
        <f>AB356/'Normalizing factors'!$J$5</f>
        <v>590293.73795675335</v>
      </c>
      <c r="AO356">
        <f>AC356/'Normalizing factors'!$K$5</f>
        <v>792806.03508304036</v>
      </c>
      <c r="AP356">
        <f>AD356/'Normalizing factors'!$L$5</f>
        <v>1148190.4777028454</v>
      </c>
      <c r="AQ356">
        <f>AE356/'Normalizing factors'!$M$5</f>
        <v>1126064.8125290049</v>
      </c>
      <c r="AR356" s="14">
        <f t="shared" si="103"/>
        <v>1.1719054691466311</v>
      </c>
      <c r="AS356" s="14">
        <f t="shared" si="104"/>
        <v>0.57860948688351288</v>
      </c>
      <c r="AT356" s="14">
        <f t="shared" si="105"/>
        <v>0.22885620056760125</v>
      </c>
      <c r="AU356" s="14">
        <f t="shared" si="106"/>
        <v>0.23761444993555866</v>
      </c>
      <c r="AV356" s="14">
        <f t="shared" si="97"/>
        <v>1.0243925041217401</v>
      </c>
      <c r="AW356" s="14">
        <f t="shared" si="98"/>
        <v>0.95229100825448731</v>
      </c>
      <c r="AX356" s="14">
        <f t="shared" si="107"/>
        <v>3.4768601326075788E-2</v>
      </c>
      <c r="AY356" s="14">
        <f t="shared" si="108"/>
        <v>2.1230316356525725E-2</v>
      </c>
      <c r="AZ356" s="14">
        <f t="shared" si="99"/>
        <v>0.48383805521950374</v>
      </c>
      <c r="BA356" s="14">
        <f t="shared" si="100"/>
        <v>0.12268065615910469</v>
      </c>
      <c r="BB356" s="14">
        <f t="shared" si="109"/>
        <v>-1.0474038490972213</v>
      </c>
      <c r="BC356" s="14">
        <f t="shared" si="110"/>
        <v>0.91122390985358581</v>
      </c>
      <c r="BD356" s="14">
        <f t="shared" si="101"/>
        <v>2.4811838696492172</v>
      </c>
      <c r="BE356" s="14">
        <f t="shared" si="102"/>
        <v>0.17588769737275572</v>
      </c>
      <c r="BF356">
        <f t="shared" si="111"/>
        <v>1.3110286509908982</v>
      </c>
      <c r="BG356">
        <f t="shared" si="112"/>
        <v>0.75476453660837151</v>
      </c>
      <c r="BH356">
        <v>100</v>
      </c>
      <c r="BI356">
        <v>11.8</v>
      </c>
      <c r="BJ356">
        <v>10.74</v>
      </c>
      <c r="BK356">
        <v>34.67</v>
      </c>
    </row>
    <row r="357" spans="1:63" x14ac:dyDescent="0.3">
      <c r="A357" s="2" t="s">
        <v>433</v>
      </c>
      <c r="B357" s="2" t="s">
        <v>1976</v>
      </c>
      <c r="C357" s="2" t="s">
        <v>434</v>
      </c>
      <c r="D357" s="2">
        <v>16</v>
      </c>
      <c r="E357" s="2">
        <v>10</v>
      </c>
      <c r="F357" s="2">
        <v>16</v>
      </c>
      <c r="G357" s="2">
        <v>10</v>
      </c>
      <c r="H357" s="2" t="s">
        <v>70</v>
      </c>
      <c r="I357" s="2" t="s">
        <v>70</v>
      </c>
      <c r="J357" s="2" t="s">
        <v>70</v>
      </c>
      <c r="K357" s="8">
        <v>1210884.9921875</v>
      </c>
      <c r="L357" s="8">
        <v>91205.765625</v>
      </c>
      <c r="M357" s="8">
        <v>113309.5625</v>
      </c>
      <c r="N357" s="5">
        <v>104264.984375</v>
      </c>
      <c r="O357" s="5">
        <v>454924.08984375</v>
      </c>
      <c r="P357" s="5">
        <v>104400.6640625</v>
      </c>
      <c r="Q357" s="3">
        <v>38879.87890625</v>
      </c>
      <c r="R357" s="3">
        <v>59930.6171875</v>
      </c>
      <c r="S357" s="3">
        <v>32991.09765625</v>
      </c>
      <c r="T357" s="2">
        <v>8778.8378909999992</v>
      </c>
      <c r="U357" s="2">
        <v>7454.2651370000003</v>
      </c>
      <c r="V357" s="2">
        <v>14006.66699</v>
      </c>
      <c r="W357" s="8">
        <v>1210884.9921875</v>
      </c>
      <c r="X357" s="8">
        <v>91205.765625</v>
      </c>
      <c r="Y357" s="8">
        <v>113309.5625</v>
      </c>
      <c r="Z357" s="5">
        <v>104264.984375</v>
      </c>
      <c r="AA357" s="5">
        <v>454924.08984375</v>
      </c>
      <c r="AB357" s="5">
        <v>104400.6640625</v>
      </c>
      <c r="AC357" s="3">
        <v>38879.87890625</v>
      </c>
      <c r="AD357" s="3">
        <v>59930.6171875</v>
      </c>
      <c r="AE357" s="3">
        <v>32991.09765625</v>
      </c>
      <c r="AF357">
        <f>T357/'Normalizing factors'!$B$5</f>
        <v>4559.7410174491515</v>
      </c>
      <c r="AG357">
        <f>U357/'Normalizing factors'!$C$5</f>
        <v>2441.7152225244495</v>
      </c>
      <c r="AH357">
        <f>V357/'Normalizing factors'!$D$5</f>
        <v>6686.4055182717366</v>
      </c>
      <c r="AI357">
        <f>W357/'Normalizing factors'!$E$5</f>
        <v>368168.96999751433</v>
      </c>
      <c r="AJ357">
        <f>X357/'Normalizing factors'!$F$5</f>
        <v>40084.624637479305</v>
      </c>
      <c r="AK357">
        <f>Y357/'Normalizing factors'!$G$5</f>
        <v>73457.960280611413</v>
      </c>
      <c r="AL357">
        <f>Z357/'Normalizing factors'!$H$5</f>
        <v>44328.420862703926</v>
      </c>
      <c r="AM357">
        <f>AA357/'Normalizing factors'!$I$5</f>
        <v>177213.63287711368</v>
      </c>
      <c r="AN357">
        <f>AB357/'Normalizing factors'!$J$5</f>
        <v>58262.793827255868</v>
      </c>
      <c r="AO357">
        <f>AC357/'Normalizing factors'!$K$5</f>
        <v>24058.48241734464</v>
      </c>
      <c r="AP357">
        <f>AD357/'Normalizing factors'!$L$5</f>
        <v>28888.374445738969</v>
      </c>
      <c r="AQ357">
        <f>AE357/'Normalizing factors'!$M$5</f>
        <v>23644.757315861883</v>
      </c>
      <c r="AR357" s="14">
        <f t="shared" si="103"/>
        <v>0.27373226320028393</v>
      </c>
      <c r="AS357" s="14">
        <f t="shared" si="104"/>
        <v>0.18371734486037145</v>
      </c>
      <c r="AT357" s="14">
        <f t="shared" si="105"/>
        <v>-1.8691626082447896</v>
      </c>
      <c r="AU357" s="14">
        <f t="shared" si="106"/>
        <v>0.7358498397663169</v>
      </c>
      <c r="AV357" s="14">
        <f t="shared" si="97"/>
        <v>6.2893511264843447</v>
      </c>
      <c r="AW357" s="14">
        <f t="shared" si="98"/>
        <v>0.26493597937065733</v>
      </c>
      <c r="AX357" s="14">
        <f t="shared" si="107"/>
        <v>2.6529111816686792</v>
      </c>
      <c r="AY357" s="14">
        <f t="shared" si="108"/>
        <v>0.57685905876174104</v>
      </c>
      <c r="AZ357" s="14">
        <f t="shared" si="99"/>
        <v>4.8919316006360999E-2</v>
      </c>
      <c r="BA357" s="14">
        <f t="shared" si="100"/>
        <v>0.10331600877566914</v>
      </c>
      <c r="BB357" s="14">
        <f t="shared" si="109"/>
        <v>-4.3534519576414299</v>
      </c>
      <c r="BC357" s="14">
        <f t="shared" si="110"/>
        <v>0.98583237950398117</v>
      </c>
      <c r="BD357" s="14">
        <f t="shared" si="101"/>
        <v>35.192608124160088</v>
      </c>
      <c r="BE357" s="14">
        <f t="shared" si="102"/>
        <v>0.20887630101295529</v>
      </c>
      <c r="BF357">
        <f t="shared" si="111"/>
        <v>5.1372005310653197</v>
      </c>
      <c r="BG357">
        <f t="shared" si="112"/>
        <v>0.68011083203098699</v>
      </c>
      <c r="BH357">
        <v>673</v>
      </c>
      <c r="BI357">
        <v>74.400000000000006</v>
      </c>
      <c r="BJ357">
        <v>5.12</v>
      </c>
      <c r="BK357">
        <v>34.119999999999997</v>
      </c>
    </row>
    <row r="358" spans="1:63" x14ac:dyDescent="0.3">
      <c r="A358" s="2" t="s">
        <v>1032</v>
      </c>
      <c r="B358" s="2" t="s">
        <v>1977</v>
      </c>
      <c r="C358" s="2" t="s">
        <v>1033</v>
      </c>
      <c r="D358" s="2">
        <v>7</v>
      </c>
      <c r="E358" s="2">
        <v>3</v>
      </c>
      <c r="F358" s="2">
        <v>5</v>
      </c>
      <c r="G358" s="2">
        <v>3</v>
      </c>
      <c r="H358" s="2" t="s">
        <v>70</v>
      </c>
      <c r="I358" s="2">
        <v>150096.640625</v>
      </c>
      <c r="J358" s="2" t="s">
        <v>70</v>
      </c>
      <c r="K358" s="8">
        <v>198033.421875</v>
      </c>
      <c r="L358" s="8" t="s">
        <v>70</v>
      </c>
      <c r="M358" s="8" t="s">
        <v>70</v>
      </c>
      <c r="N358" s="5" t="s">
        <v>70</v>
      </c>
      <c r="O358" s="5" t="s">
        <v>70</v>
      </c>
      <c r="P358" s="5" t="s">
        <v>70</v>
      </c>
      <c r="Q358" s="3" t="s">
        <v>70</v>
      </c>
      <c r="R358" s="3" t="s">
        <v>70</v>
      </c>
      <c r="S358" s="3" t="s">
        <v>70</v>
      </c>
      <c r="T358" s="2">
        <v>8778.8378909999992</v>
      </c>
      <c r="U358" s="2">
        <v>150096.640625</v>
      </c>
      <c r="V358" s="2">
        <v>14006.66699</v>
      </c>
      <c r="W358" s="8">
        <v>198033.421875</v>
      </c>
      <c r="X358" s="8">
        <v>32279.556639999999</v>
      </c>
      <c r="Y358" s="8">
        <v>8132.5</v>
      </c>
      <c r="Z358" s="5">
        <v>18882.322270000001</v>
      </c>
      <c r="AA358" s="5">
        <v>10361.740229999999</v>
      </c>
      <c r="AB358" s="5">
        <v>13332.70801</v>
      </c>
      <c r="AC358" s="3">
        <v>20019.0625</v>
      </c>
      <c r="AD358" s="3">
        <v>26814.189450000002</v>
      </c>
      <c r="AE358" s="3">
        <v>28181.134770000001</v>
      </c>
      <c r="AF358">
        <f>T358/'Normalizing factors'!$B$5</f>
        <v>4559.7410174491515</v>
      </c>
      <c r="AG358">
        <f>U358/'Normalizing factors'!$C$5</f>
        <v>49165.577763623915</v>
      </c>
      <c r="AH358">
        <f>V358/'Normalizing factors'!$D$5</f>
        <v>6686.4055182717366</v>
      </c>
      <c r="AI358">
        <f>W358/'Normalizing factors'!$E$5</f>
        <v>60211.961852040389</v>
      </c>
      <c r="AJ358">
        <f>X358/'Normalizing factors'!$F$5</f>
        <v>14186.755656420735</v>
      </c>
      <c r="AK358">
        <f>Y358/'Normalizing factors'!$G$5</f>
        <v>5272.2545988302818</v>
      </c>
      <c r="AL358">
        <f>Z358/'Normalizing factors'!$H$5</f>
        <v>8027.8487880391722</v>
      </c>
      <c r="AM358">
        <f>AA358/'Normalizing factors'!$I$5</f>
        <v>4036.3692978270774</v>
      </c>
      <c r="AN358">
        <f>AB358/'Normalizing factors'!$J$5</f>
        <v>7440.5735339058483</v>
      </c>
      <c r="AO358">
        <f>AC358/'Normalizing factors'!$K$5</f>
        <v>12387.596790857055</v>
      </c>
      <c r="AP358">
        <f>AD358/'Normalizing factors'!$L$5</f>
        <v>12925.252260745099</v>
      </c>
      <c r="AQ358">
        <f>AE358/'Normalizing factors'!$M$5</f>
        <v>20197.45142962872</v>
      </c>
      <c r="AR358" s="14">
        <f t="shared" si="103"/>
        <v>2.3332882180139198</v>
      </c>
      <c r="AS358" s="14">
        <f t="shared" si="104"/>
        <v>3.6719407149695155E-2</v>
      </c>
      <c r="AT358" s="14">
        <f t="shared" si="105"/>
        <v>1.2223645263606622</v>
      </c>
      <c r="AU358" s="14">
        <f t="shared" si="106"/>
        <v>1.4351043392816467</v>
      </c>
      <c r="AV358" s="14">
        <f t="shared" si="97"/>
        <v>1.7506140646148645</v>
      </c>
      <c r="AW358" s="14">
        <f t="shared" si="98"/>
        <v>0.54433454496891898</v>
      </c>
      <c r="AX358" s="14">
        <f t="shared" si="107"/>
        <v>0.80786106638964694</v>
      </c>
      <c r="AY358" s="14">
        <f t="shared" si="108"/>
        <v>0.26413410328477638</v>
      </c>
      <c r="AZ358" s="14">
        <f t="shared" si="99"/>
        <v>3.0972760682100882</v>
      </c>
      <c r="BA358" s="14">
        <f t="shared" si="100"/>
        <v>0.40262611398622555</v>
      </c>
      <c r="BB358" s="14">
        <f t="shared" si="109"/>
        <v>1.6309999798763641</v>
      </c>
      <c r="BC358" s="14">
        <f t="shared" si="110"/>
        <v>0.39509806056430091</v>
      </c>
      <c r="BD358" s="14">
        <f t="shared" si="101"/>
        <v>1.3187998361463007</v>
      </c>
      <c r="BE358" s="14">
        <f t="shared" si="102"/>
        <v>0.78846290978405864</v>
      </c>
      <c r="BF358">
        <f t="shared" si="111"/>
        <v>0.39922561287394509</v>
      </c>
      <c r="BG358">
        <f t="shared" si="112"/>
        <v>0.10321873157411618</v>
      </c>
      <c r="BH358">
        <v>472</v>
      </c>
      <c r="BI358">
        <v>52.9</v>
      </c>
      <c r="BJ358">
        <v>5.27</v>
      </c>
      <c r="BK358">
        <v>11.68</v>
      </c>
    </row>
    <row r="359" spans="1:63" x14ac:dyDescent="0.3">
      <c r="A359" s="2" t="s">
        <v>457</v>
      </c>
      <c r="B359" s="2" t="s">
        <v>1978</v>
      </c>
      <c r="C359" s="2" t="s">
        <v>458</v>
      </c>
      <c r="D359" s="2">
        <v>55</v>
      </c>
      <c r="E359" s="2">
        <v>5</v>
      </c>
      <c r="F359" s="2">
        <v>46</v>
      </c>
      <c r="G359" s="2">
        <v>5</v>
      </c>
      <c r="H359" s="2">
        <v>3250729.0234375</v>
      </c>
      <c r="I359" s="2">
        <v>2301066.81640625</v>
      </c>
      <c r="J359" s="2">
        <v>1514533.09375</v>
      </c>
      <c r="K359" s="8">
        <v>6143546.3125</v>
      </c>
      <c r="L359" s="8">
        <v>4373023.7246093797</v>
      </c>
      <c r="M359" s="8">
        <v>3353155.0175781301</v>
      </c>
      <c r="N359" s="5">
        <v>3226356.9853515602</v>
      </c>
      <c r="O359" s="5">
        <v>2919304.19140625</v>
      </c>
      <c r="P359" s="5">
        <v>3553767.90234375</v>
      </c>
      <c r="Q359" s="3">
        <v>2549495.90625</v>
      </c>
      <c r="R359" s="3">
        <v>3956373.046875</v>
      </c>
      <c r="S359" s="3">
        <v>1706610.8125</v>
      </c>
      <c r="T359" s="2">
        <v>3250729.0234375</v>
      </c>
      <c r="U359" s="2">
        <v>2301066.81640625</v>
      </c>
      <c r="V359" s="2">
        <v>1514533.09375</v>
      </c>
      <c r="W359" s="8">
        <v>6143546.3125</v>
      </c>
      <c r="X359" s="8">
        <v>4373023.7246093797</v>
      </c>
      <c r="Y359" s="8">
        <v>3353155.0175781301</v>
      </c>
      <c r="Z359" s="5">
        <v>3226356.9853515602</v>
      </c>
      <c r="AA359" s="5">
        <v>2919304.19140625</v>
      </c>
      <c r="AB359" s="5">
        <v>3553767.90234375</v>
      </c>
      <c r="AC359" s="3">
        <v>2549495.90625</v>
      </c>
      <c r="AD359" s="3">
        <v>3956373.046875</v>
      </c>
      <c r="AE359" s="3">
        <v>1706610.8125</v>
      </c>
      <c r="AF359">
        <f>T359/'Normalizing factors'!$B$5</f>
        <v>1688433.3266908021</v>
      </c>
      <c r="AG359">
        <f>U359/'Normalizing factors'!$C$5</f>
        <v>753736.25305823528</v>
      </c>
      <c r="AH359">
        <f>V359/'Normalizing factors'!$D$5</f>
        <v>722997.30141975521</v>
      </c>
      <c r="AI359">
        <f>W359/'Normalizing factors'!$E$5</f>
        <v>1867942.1518958865</v>
      </c>
      <c r="AJ359">
        <f>X359/'Normalizing factors'!$F$5</f>
        <v>1921929.0944004797</v>
      </c>
      <c r="AK359">
        <f>Y359/'Normalizing factors'!$G$5</f>
        <v>2173831.7813731488</v>
      </c>
      <c r="AL359">
        <f>Z359/'Normalizing factors'!$H$5</f>
        <v>1371690.7086045747</v>
      </c>
      <c r="AM359">
        <f>AA359/'Normalizing factors'!$I$5</f>
        <v>1137201.8162638391</v>
      </c>
      <c r="AN359">
        <f>AB359/'Normalizing factors'!$J$5</f>
        <v>1983248.3678477413</v>
      </c>
      <c r="AO359">
        <f>AC359/'Normalizing factors'!$K$5</f>
        <v>1577602.7127427021</v>
      </c>
      <c r="AP359">
        <f>AD359/'Normalizing factors'!$L$5</f>
        <v>1907091.7569157425</v>
      </c>
      <c r="AQ359">
        <f>AE359/'Normalizing factors'!$M$5</f>
        <v>1223129.9156711691</v>
      </c>
      <c r="AR359" s="14">
        <f t="shared" si="103"/>
        <v>1.0480135191136104</v>
      </c>
      <c r="AS359" s="14">
        <f t="shared" si="104"/>
        <v>0.83340534122903076</v>
      </c>
      <c r="AT359" s="14">
        <f t="shared" si="105"/>
        <v>6.7657327402428413E-2</v>
      </c>
      <c r="AU359" s="14">
        <f t="shared" si="106"/>
        <v>7.9143720510776616E-2</v>
      </c>
      <c r="AV359" s="14">
        <f t="shared" si="97"/>
        <v>1.2667641227768467</v>
      </c>
      <c r="AW359" s="14">
        <f t="shared" si="98"/>
        <v>0.12829827179815148</v>
      </c>
      <c r="AX359" s="14">
        <f t="shared" si="107"/>
        <v>0.34114791312849774</v>
      </c>
      <c r="AY359" s="14">
        <f t="shared" si="108"/>
        <v>0.8917791936140147</v>
      </c>
      <c r="AZ359" s="14">
        <f t="shared" si="99"/>
        <v>0.70460098130514937</v>
      </c>
      <c r="BA359" s="14">
        <f t="shared" si="100"/>
        <v>0.33606122884262329</v>
      </c>
      <c r="BB359" s="14">
        <f t="shared" si="109"/>
        <v>-0.50512161079662776</v>
      </c>
      <c r="BC359" s="14">
        <f t="shared" si="110"/>
        <v>0.47358158890204433</v>
      </c>
      <c r="BD359" s="14">
        <f t="shared" si="101"/>
        <v>1.8841670128518828</v>
      </c>
      <c r="BE359" s="14">
        <f t="shared" si="102"/>
        <v>4.7721611377062122E-2</v>
      </c>
      <c r="BF359">
        <f t="shared" si="111"/>
        <v>0.91392685132755358</v>
      </c>
      <c r="BG359">
        <f t="shared" si="112"/>
        <v>1.3212849002835227</v>
      </c>
      <c r="BH359">
        <v>121</v>
      </c>
      <c r="BI359">
        <v>13.5</v>
      </c>
      <c r="BJ359">
        <v>9.99</v>
      </c>
      <c r="BK359">
        <v>68.209999999999994</v>
      </c>
    </row>
    <row r="360" spans="1:63" x14ac:dyDescent="0.3">
      <c r="A360" s="2" t="s">
        <v>135</v>
      </c>
      <c r="B360" s="2" t="s">
        <v>1979</v>
      </c>
      <c r="C360" s="2" t="s">
        <v>136</v>
      </c>
      <c r="D360" s="2">
        <v>55</v>
      </c>
      <c r="E360" s="2">
        <v>10</v>
      </c>
      <c r="F360" s="2">
        <v>184</v>
      </c>
      <c r="G360" s="2">
        <v>10</v>
      </c>
      <c r="H360" s="2">
        <v>124873858.453125</v>
      </c>
      <c r="I360" s="2">
        <v>182740121.0625</v>
      </c>
      <c r="J360" s="2">
        <v>161725605.953125</v>
      </c>
      <c r="K360" s="8">
        <v>97245357.21875</v>
      </c>
      <c r="L360" s="8">
        <v>132947119.109375</v>
      </c>
      <c r="M360" s="8">
        <v>94108125.5703125</v>
      </c>
      <c r="N360" s="5">
        <v>120713458.875</v>
      </c>
      <c r="O360" s="5">
        <v>139762094.890625</v>
      </c>
      <c r="P360" s="5">
        <v>87654438.15625</v>
      </c>
      <c r="Q360" s="3">
        <v>90958037.890625</v>
      </c>
      <c r="R360" s="3">
        <v>109548076.671875</v>
      </c>
      <c r="S360" s="3">
        <v>34976539.8125</v>
      </c>
      <c r="T360" s="2">
        <v>124873858.453125</v>
      </c>
      <c r="U360" s="2">
        <v>182740121.0625</v>
      </c>
      <c r="V360" s="2">
        <v>161725605.953125</v>
      </c>
      <c r="W360" s="8">
        <v>97245357.21875</v>
      </c>
      <c r="X360" s="8">
        <v>132947119.109375</v>
      </c>
      <c r="Y360" s="8">
        <v>94108125.5703125</v>
      </c>
      <c r="Z360" s="5">
        <v>120713458.875</v>
      </c>
      <c r="AA360" s="5">
        <v>139762094.890625</v>
      </c>
      <c r="AB360" s="5">
        <v>87654438.15625</v>
      </c>
      <c r="AC360" s="3">
        <v>90958037.890625</v>
      </c>
      <c r="AD360" s="3">
        <v>109548076.671875</v>
      </c>
      <c r="AE360" s="3">
        <v>34976539.8125</v>
      </c>
      <c r="AF360">
        <f>T360/'Normalizing factors'!$B$5</f>
        <v>64859661.548095167</v>
      </c>
      <c r="AG360">
        <f>U360/'Normalizing factors'!$C$5</f>
        <v>59858259.286956593</v>
      </c>
      <c r="AH360">
        <f>V360/'Normalizing factors'!$D$5</f>
        <v>77203447.819731131</v>
      </c>
      <c r="AI360">
        <f>W360/'Normalizing factors'!$E$5</f>
        <v>29567401.722924028</v>
      </c>
      <c r="AJ360">
        <f>X360/'Normalizing factors'!$F$5</f>
        <v>58429807.914169885</v>
      </c>
      <c r="AK360">
        <f>Y360/'Normalizing factors'!$G$5</f>
        <v>61009775.324362464</v>
      </c>
      <c r="AL360">
        <f>Z360/'Normalizing factors'!$H$5</f>
        <v>51321515.472137168</v>
      </c>
      <c r="AM360">
        <f>AA360/'Normalizing factors'!$I$5</f>
        <v>54443695.392324403</v>
      </c>
      <c r="AN360">
        <f>AB360/'Normalizing factors'!$J$5</f>
        <v>48917241.132529736</v>
      </c>
      <c r="AO360">
        <f>AC360/'Normalizing factors'!$K$5</f>
        <v>56283929.293719955</v>
      </c>
      <c r="AP360">
        <f>AD360/'Normalizing factors'!$L$5</f>
        <v>52805494.206852846</v>
      </c>
      <c r="AQ360">
        <f>AE360/'Normalizing factors'!$M$5</f>
        <v>25067725.973599747</v>
      </c>
      <c r="AR360" s="14">
        <f t="shared" si="103"/>
        <v>0.86730684536072655</v>
      </c>
      <c r="AS360" s="14">
        <f t="shared" si="104"/>
        <v>0.53166122163210117</v>
      </c>
      <c r="AT360" s="14">
        <f t="shared" si="105"/>
        <v>-0.20538559860040764</v>
      </c>
      <c r="AU360" s="14">
        <f t="shared" si="106"/>
        <v>0.27436501515199518</v>
      </c>
      <c r="AV360" s="14">
        <f t="shared" si="97"/>
        <v>1.1106898554828244</v>
      </c>
      <c r="AW360" s="14">
        <f t="shared" si="98"/>
        <v>0.74344680227213233</v>
      </c>
      <c r="AX360" s="14">
        <f t="shared" si="107"/>
        <v>0.15145602066733851</v>
      </c>
      <c r="AY360" s="14">
        <f t="shared" si="108"/>
        <v>0.12875010220084854</v>
      </c>
      <c r="AZ360" s="14">
        <f t="shared" si="99"/>
        <v>1.3053928616202077</v>
      </c>
      <c r="BA360" s="14">
        <f t="shared" si="100"/>
        <v>4.3348621090354797E-2</v>
      </c>
      <c r="BB360" s="14">
        <f t="shared" si="109"/>
        <v>0.38448405523633639</v>
      </c>
      <c r="BC360" s="14">
        <f t="shared" si="110"/>
        <v>1.3630247127754189</v>
      </c>
      <c r="BD360" s="14">
        <f t="shared" si="101"/>
        <v>0.73794559711115981</v>
      </c>
      <c r="BE360" s="14">
        <f t="shared" si="102"/>
        <v>0.19420000930714973</v>
      </c>
      <c r="BF360">
        <f t="shared" si="111"/>
        <v>-0.43841363316940529</v>
      </c>
      <c r="BG360">
        <f t="shared" si="112"/>
        <v>0.71175075361419482</v>
      </c>
      <c r="BH360">
        <v>141</v>
      </c>
      <c r="BI360">
        <v>15.6</v>
      </c>
      <c r="BJ360">
        <v>8.9</v>
      </c>
      <c r="BK360">
        <v>457.06</v>
      </c>
    </row>
    <row r="361" spans="1:63" x14ac:dyDescent="0.3">
      <c r="A361" s="2" t="s">
        <v>542</v>
      </c>
      <c r="B361" s="2" t="s">
        <v>1980</v>
      </c>
      <c r="C361" s="2" t="s">
        <v>543</v>
      </c>
      <c r="D361" s="2">
        <v>24</v>
      </c>
      <c r="E361" s="2">
        <v>8</v>
      </c>
      <c r="F361" s="2">
        <v>29</v>
      </c>
      <c r="G361" s="2">
        <v>8</v>
      </c>
      <c r="H361" s="2">
        <v>750171.328125</v>
      </c>
      <c r="I361" s="2">
        <v>1770282.1875</v>
      </c>
      <c r="J361" s="2">
        <v>591844.40625</v>
      </c>
      <c r="K361" s="8">
        <v>1425918.375</v>
      </c>
      <c r="L361" s="8">
        <v>1180153.28125</v>
      </c>
      <c r="M361" s="8">
        <v>513272.078125</v>
      </c>
      <c r="N361" s="5">
        <v>820599.421875</v>
      </c>
      <c r="O361" s="5">
        <v>777792.09375</v>
      </c>
      <c r="P361" s="5">
        <v>386073.4375</v>
      </c>
      <c r="Q361" s="3">
        <v>339675.078125</v>
      </c>
      <c r="R361" s="3">
        <v>642384.40625</v>
      </c>
      <c r="S361" s="3">
        <v>394687.234375</v>
      </c>
      <c r="T361" s="2">
        <v>750171.328125</v>
      </c>
      <c r="U361" s="2">
        <v>1770282.1875</v>
      </c>
      <c r="V361" s="2">
        <v>591844.40625</v>
      </c>
      <c r="W361" s="8">
        <v>1425918.375</v>
      </c>
      <c r="X361" s="8">
        <v>1180153.28125</v>
      </c>
      <c r="Y361" s="8">
        <v>513272.078125</v>
      </c>
      <c r="Z361" s="5">
        <v>820599.421875</v>
      </c>
      <c r="AA361" s="5">
        <v>777792.09375</v>
      </c>
      <c r="AB361" s="5">
        <v>386073.4375</v>
      </c>
      <c r="AC361" s="3">
        <v>339675.078125</v>
      </c>
      <c r="AD361" s="3">
        <v>642384.40625</v>
      </c>
      <c r="AE361" s="3">
        <v>394687.234375</v>
      </c>
      <c r="AF361">
        <f>T361/'Normalizing factors'!$B$5</f>
        <v>389640.06596734514</v>
      </c>
      <c r="AG361">
        <f>U361/'Normalizing factors'!$C$5</f>
        <v>579872.71527643164</v>
      </c>
      <c r="AH361">
        <f>V361/'Normalizing factors'!$D$5</f>
        <v>282530.57681271108</v>
      </c>
      <c r="AI361">
        <f>W361/'Normalizing factors'!$E$5</f>
        <v>433549.76138228399</v>
      </c>
      <c r="AJ361">
        <f>X361/'Normalizing factors'!$F$5</f>
        <v>518673.36422675627</v>
      </c>
      <c r="AK361">
        <f>Y361/'Normalizing factors'!$G$5</f>
        <v>332751.43859154097</v>
      </c>
      <c r="AL361">
        <f>Z361/'Normalizing factors'!$H$5</f>
        <v>348879.12515036552</v>
      </c>
      <c r="AM361">
        <f>AA361/'Normalizing factors'!$I$5</f>
        <v>302985.41148672864</v>
      </c>
      <c r="AN361">
        <f>AB361/'Normalizing factors'!$J$5</f>
        <v>215455.6898007514</v>
      </c>
      <c r="AO361">
        <f>AC361/'Normalizing factors'!$K$5</f>
        <v>210187.56036729339</v>
      </c>
      <c r="AP361">
        <f>AD361/'Normalizing factors'!$L$5</f>
        <v>309648.75946120423</v>
      </c>
      <c r="AQ361">
        <f>AE361/'Normalizing factors'!$M$5</f>
        <v>282872.79100874718</v>
      </c>
      <c r="AR361" s="14">
        <f t="shared" si="103"/>
        <v>0.92550489008429582</v>
      </c>
      <c r="AS361" s="14">
        <f t="shared" si="104"/>
        <v>0.68380351026705211</v>
      </c>
      <c r="AT361" s="14">
        <f t="shared" si="105"/>
        <v>-0.11168748201277165</v>
      </c>
      <c r="AU361" s="14">
        <f t="shared" si="106"/>
        <v>0.16506867410728349</v>
      </c>
      <c r="AV361" s="14">
        <f t="shared" si="97"/>
        <v>1.600797283663969</v>
      </c>
      <c r="AW361" s="14">
        <f t="shared" si="98"/>
        <v>5.8920795251984653E-2</v>
      </c>
      <c r="AX361" s="14">
        <f t="shared" si="107"/>
        <v>0.67879062430041592</v>
      </c>
      <c r="AY361" s="14">
        <f t="shared" si="108"/>
        <v>1.2297314001318864</v>
      </c>
      <c r="AZ361" s="14">
        <f t="shared" si="99"/>
        <v>1.4435768011530545</v>
      </c>
      <c r="BA361" s="14">
        <f t="shared" si="100"/>
        <v>0.24982889915749407</v>
      </c>
      <c r="BB361" s="14">
        <f t="shared" si="109"/>
        <v>0.52964786385736351</v>
      </c>
      <c r="BC361" s="14">
        <f t="shared" si="110"/>
        <v>0.6023573256948912</v>
      </c>
      <c r="BD361" s="14">
        <f t="shared" si="101"/>
        <v>1.0263019694423454</v>
      </c>
      <c r="BE361" s="14">
        <f t="shared" si="102"/>
        <v>0.91964562079802292</v>
      </c>
      <c r="BF361">
        <f t="shared" si="111"/>
        <v>3.7455278430280722E-2</v>
      </c>
      <c r="BG361">
        <f t="shared" si="112"/>
        <v>3.6379492851425783E-2</v>
      </c>
      <c r="BH361">
        <v>429</v>
      </c>
      <c r="BI361">
        <v>46.5</v>
      </c>
      <c r="BJ361">
        <v>5.24</v>
      </c>
      <c r="BK361">
        <v>32.86</v>
      </c>
    </row>
    <row r="362" spans="1:63" x14ac:dyDescent="0.3">
      <c r="A362" s="2" t="s">
        <v>375</v>
      </c>
      <c r="B362" s="2" t="s">
        <v>1981</v>
      </c>
      <c r="C362" s="2" t="s">
        <v>376</v>
      </c>
      <c r="D362" s="2">
        <v>24</v>
      </c>
      <c r="E362" s="2">
        <v>12</v>
      </c>
      <c r="F362" s="2">
        <v>24</v>
      </c>
      <c r="G362" s="2">
        <v>11</v>
      </c>
      <c r="H362" s="2">
        <v>134345.5</v>
      </c>
      <c r="I362" s="2" t="s">
        <v>70</v>
      </c>
      <c r="J362" s="2">
        <v>100882.5703125</v>
      </c>
      <c r="K362" s="8">
        <v>58115.9296875</v>
      </c>
      <c r="L362" s="8">
        <v>32279.556640625</v>
      </c>
      <c r="M362" s="8" t="s">
        <v>70</v>
      </c>
      <c r="N362" s="5">
        <v>96988.1015625</v>
      </c>
      <c r="O362" s="5">
        <v>209814.46484375</v>
      </c>
      <c r="P362" s="5">
        <v>42222.72265625</v>
      </c>
      <c r="Q362" s="3" t="s">
        <v>70</v>
      </c>
      <c r="R362" s="3">
        <v>179363.2265625</v>
      </c>
      <c r="S362" s="3" t="s">
        <v>70</v>
      </c>
      <c r="T362" s="2">
        <v>134345.5</v>
      </c>
      <c r="U362" s="2">
        <v>7454.2651370000003</v>
      </c>
      <c r="V362" s="2">
        <v>100882.5703125</v>
      </c>
      <c r="W362" s="8">
        <v>58115.9296875</v>
      </c>
      <c r="X362" s="8">
        <v>32279.556640625</v>
      </c>
      <c r="Y362" s="8">
        <v>8132.5</v>
      </c>
      <c r="Z362" s="5">
        <v>96988.1015625</v>
      </c>
      <c r="AA362" s="5">
        <v>209814.46484375</v>
      </c>
      <c r="AB362" s="5">
        <v>42222.72265625</v>
      </c>
      <c r="AC362" s="3">
        <v>20019.0625</v>
      </c>
      <c r="AD362" s="3">
        <v>179363.2265625</v>
      </c>
      <c r="AE362" s="3">
        <v>28181.134770000001</v>
      </c>
      <c r="AF362">
        <f>T362/'Normalizing factors'!$B$5</f>
        <v>69779.245780096739</v>
      </c>
      <c r="AG362">
        <f>U362/'Normalizing factors'!$C$5</f>
        <v>2441.7152225244495</v>
      </c>
      <c r="AH362">
        <f>V362/'Normalizing factors'!$D$5</f>
        <v>48158.621556186255</v>
      </c>
      <c r="AI362">
        <f>W362/'Normalizing factors'!$E$5</f>
        <v>17670.119054693587</v>
      </c>
      <c r="AJ362">
        <f>X362/'Normalizing factors'!$F$5</f>
        <v>14186.755656695421</v>
      </c>
      <c r="AK362">
        <f>Y362/'Normalizing factors'!$G$5</f>
        <v>5272.2545988302818</v>
      </c>
      <c r="AL362">
        <f>Z362/'Normalizing factors'!$H$5</f>
        <v>41234.642775892826</v>
      </c>
      <c r="AM362">
        <f>AA362/'Normalizing factors'!$I$5</f>
        <v>81732.281000768853</v>
      </c>
      <c r="AN362">
        <f>AB362/'Normalizing factors'!$J$5</f>
        <v>23563.200550848978</v>
      </c>
      <c r="AO362">
        <f>AC362/'Normalizing factors'!$K$5</f>
        <v>12387.596790857055</v>
      </c>
      <c r="AP362">
        <f>AD362/'Normalizing factors'!$L$5</f>
        <v>86458.513092272056</v>
      </c>
      <c r="AQ362">
        <f>AE362/'Normalizing factors'!$M$5</f>
        <v>20197.45142962872</v>
      </c>
      <c r="AR362" s="14">
        <f t="shared" si="103"/>
        <v>0.81241698155310793</v>
      </c>
      <c r="AS362" s="14">
        <f t="shared" si="104"/>
        <v>0.76884297689261516</v>
      </c>
      <c r="AT362" s="14">
        <f t="shared" si="105"/>
        <v>-0.29970769899233363</v>
      </c>
      <c r="AU362" s="14">
        <f t="shared" si="106"/>
        <v>0.11416234840709247</v>
      </c>
      <c r="AV362" s="14">
        <f t="shared" si="97"/>
        <v>0.31189531714925411</v>
      </c>
      <c r="AW362" s="14">
        <f t="shared" si="98"/>
        <v>0.31496806904026681</v>
      </c>
      <c r="AX362" s="14">
        <f t="shared" si="107"/>
        <v>-1.6808662028879149</v>
      </c>
      <c r="AY362" s="14">
        <f t="shared" si="108"/>
        <v>0.50173347205966834</v>
      </c>
      <c r="AZ362" s="14">
        <f t="shared" si="99"/>
        <v>0.82153470565374032</v>
      </c>
      <c r="BA362" s="14">
        <f t="shared" si="100"/>
        <v>0.75673908486283215</v>
      </c>
      <c r="BB362" s="14">
        <f t="shared" si="109"/>
        <v>-0.28360657191294658</v>
      </c>
      <c r="BC362" s="14">
        <f t="shared" si="110"/>
        <v>0.12105383455114296</v>
      </c>
      <c r="BD362" s="14">
        <f t="shared" si="101"/>
        <v>0.30843377689967549</v>
      </c>
      <c r="BE362" s="14">
        <f t="shared" si="102"/>
        <v>0.24127027918094313</v>
      </c>
      <c r="BF362">
        <f t="shared" si="111"/>
        <v>-1.696967329967302</v>
      </c>
      <c r="BG362">
        <f t="shared" si="112"/>
        <v>0.61749617325362771</v>
      </c>
      <c r="BH362">
        <v>628</v>
      </c>
      <c r="BI362">
        <v>68.2</v>
      </c>
      <c r="BJ362">
        <v>5.41</v>
      </c>
      <c r="BK362">
        <v>32.78</v>
      </c>
    </row>
    <row r="363" spans="1:63" x14ac:dyDescent="0.3">
      <c r="A363" s="2" t="s">
        <v>425</v>
      </c>
      <c r="B363" s="2" t="s">
        <v>1982</v>
      </c>
      <c r="C363" s="2" t="s">
        <v>426</v>
      </c>
      <c r="D363" s="2">
        <v>27</v>
      </c>
      <c r="E363" s="2">
        <v>11</v>
      </c>
      <c r="F363" s="2">
        <v>28</v>
      </c>
      <c r="G363" s="2">
        <v>11</v>
      </c>
      <c r="H363" s="2">
        <v>294509.65625</v>
      </c>
      <c r="I363" s="2">
        <v>426304.03125</v>
      </c>
      <c r="J363" s="2" t="s">
        <v>70</v>
      </c>
      <c r="K363" s="8">
        <v>1946300.046875</v>
      </c>
      <c r="L363" s="8">
        <v>325004.4375</v>
      </c>
      <c r="M363" s="8">
        <v>251236.890625</v>
      </c>
      <c r="N363" s="5">
        <v>234452.10546875</v>
      </c>
      <c r="O363" s="5">
        <v>1335777.67578125</v>
      </c>
      <c r="P363" s="5">
        <v>449743.78125</v>
      </c>
      <c r="Q363" s="3">
        <v>129303.2421875</v>
      </c>
      <c r="R363" s="3">
        <v>741077.337890625</v>
      </c>
      <c r="S363" s="3">
        <v>2224249.453125</v>
      </c>
      <c r="T363" s="2">
        <v>294509.65625</v>
      </c>
      <c r="U363" s="2">
        <v>426304.03125</v>
      </c>
      <c r="V363" s="2">
        <v>14006.66699</v>
      </c>
      <c r="W363" s="8">
        <v>1946300.046875</v>
      </c>
      <c r="X363" s="8">
        <v>325004.4375</v>
      </c>
      <c r="Y363" s="8">
        <v>251236.890625</v>
      </c>
      <c r="Z363" s="5">
        <v>234452.10546875</v>
      </c>
      <c r="AA363" s="5">
        <v>1335777.67578125</v>
      </c>
      <c r="AB363" s="5">
        <v>449743.78125</v>
      </c>
      <c r="AC363" s="3">
        <v>129303.2421875</v>
      </c>
      <c r="AD363" s="3">
        <v>741077.337890625</v>
      </c>
      <c r="AE363" s="3">
        <v>2224249.453125</v>
      </c>
      <c r="AF363">
        <f>T363/'Normalizing factors'!$B$5</f>
        <v>152968.73872277487</v>
      </c>
      <c r="AG363">
        <f>U363/'Normalizing factors'!$C$5</f>
        <v>139639.92739673107</v>
      </c>
      <c r="AH363">
        <f>V363/'Normalizing factors'!$D$5</f>
        <v>6686.4055182717366</v>
      </c>
      <c r="AI363">
        <f>W363/'Normalizing factors'!$E$5</f>
        <v>591771.54575975239</v>
      </c>
      <c r="AJ363">
        <f>X363/'Normalizing factors'!$F$5</f>
        <v>142838.34792053589</v>
      </c>
      <c r="AK363">
        <f>Y363/'Normalizing factors'!$G$5</f>
        <v>162875.48133949915</v>
      </c>
      <c r="AL363">
        <f>Z363/'Normalizing factors'!$H$5</f>
        <v>99677.678615350567</v>
      </c>
      <c r="AM363">
        <f>AA363/'Normalizing factors'!$I$5</f>
        <v>520346.18505836156</v>
      </c>
      <c r="AN363">
        <f>AB363/'Normalizing factors'!$J$5</f>
        <v>250988.14684140761</v>
      </c>
      <c r="AO363">
        <f>AC363/'Normalizing factors'!$K$5</f>
        <v>80011.560379977207</v>
      </c>
      <c r="AP363">
        <f>AD363/'Normalizing factors'!$L$5</f>
        <v>357221.74465944036</v>
      </c>
      <c r="AQ363">
        <f>AE363/'Normalizing factors'!$M$5</f>
        <v>1594122.1197626893</v>
      </c>
      <c r="AR363" s="14">
        <f t="shared" si="103"/>
        <v>2.3321784318459113</v>
      </c>
      <c r="AS363" s="14">
        <f t="shared" si="104"/>
        <v>0.46675807965590438</v>
      </c>
      <c r="AT363" s="14">
        <f t="shared" si="105"/>
        <v>1.2216781714249649</v>
      </c>
      <c r="AU363" s="14">
        <f t="shared" si="106"/>
        <v>0.33090815560790487</v>
      </c>
      <c r="AV363" s="14">
        <f t="shared" si="97"/>
        <v>0.44181602296762995</v>
      </c>
      <c r="AW363" s="14">
        <f t="shared" si="98"/>
        <v>0.48180095048364058</v>
      </c>
      <c r="AX363" s="14">
        <f t="shared" si="107"/>
        <v>-1.1784823542458585</v>
      </c>
      <c r="AY363" s="14">
        <f t="shared" si="108"/>
        <v>0.31713234757264208</v>
      </c>
      <c r="AZ363" s="14">
        <f t="shared" si="99"/>
        <v>0.3436176172367284</v>
      </c>
      <c r="BA363" s="14">
        <f t="shared" si="100"/>
        <v>0.22111152759851441</v>
      </c>
      <c r="BB363" s="14">
        <f t="shared" si="109"/>
        <v>-1.5411240897017147</v>
      </c>
      <c r="BC363" s="14">
        <f t="shared" si="110"/>
        <v>0.65538861498836387</v>
      </c>
      <c r="BD363" s="14">
        <f t="shared" si="101"/>
        <v>2.9986640612177213</v>
      </c>
      <c r="BE363" s="14">
        <f t="shared" si="102"/>
        <v>0.26425069472999863</v>
      </c>
      <c r="BF363">
        <f t="shared" si="111"/>
        <v>1.5843199068808214</v>
      </c>
      <c r="BG363">
        <f t="shared" si="112"/>
        <v>0.57798386223431775</v>
      </c>
      <c r="BH363">
        <v>482</v>
      </c>
      <c r="BI363">
        <v>52.1</v>
      </c>
      <c r="BJ363">
        <v>9.09</v>
      </c>
      <c r="BK363">
        <v>32.68</v>
      </c>
    </row>
    <row r="364" spans="1:63" x14ac:dyDescent="0.3">
      <c r="A364" s="2" t="s">
        <v>123</v>
      </c>
      <c r="B364" s="2" t="s">
        <v>1983</v>
      </c>
      <c r="C364" s="2" t="s">
        <v>124</v>
      </c>
      <c r="D364" s="2">
        <v>53</v>
      </c>
      <c r="E364" s="2">
        <v>19</v>
      </c>
      <c r="F364" s="2">
        <v>257</v>
      </c>
      <c r="G364" s="2">
        <v>19</v>
      </c>
      <c r="H364" s="2">
        <v>23481345.1162109</v>
      </c>
      <c r="I364" s="2">
        <v>42574460.373046897</v>
      </c>
      <c r="J364" s="2">
        <v>33513940.439453099</v>
      </c>
      <c r="K364" s="8">
        <v>21701808.328125</v>
      </c>
      <c r="L364" s="8">
        <v>28290328.339843798</v>
      </c>
      <c r="M364" s="8">
        <v>19688238.571533199</v>
      </c>
      <c r="N364" s="5">
        <v>16177435.4140625</v>
      </c>
      <c r="O364" s="5">
        <v>21709570.337890599</v>
      </c>
      <c r="P364" s="5">
        <v>14971864.1953125</v>
      </c>
      <c r="Q364" s="3">
        <v>14358517.271484399</v>
      </c>
      <c r="R364" s="3">
        <v>20660510.048828099</v>
      </c>
      <c r="S364" s="3">
        <v>9924022.6015625</v>
      </c>
      <c r="T364" s="2">
        <v>23481345.1162109</v>
      </c>
      <c r="U364" s="2">
        <v>42574460.373046897</v>
      </c>
      <c r="V364" s="2">
        <v>33513940.439453099</v>
      </c>
      <c r="W364" s="8">
        <v>21701808.328125</v>
      </c>
      <c r="X364" s="8">
        <v>28290328.339843798</v>
      </c>
      <c r="Y364" s="8">
        <v>19688238.571533199</v>
      </c>
      <c r="Z364" s="5">
        <v>16177435.4140625</v>
      </c>
      <c r="AA364" s="5">
        <v>21709570.337890599</v>
      </c>
      <c r="AB364" s="5">
        <v>14971864.1953125</v>
      </c>
      <c r="AC364" s="3">
        <v>14358517.271484399</v>
      </c>
      <c r="AD364" s="3">
        <v>20660510.048828099</v>
      </c>
      <c r="AE364" s="3">
        <v>9924022.6015625</v>
      </c>
      <c r="AF364">
        <f>T364/'Normalizing factors'!$B$5</f>
        <v>12196244.400529638</v>
      </c>
      <c r="AG364">
        <f>U364/'Normalizing factors'!$C$5</f>
        <v>13945668.160855031</v>
      </c>
      <c r="AH364">
        <f>V364/'Normalizing factors'!$D$5</f>
        <v>15998652.388421603</v>
      </c>
      <c r="AI364">
        <f>W364/'Normalizing factors'!$E$5</f>
        <v>6598423.8559396202</v>
      </c>
      <c r="AJ364">
        <f>X364/'Normalizing factors'!$F$5</f>
        <v>12433503.349297514</v>
      </c>
      <c r="AK364">
        <f>Y364/'Normalizing factors'!$G$5</f>
        <v>12763775.757962946</v>
      </c>
      <c r="AL364">
        <f>Z364/'Normalizing factors'!$H$5</f>
        <v>6877861.9189600153</v>
      </c>
      <c r="AM364">
        <f>AA364/'Normalizing factors'!$I$5</f>
        <v>8456865.4719960131</v>
      </c>
      <c r="AN364">
        <f>AB364/'Normalizing factors'!$J$5</f>
        <v>8355336.0953619778</v>
      </c>
      <c r="AO364">
        <f>AC364/'Normalizing factors'!$K$5</f>
        <v>8884907.6960375011</v>
      </c>
      <c r="AP364">
        <f>AD364/'Normalizing factors'!$L$5</f>
        <v>9958992.2236773856</v>
      </c>
      <c r="AQ364">
        <f>AE364/'Normalizing factors'!$M$5</f>
        <v>7112558.316671228</v>
      </c>
      <c r="AR364" s="14">
        <f t="shared" si="103"/>
        <v>1.0956685806847686</v>
      </c>
      <c r="AS364" s="14">
        <f t="shared" si="104"/>
        <v>0.48135912719015622</v>
      </c>
      <c r="AT364" s="14">
        <f t="shared" si="105"/>
        <v>0.1318114759362016</v>
      </c>
      <c r="AU364" s="14">
        <f t="shared" si="106"/>
        <v>0.31753078898698928</v>
      </c>
      <c r="AV364" s="14">
        <f t="shared" si="97"/>
        <v>1.2249630775368434</v>
      </c>
      <c r="AW364" s="14">
        <f t="shared" si="98"/>
        <v>0.4199545354698111</v>
      </c>
      <c r="AX364" s="14">
        <f t="shared" si="107"/>
        <v>0.29273826460966051</v>
      </c>
      <c r="AY364" s="14">
        <f t="shared" si="108"/>
        <v>0.3767977240386407</v>
      </c>
      <c r="AZ364" s="14">
        <f t="shared" si="99"/>
        <v>1.7788287048763798</v>
      </c>
      <c r="BA364" s="14">
        <f t="shared" si="100"/>
        <v>7.0985252816501082E-3</v>
      </c>
      <c r="BB364" s="14">
        <f t="shared" si="109"/>
        <v>0.83092759069292099</v>
      </c>
      <c r="BC364" s="14">
        <f t="shared" si="110"/>
        <v>2.1488318665717832</v>
      </c>
      <c r="BD364" s="14">
        <f t="shared" si="101"/>
        <v>0.75451534646182405</v>
      </c>
      <c r="BE364" s="14">
        <f t="shared" si="102"/>
        <v>0.20562078852626189</v>
      </c>
      <c r="BF364">
        <f t="shared" si="111"/>
        <v>-0.40637785014705874</v>
      </c>
      <c r="BG364">
        <f t="shared" si="112"/>
        <v>0.68693297972618528</v>
      </c>
      <c r="BH364">
        <v>328</v>
      </c>
      <c r="BI364">
        <v>36.5</v>
      </c>
      <c r="BJ364">
        <v>4.67</v>
      </c>
      <c r="BK364">
        <v>416.75</v>
      </c>
    </row>
    <row r="365" spans="1:63" x14ac:dyDescent="0.3">
      <c r="A365" s="2" t="s">
        <v>329</v>
      </c>
      <c r="B365" s="2" t="s">
        <v>1984</v>
      </c>
      <c r="C365" s="2" t="s">
        <v>330</v>
      </c>
      <c r="D365" s="2">
        <v>25</v>
      </c>
      <c r="E365" s="2">
        <v>16</v>
      </c>
      <c r="F365" s="2">
        <v>32</v>
      </c>
      <c r="G365" s="2">
        <v>16</v>
      </c>
      <c r="H365" s="2">
        <v>2457343.71875</v>
      </c>
      <c r="I365" s="2">
        <v>3123745.109375</v>
      </c>
      <c r="J365" s="2">
        <v>2566868.4921875</v>
      </c>
      <c r="K365" s="8">
        <v>4785986.09375</v>
      </c>
      <c r="L365" s="8">
        <v>4575315.40625</v>
      </c>
      <c r="M365" s="8">
        <v>3101888.8671875</v>
      </c>
      <c r="N365" s="5">
        <v>2797022.21875</v>
      </c>
      <c r="O365" s="5">
        <v>3371791.39453125</v>
      </c>
      <c r="P365" s="5">
        <v>2902151.890625</v>
      </c>
      <c r="Q365" s="3">
        <v>2275552.890625</v>
      </c>
      <c r="R365" s="3">
        <v>2952481.75</v>
      </c>
      <c r="S365" s="3">
        <v>17526675.0625</v>
      </c>
      <c r="T365" s="2">
        <v>2457343.71875</v>
      </c>
      <c r="U365" s="2">
        <v>3123745.109375</v>
      </c>
      <c r="V365" s="2">
        <v>2566868.4921875</v>
      </c>
      <c r="W365" s="8">
        <v>4785986.09375</v>
      </c>
      <c r="X365" s="8">
        <v>4575315.40625</v>
      </c>
      <c r="Y365" s="8">
        <v>3101888.8671875</v>
      </c>
      <c r="Z365" s="5">
        <v>2797022.21875</v>
      </c>
      <c r="AA365" s="5">
        <v>3371791.39453125</v>
      </c>
      <c r="AB365" s="5">
        <v>2902151.890625</v>
      </c>
      <c r="AC365" s="3">
        <v>2275552.890625</v>
      </c>
      <c r="AD365" s="3">
        <v>2952481.75</v>
      </c>
      <c r="AE365" s="3">
        <v>17526675.0625</v>
      </c>
      <c r="AF365">
        <f>T365/'Normalizing factors'!$B$5</f>
        <v>1276347.8591901714</v>
      </c>
      <c r="AG365">
        <f>U365/'Normalizing factors'!$C$5</f>
        <v>1023212.3280654966</v>
      </c>
      <c r="AH365">
        <f>V365/'Normalizing factors'!$D$5</f>
        <v>1225353.8734870965</v>
      </c>
      <c r="AI365">
        <f>W365/'Normalizing factors'!$E$5</f>
        <v>1455176.6533790841</v>
      </c>
      <c r="AJ365">
        <f>X365/'Normalizing factors'!$F$5</f>
        <v>2010835.6023419695</v>
      </c>
      <c r="AK365">
        <f>Y365/'Normalizing factors'!$G$5</f>
        <v>2010937.33109004</v>
      </c>
      <c r="AL365">
        <f>Z365/'Normalizing factors'!$H$5</f>
        <v>1189158.362400454</v>
      </c>
      <c r="AM365">
        <f>AA365/'Normalizing factors'!$I$5</f>
        <v>1313466.170881171</v>
      </c>
      <c r="AN365">
        <f>AB365/'Normalizing factors'!$J$5</f>
        <v>1619601.5492548984</v>
      </c>
      <c r="AO365">
        <f>AC365/'Normalizing factors'!$K$5</f>
        <v>1408089.4989628883</v>
      </c>
      <c r="AP365">
        <f>AD365/'Normalizing factors'!$L$5</f>
        <v>1423185.7160983901</v>
      </c>
      <c r="AQ365">
        <f>AE365/'Normalizing factors'!$M$5</f>
        <v>12561388.006084491</v>
      </c>
      <c r="AR365" s="14">
        <f t="shared" si="103"/>
        <v>3.7340657482022972</v>
      </c>
      <c r="AS365" s="14">
        <f t="shared" si="104"/>
        <v>0.36937948438777707</v>
      </c>
      <c r="AT365" s="14">
        <f t="shared" si="105"/>
        <v>1.9007473302878193</v>
      </c>
      <c r="AU365" s="14">
        <f t="shared" si="106"/>
        <v>0.43252722926558157</v>
      </c>
      <c r="AV365" s="14">
        <f t="shared" si="97"/>
        <v>0.35581559267061075</v>
      </c>
      <c r="AW365" s="14">
        <f t="shared" si="98"/>
        <v>0.42445673008350826</v>
      </c>
      <c r="AX365" s="14">
        <f t="shared" si="107"/>
        <v>-1.4907983606295208</v>
      </c>
      <c r="AY365" s="14">
        <f t="shared" si="108"/>
        <v>0.37216657595895036</v>
      </c>
      <c r="AZ365" s="14">
        <f t="shared" si="99"/>
        <v>0.85509964523192394</v>
      </c>
      <c r="BA365" s="14">
        <f t="shared" si="100"/>
        <v>0.25359228908438103</v>
      </c>
      <c r="BB365" s="14">
        <f t="shared" si="109"/>
        <v>-0.22583554704609157</v>
      </c>
      <c r="BC365" s="14">
        <f t="shared" si="110"/>
        <v>0.59586395607033804</v>
      </c>
      <c r="BD365" s="14">
        <f t="shared" si="101"/>
        <v>1.5537824447433475</v>
      </c>
      <c r="BE365" s="14">
        <f t="shared" si="102"/>
        <v>3.1620530445220993E-2</v>
      </c>
      <c r="BF365">
        <f t="shared" si="111"/>
        <v>0.63578451670439018</v>
      </c>
      <c r="BG365">
        <f t="shared" si="112"/>
        <v>1.5000308489041212</v>
      </c>
      <c r="BH365">
        <v>722</v>
      </c>
      <c r="BI365">
        <v>80</v>
      </c>
      <c r="BJ365">
        <v>4.8600000000000003</v>
      </c>
      <c r="BK365">
        <v>61.23</v>
      </c>
    </row>
    <row r="366" spans="1:63" x14ac:dyDescent="0.3">
      <c r="A366" s="2" t="s">
        <v>614</v>
      </c>
      <c r="B366" s="2" t="s">
        <v>1985</v>
      </c>
      <c r="C366" s="2" t="s">
        <v>615</v>
      </c>
      <c r="D366" s="2">
        <v>28</v>
      </c>
      <c r="E366" s="2">
        <v>6</v>
      </c>
      <c r="F366" s="2">
        <v>22</v>
      </c>
      <c r="G366" s="2">
        <v>6</v>
      </c>
      <c r="H366" s="2">
        <v>850230</v>
      </c>
      <c r="I366" s="2">
        <v>1710681.71875</v>
      </c>
      <c r="J366" s="2">
        <v>4422867.15625</v>
      </c>
      <c r="K366" s="8">
        <v>1623778.53125</v>
      </c>
      <c r="L366" s="8">
        <v>806116.8125</v>
      </c>
      <c r="M366" s="8">
        <v>644116.640625</v>
      </c>
      <c r="N366" s="5">
        <v>371358.28125</v>
      </c>
      <c r="O366" s="5">
        <v>114517.4765625</v>
      </c>
      <c r="P366" s="5">
        <v>316648.6171875</v>
      </c>
      <c r="Q366" s="3">
        <v>418554.140625</v>
      </c>
      <c r="R366" s="3">
        <v>657580.390625</v>
      </c>
      <c r="S366" s="3" t="s">
        <v>70</v>
      </c>
      <c r="T366" s="2">
        <v>850230</v>
      </c>
      <c r="U366" s="2">
        <v>1710681.71875</v>
      </c>
      <c r="V366" s="2">
        <v>4422867.15625</v>
      </c>
      <c r="W366" s="8">
        <v>1623778.53125</v>
      </c>
      <c r="X366" s="8">
        <v>806116.8125</v>
      </c>
      <c r="Y366" s="8">
        <v>644116.640625</v>
      </c>
      <c r="Z366" s="5">
        <v>371358.28125</v>
      </c>
      <c r="AA366" s="5">
        <v>114517.4765625</v>
      </c>
      <c r="AB366" s="5">
        <v>316648.6171875</v>
      </c>
      <c r="AC366" s="3">
        <v>418554.140625</v>
      </c>
      <c r="AD366" s="3">
        <v>657580.390625</v>
      </c>
      <c r="AE366" s="3">
        <v>28181.134770000001</v>
      </c>
      <c r="AF366">
        <f>T366/'Normalizing factors'!$B$5</f>
        <v>441610.68394260801</v>
      </c>
      <c r="AG366">
        <f>U366/'Normalizing factors'!$C$5</f>
        <v>560350.01664123987</v>
      </c>
      <c r="AH366">
        <f>V366/'Normalizing factors'!$D$5</f>
        <v>2111357.639990042</v>
      </c>
      <c r="AI366">
        <f>W366/'Normalizing factors'!$E$5</f>
        <v>493709.04190859664</v>
      </c>
      <c r="AJ366">
        <f>X366/'Normalizing factors'!$F$5</f>
        <v>354285.60488029767</v>
      </c>
      <c r="AK366">
        <f>Y366/'Normalizing factors'!$G$5</f>
        <v>417577.24201884639</v>
      </c>
      <c r="AL366">
        <f>Z366/'Normalizing factors'!$H$5</f>
        <v>157883.55295670539</v>
      </c>
      <c r="AM366">
        <f>AA366/'Normalizing factors'!$I$5</f>
        <v>44609.767876945407</v>
      </c>
      <c r="AN366">
        <f>AB366/'Normalizing factors'!$J$5</f>
        <v>176711.83669709699</v>
      </c>
      <c r="AO366">
        <f>AC366/'Normalizing factors'!$K$5</f>
        <v>258997.13981142637</v>
      </c>
      <c r="AP366">
        <f>AD366/'Normalizing factors'!$L$5</f>
        <v>316973.68463798281</v>
      </c>
      <c r="AQ366">
        <f>AE366/'Normalizing factors'!$M$5</f>
        <v>20197.45142962872</v>
      </c>
      <c r="AR366" s="14">
        <f t="shared" si="103"/>
        <v>1.572152340334922</v>
      </c>
      <c r="AS366" s="14">
        <f t="shared" si="104"/>
        <v>0.50857705980051526</v>
      </c>
      <c r="AT366" s="14">
        <f t="shared" si="105"/>
        <v>0.65274102039364978</v>
      </c>
      <c r="AU366" s="14">
        <f t="shared" si="106"/>
        <v>0.29364323328091713</v>
      </c>
      <c r="AV366" s="14">
        <f t="shared" si="97"/>
        <v>2.1228433984375985</v>
      </c>
      <c r="AW366" s="14">
        <f t="shared" si="98"/>
        <v>8.8062012180073909E-2</v>
      </c>
      <c r="AX366" s="14">
        <f t="shared" si="107"/>
        <v>1.0859979479599178</v>
      </c>
      <c r="AY366" s="14">
        <f t="shared" si="108"/>
        <v>1.0552113953162077</v>
      </c>
      <c r="AZ366" s="14">
        <f t="shared" si="99"/>
        <v>8.2101160249157399</v>
      </c>
      <c r="BA366" s="14">
        <f t="shared" si="100"/>
        <v>0.16641065992359413</v>
      </c>
      <c r="BB366" s="14">
        <f t="shared" si="109"/>
        <v>3.0374026102354539</v>
      </c>
      <c r="BC366" s="14">
        <f t="shared" si="110"/>
        <v>0.77881885714558519</v>
      </c>
      <c r="BD366" s="14">
        <f t="shared" si="101"/>
        <v>0.40650256426217335</v>
      </c>
      <c r="BE366" s="14">
        <f t="shared" si="102"/>
        <v>0.31722168101999332</v>
      </c>
      <c r="BF366">
        <f t="shared" si="111"/>
        <v>-1.2986636418818864</v>
      </c>
      <c r="BG366">
        <f t="shared" si="112"/>
        <v>0.49863713779338759</v>
      </c>
      <c r="BH366">
        <v>235</v>
      </c>
      <c r="BI366">
        <v>24.7</v>
      </c>
      <c r="BJ366">
        <v>5.03</v>
      </c>
      <c r="BK366">
        <v>32.119999999999997</v>
      </c>
    </row>
    <row r="367" spans="1:63" x14ac:dyDescent="0.3">
      <c r="A367" s="2" t="s">
        <v>934</v>
      </c>
      <c r="B367" s="2" t="s">
        <v>1986</v>
      </c>
      <c r="C367" s="2" t="s">
        <v>935</v>
      </c>
      <c r="D367" s="2">
        <v>10</v>
      </c>
      <c r="E367" s="2">
        <v>3</v>
      </c>
      <c r="F367" s="2">
        <v>17</v>
      </c>
      <c r="G367" s="2">
        <v>3</v>
      </c>
      <c r="H367" s="2" t="s">
        <v>70</v>
      </c>
      <c r="I367" s="2">
        <v>482327.34375</v>
      </c>
      <c r="J367" s="2">
        <v>225560.6875</v>
      </c>
      <c r="K367" s="8">
        <v>211323.390625</v>
      </c>
      <c r="L367" s="8" t="s">
        <v>70</v>
      </c>
      <c r="M367" s="8">
        <v>174511.46875</v>
      </c>
      <c r="N367" s="5">
        <v>196915.765625</v>
      </c>
      <c r="O367" s="5">
        <v>335489.4453125</v>
      </c>
      <c r="P367" s="5" t="s">
        <v>70</v>
      </c>
      <c r="Q367" s="3">
        <v>185492.67578125</v>
      </c>
      <c r="R367" s="3">
        <v>100052.4921875</v>
      </c>
      <c r="S367" s="3" t="s">
        <v>70</v>
      </c>
      <c r="T367" s="2">
        <v>8778.8378909999992</v>
      </c>
      <c r="U367" s="2">
        <v>482327.34375</v>
      </c>
      <c r="V367" s="2">
        <v>225560.6875</v>
      </c>
      <c r="W367" s="8">
        <v>211323.390625</v>
      </c>
      <c r="X367" s="8">
        <v>32279.556639999999</v>
      </c>
      <c r="Y367" s="8">
        <v>174511.46875</v>
      </c>
      <c r="Z367" s="5">
        <v>196915.765625</v>
      </c>
      <c r="AA367" s="5">
        <v>335489.4453125</v>
      </c>
      <c r="AB367" s="5">
        <v>13332.70801</v>
      </c>
      <c r="AC367" s="3">
        <v>185492.67578125</v>
      </c>
      <c r="AD367" s="3">
        <v>100052.4921875</v>
      </c>
      <c r="AE367" s="3">
        <v>28181.134770000001</v>
      </c>
      <c r="AF367">
        <f>T367/'Normalizing factors'!$B$5</f>
        <v>4559.7410174491515</v>
      </c>
      <c r="AG367">
        <f>U367/'Normalizing factors'!$C$5</f>
        <v>157990.8945857714</v>
      </c>
      <c r="AH367">
        <f>V367/'Normalizing factors'!$D$5</f>
        <v>107676.59620107572</v>
      </c>
      <c r="AI367">
        <f>W367/'Normalizing factors'!$E$5</f>
        <v>64252.770134871105</v>
      </c>
      <c r="AJ367">
        <f>X367/'Normalizing factors'!$F$5</f>
        <v>14186.755656420735</v>
      </c>
      <c r="AK367">
        <f>Y367/'Normalizing factors'!$G$5</f>
        <v>113134.81631304206</v>
      </c>
      <c r="AL367">
        <f>Z367/'Normalizing factors'!$H$5</f>
        <v>83719.045137262234</v>
      </c>
      <c r="AM367">
        <f>AA367/'Normalizing factors'!$I$5</f>
        <v>130688.40433615187</v>
      </c>
      <c r="AN367">
        <f>AB367/'Normalizing factors'!$J$5</f>
        <v>7440.5735339058483</v>
      </c>
      <c r="AO367">
        <f>AC367/'Normalizing factors'!$K$5</f>
        <v>114781.02309912369</v>
      </c>
      <c r="AP367">
        <f>AD367/'Normalizing factors'!$L$5</f>
        <v>48228.334600644273</v>
      </c>
      <c r="AQ367">
        <f>AE367/'Normalizing factors'!$M$5</f>
        <v>20197.45142962872</v>
      </c>
      <c r="AR367" s="14">
        <f t="shared" si="103"/>
        <v>0.82582123854829992</v>
      </c>
      <c r="AS367" s="14">
        <f t="shared" si="104"/>
        <v>0.79145782152899713</v>
      </c>
      <c r="AT367" s="14">
        <f t="shared" si="105"/>
        <v>-0.27609857252937087</v>
      </c>
      <c r="AU367" s="14">
        <f t="shared" si="106"/>
        <v>0.10157222466176719</v>
      </c>
      <c r="AV367" s="14">
        <f t="shared" si="97"/>
        <v>1.0456726090842363</v>
      </c>
      <c r="AW367" s="14">
        <f t="shared" si="98"/>
        <v>0.94779905975337353</v>
      </c>
      <c r="AX367" s="14">
        <f t="shared" si="107"/>
        <v>6.4431227126600044E-2</v>
      </c>
      <c r="AY367" s="14">
        <f t="shared" si="108"/>
        <v>2.3283726470257719E-2</v>
      </c>
      <c r="AZ367" s="14">
        <f t="shared" si="99"/>
        <v>1.2180736530403069</v>
      </c>
      <c r="BA367" s="14">
        <f t="shared" si="100"/>
        <v>0.7937158288369055</v>
      </c>
      <c r="BB367" s="14">
        <f t="shared" si="109"/>
        <v>0.28460137106309946</v>
      </c>
      <c r="BC367" s="14">
        <f t="shared" si="110"/>
        <v>0.10033495860330262</v>
      </c>
      <c r="BD367" s="14">
        <f t="shared" si="101"/>
        <v>0.7089379587142266</v>
      </c>
      <c r="BE367" s="14">
        <f t="shared" si="102"/>
        <v>0.64936694793049132</v>
      </c>
      <c r="BF367">
        <f t="shared" si="111"/>
        <v>-0.49626871646587034</v>
      </c>
      <c r="BG367">
        <f t="shared" si="112"/>
        <v>0.18750982026299981</v>
      </c>
      <c r="BH367">
        <v>504</v>
      </c>
      <c r="BI367">
        <v>53.8</v>
      </c>
      <c r="BJ367">
        <v>4.46</v>
      </c>
      <c r="BK367">
        <v>32.08</v>
      </c>
    </row>
    <row r="368" spans="1:63" x14ac:dyDescent="0.3">
      <c r="A368" s="2" t="s">
        <v>598</v>
      </c>
      <c r="B368" s="2" t="s">
        <v>1987</v>
      </c>
      <c r="C368" s="2" t="s">
        <v>599</v>
      </c>
      <c r="D368" s="2">
        <v>14</v>
      </c>
      <c r="E368" s="2">
        <v>6</v>
      </c>
      <c r="F368" s="2">
        <v>15</v>
      </c>
      <c r="G368" s="2">
        <v>6</v>
      </c>
      <c r="H368" s="2">
        <v>83574.890625</v>
      </c>
      <c r="I368" s="2">
        <v>131530.3125</v>
      </c>
      <c r="J368" s="2">
        <v>155228.125</v>
      </c>
      <c r="K368" s="8">
        <v>118652.546875</v>
      </c>
      <c r="L368" s="8">
        <v>90683.0703125</v>
      </c>
      <c r="M368" s="8">
        <v>69368.859375</v>
      </c>
      <c r="N368" s="5">
        <v>118557.3828125</v>
      </c>
      <c r="O368" s="5">
        <v>160930.40625</v>
      </c>
      <c r="P368" s="5">
        <v>58169.3515625</v>
      </c>
      <c r="Q368" s="3">
        <v>65965.625</v>
      </c>
      <c r="R368" s="3">
        <v>77353.296875</v>
      </c>
      <c r="S368" s="3">
        <v>102457.328125</v>
      </c>
      <c r="T368" s="2">
        <v>83574.890625</v>
      </c>
      <c r="U368" s="2">
        <v>131530.3125</v>
      </c>
      <c r="V368" s="2">
        <v>155228.125</v>
      </c>
      <c r="W368" s="8">
        <v>118652.546875</v>
      </c>
      <c r="X368" s="8">
        <v>90683.0703125</v>
      </c>
      <c r="Y368" s="8">
        <v>69368.859375</v>
      </c>
      <c r="Z368" s="5">
        <v>118557.3828125</v>
      </c>
      <c r="AA368" s="5">
        <v>160930.40625</v>
      </c>
      <c r="AB368" s="5">
        <v>58169.3515625</v>
      </c>
      <c r="AC368" s="3">
        <v>65965.625</v>
      </c>
      <c r="AD368" s="3">
        <v>77353.296875</v>
      </c>
      <c r="AE368" s="3">
        <v>102457.328125</v>
      </c>
      <c r="AF368">
        <f>T368/'Normalizing factors'!$B$5</f>
        <v>43408.918303676546</v>
      </c>
      <c r="AG368">
        <f>U368/'Normalizing factors'!$C$5</f>
        <v>43084.000951420392</v>
      </c>
      <c r="AH368">
        <f>V368/'Normalizing factors'!$D$5</f>
        <v>74101.725437749905</v>
      </c>
      <c r="AI368">
        <f>W368/'Normalizing factors'!$E$5</f>
        <v>36076.246920554979</v>
      </c>
      <c r="AJ368">
        <f>X368/'Normalizing factors'!$F$5</f>
        <v>39854.901820530664</v>
      </c>
      <c r="AK368">
        <f>Y368/'Normalizing factors'!$G$5</f>
        <v>44971.446400916677</v>
      </c>
      <c r="AL368">
        <f>Z368/'Normalizing factors'!$H$5</f>
        <v>50404.856368571258</v>
      </c>
      <c r="AM368">
        <f>AA368/'Normalizing factors'!$I$5</f>
        <v>62689.715863909361</v>
      </c>
      <c r="AN368">
        <f>AB368/'Normalizing factors'!$J$5</f>
        <v>32462.522797002461</v>
      </c>
      <c r="AO368">
        <f>AC368/'Normalizing factors'!$K$5</f>
        <v>40818.872739763909</v>
      </c>
      <c r="AP368">
        <f>AD368/'Normalizing factors'!$L$5</f>
        <v>37286.634271530464</v>
      </c>
      <c r="AQ368">
        <f>AE368/'Normalizing factors'!$M$5</f>
        <v>73431.283917536159</v>
      </c>
      <c r="AR368" s="14">
        <f t="shared" si="103"/>
        <v>1.0410814457250346</v>
      </c>
      <c r="AS368" s="14">
        <f t="shared" si="104"/>
        <v>0.89709650831199317</v>
      </c>
      <c r="AT368" s="14">
        <f t="shared" si="105"/>
        <v>5.8082937750985698E-2</v>
      </c>
      <c r="AU368" s="14">
        <f t="shared" si="106"/>
        <v>4.7160833686337215E-2</v>
      </c>
      <c r="AV368" s="14">
        <f t="shared" si="97"/>
        <v>0.79784317987032216</v>
      </c>
      <c r="AW368" s="14">
        <f t="shared" si="98"/>
        <v>0.43529038006432785</v>
      </c>
      <c r="AX368" s="14">
        <f t="shared" si="107"/>
        <v>-0.32582288961343531</v>
      </c>
      <c r="AY368" s="14">
        <f t="shared" si="108"/>
        <v>0.36122093066282696</v>
      </c>
      <c r="AZ368" s="14">
        <f t="shared" si="99"/>
        <v>1.1033103172354315</v>
      </c>
      <c r="BA368" s="14">
        <f t="shared" si="100"/>
        <v>0.72964586690273459</v>
      </c>
      <c r="BB368" s="14">
        <f t="shared" si="109"/>
        <v>0.14183862064065955</v>
      </c>
      <c r="BC368" s="14">
        <f t="shared" si="110"/>
        <v>0.13688787325879267</v>
      </c>
      <c r="BD368" s="14">
        <f t="shared" si="101"/>
        <v>0.75284325559697518</v>
      </c>
      <c r="BE368" s="14">
        <f t="shared" si="102"/>
        <v>0.28017734790741122</v>
      </c>
      <c r="BF368">
        <f t="shared" si="111"/>
        <v>-0.40957857250310931</v>
      </c>
      <c r="BG368">
        <f t="shared" si="112"/>
        <v>0.55256697995848114</v>
      </c>
      <c r="BH368">
        <v>696</v>
      </c>
      <c r="BI368">
        <v>77.599999999999994</v>
      </c>
      <c r="BJ368">
        <v>6.67</v>
      </c>
      <c r="BK368">
        <v>32.07</v>
      </c>
    </row>
    <row r="369" spans="1:63" x14ac:dyDescent="0.3">
      <c r="A369" s="2" t="s">
        <v>622</v>
      </c>
      <c r="B369" s="2" t="s">
        <v>1988</v>
      </c>
      <c r="C369" s="2" t="s">
        <v>623</v>
      </c>
      <c r="D369" s="2">
        <v>30</v>
      </c>
      <c r="E369" s="2">
        <v>6</v>
      </c>
      <c r="F369" s="2">
        <v>23</v>
      </c>
      <c r="G369" s="2">
        <v>6</v>
      </c>
      <c r="H369" s="2">
        <v>726616.40625</v>
      </c>
      <c r="I369" s="2">
        <v>1197706.65625</v>
      </c>
      <c r="J369" s="2">
        <v>407404.9375</v>
      </c>
      <c r="K369" s="8">
        <v>5230653.8125</v>
      </c>
      <c r="L369" s="8">
        <v>1180809.671875</v>
      </c>
      <c r="M369" s="8">
        <v>1012385.671875</v>
      </c>
      <c r="N369" s="5">
        <v>741618.5625</v>
      </c>
      <c r="O369" s="5">
        <v>820772.609375</v>
      </c>
      <c r="P369" s="5">
        <v>360970.015625</v>
      </c>
      <c r="Q369" s="3">
        <v>651831.96875</v>
      </c>
      <c r="R369" s="3">
        <v>858471.5859375</v>
      </c>
      <c r="S369" s="3" t="s">
        <v>70</v>
      </c>
      <c r="T369" s="2">
        <v>726616.40625</v>
      </c>
      <c r="U369" s="2">
        <v>1197706.65625</v>
      </c>
      <c r="V369" s="2">
        <v>407404.9375</v>
      </c>
      <c r="W369" s="8">
        <v>5230653.8125</v>
      </c>
      <c r="X369" s="8">
        <v>1180809.671875</v>
      </c>
      <c r="Y369" s="8">
        <v>1012385.671875</v>
      </c>
      <c r="Z369" s="5">
        <v>741618.5625</v>
      </c>
      <c r="AA369" s="5">
        <v>820772.609375</v>
      </c>
      <c r="AB369" s="5">
        <v>360970.015625</v>
      </c>
      <c r="AC369" s="3">
        <v>651831.96875</v>
      </c>
      <c r="AD369" s="3">
        <v>858471.5859375</v>
      </c>
      <c r="AE369" s="3">
        <v>28181.134770000001</v>
      </c>
      <c r="AF369">
        <f>T369/'Normalizing factors'!$B$5</f>
        <v>377405.60569255665</v>
      </c>
      <c r="AG369">
        <f>U369/'Normalizing factors'!$C$5</f>
        <v>392320.17119549942</v>
      </c>
      <c r="AH369">
        <f>V369/'Normalizing factors'!$D$5</f>
        <v>194484.14274545066</v>
      </c>
      <c r="AI369">
        <f>W369/'Normalizing factors'!$E$5</f>
        <v>1590377.6485682142</v>
      </c>
      <c r="AJ369">
        <f>X369/'Normalizing factors'!$F$5</f>
        <v>518961.84568007651</v>
      </c>
      <c r="AK369">
        <f>Y369/'Normalizing factors'!$G$5</f>
        <v>656324.01036985591</v>
      </c>
      <c r="AL369">
        <f>Z369/'Normalizing factors'!$H$5</f>
        <v>315300.2894994535</v>
      </c>
      <c r="AM369">
        <f>AA369/'Normalizing factors'!$I$5</f>
        <v>319728.27801519464</v>
      </c>
      <c r="AN369">
        <f>AB369/'Normalizing factors'!$J$5</f>
        <v>201446.24353720888</v>
      </c>
      <c r="AO369">
        <f>AC369/'Normalizing factors'!$K$5</f>
        <v>403347.13997049246</v>
      </c>
      <c r="AP369">
        <f>AD369/'Normalizing factors'!$L$5</f>
        <v>413809.33134729165</v>
      </c>
      <c r="AQ369">
        <f>AE369/'Normalizing factors'!$M$5</f>
        <v>20197.45142962872</v>
      </c>
      <c r="AR369" s="14">
        <f t="shared" si="103"/>
        <v>1.0010509721081144</v>
      </c>
      <c r="AS369" s="14">
        <f t="shared" si="104"/>
        <v>0.998373915426509</v>
      </c>
      <c r="AT369" s="14">
        <f t="shared" si="105"/>
        <v>1.5154360473959676E-3</v>
      </c>
      <c r="AU369" s="14">
        <f t="shared" si="106"/>
        <v>7.0677435067102278E-4</v>
      </c>
      <c r="AV369" s="14">
        <f t="shared" si="97"/>
        <v>3.3028608686083705</v>
      </c>
      <c r="AW369" s="14">
        <f t="shared" si="98"/>
        <v>0.14928293017748054</v>
      </c>
      <c r="AX369" s="14">
        <f t="shared" si="107"/>
        <v>1.7237161980835107</v>
      </c>
      <c r="AY369" s="14">
        <f t="shared" si="108"/>
        <v>0.82598984903017447</v>
      </c>
      <c r="AZ369" s="14">
        <f t="shared" si="99"/>
        <v>1.1527064615622129</v>
      </c>
      <c r="BA369" s="14">
        <f t="shared" si="100"/>
        <v>0.59803415948772765</v>
      </c>
      <c r="BB369" s="14">
        <f t="shared" si="109"/>
        <v>0.20502517529266789</v>
      </c>
      <c r="BC369" s="14">
        <f t="shared" si="110"/>
        <v>0.22327400856455915</v>
      </c>
      <c r="BD369" s="14">
        <f t="shared" si="101"/>
        <v>2.8683209416362017</v>
      </c>
      <c r="BE369" s="14">
        <f t="shared" si="102"/>
        <v>0.15447320185452951</v>
      </c>
      <c r="BF369">
        <f t="shared" si="111"/>
        <v>1.5202064588382387</v>
      </c>
      <c r="BG369">
        <f t="shared" si="112"/>
        <v>0.81114685148933918</v>
      </c>
      <c r="BH369">
        <v>326</v>
      </c>
      <c r="BI369">
        <v>35.299999999999997</v>
      </c>
      <c r="BJ369">
        <v>6.86</v>
      </c>
      <c r="BK369">
        <v>32</v>
      </c>
    </row>
    <row r="370" spans="1:63" x14ac:dyDescent="0.3">
      <c r="A370" s="2" t="s">
        <v>409</v>
      </c>
      <c r="B370" s="2" t="s">
        <v>1989</v>
      </c>
      <c r="C370" s="2" t="s">
        <v>410</v>
      </c>
      <c r="D370" s="2">
        <v>51</v>
      </c>
      <c r="E370" s="2">
        <v>5</v>
      </c>
      <c r="F370" s="2">
        <v>19</v>
      </c>
      <c r="G370" s="2">
        <v>5</v>
      </c>
      <c r="H370" s="2">
        <v>63619.04296875</v>
      </c>
      <c r="I370" s="2" t="s">
        <v>70</v>
      </c>
      <c r="J370" s="2" t="s">
        <v>70</v>
      </c>
      <c r="K370" s="8">
        <v>1332670.59375</v>
      </c>
      <c r="L370" s="8">
        <v>182652.52734375</v>
      </c>
      <c r="M370" s="8" t="s">
        <v>70</v>
      </c>
      <c r="N370" s="5">
        <v>98240.4609375</v>
      </c>
      <c r="O370" s="5">
        <v>70742.8125</v>
      </c>
      <c r="P370" s="5">
        <v>95264.9921875</v>
      </c>
      <c r="Q370" s="3">
        <v>79567.828125</v>
      </c>
      <c r="R370" s="3">
        <v>59545.6337890625</v>
      </c>
      <c r="S370" s="3">
        <v>89609.4921875</v>
      </c>
      <c r="T370" s="2">
        <v>63619.04296875</v>
      </c>
      <c r="U370" s="2">
        <v>7454.2651370000003</v>
      </c>
      <c r="V370" s="2">
        <v>14006.66699</v>
      </c>
      <c r="W370" s="8">
        <v>1332670.59375</v>
      </c>
      <c r="X370" s="8">
        <v>182652.52734375</v>
      </c>
      <c r="Y370" s="8">
        <v>8132.5</v>
      </c>
      <c r="Z370" s="5">
        <v>98240.4609375</v>
      </c>
      <c r="AA370" s="5">
        <v>70742.8125</v>
      </c>
      <c r="AB370" s="5">
        <v>95264.9921875</v>
      </c>
      <c r="AC370" s="3">
        <v>79567.828125</v>
      </c>
      <c r="AD370" s="3">
        <v>59545.6337890625</v>
      </c>
      <c r="AE370" s="3">
        <v>89609.4921875</v>
      </c>
      <c r="AF370">
        <f>T370/'Normalizing factors'!$B$5</f>
        <v>33043.822350662595</v>
      </c>
      <c r="AG370">
        <f>U370/'Normalizing factors'!$C$5</f>
        <v>2441.7152225244495</v>
      </c>
      <c r="AH370">
        <f>V370/'Normalizing factors'!$D$5</f>
        <v>6686.4055182717366</v>
      </c>
      <c r="AI370">
        <f>W370/'Normalizing factors'!$E$5</f>
        <v>405197.82061262743</v>
      </c>
      <c r="AJ370">
        <f>X370/'Normalizing factors'!$F$5</f>
        <v>80275.166240743274</v>
      </c>
      <c r="AK370">
        <f>Y370/'Normalizing factors'!$G$5</f>
        <v>5272.2545988302818</v>
      </c>
      <c r="AL370">
        <f>Z370/'Normalizing factors'!$H$5</f>
        <v>41767.085319083424</v>
      </c>
      <c r="AM370">
        <f>AA370/'Normalizing factors'!$I$5</f>
        <v>27557.544396858288</v>
      </c>
      <c r="AN370">
        <f>AB370/'Normalizing factors'!$J$5</f>
        <v>53164.456841507017</v>
      </c>
      <c r="AO370">
        <f>AC370/'Normalizing factors'!$K$5</f>
        <v>49235.78076329577</v>
      </c>
      <c r="AP370">
        <f>AD370/'Normalizing factors'!$L$5</f>
        <v>28702.800775862343</v>
      </c>
      <c r="AQ370">
        <f>AE370/'Normalizing factors'!$M$5</f>
        <v>64223.225248453164</v>
      </c>
      <c r="AR370" s="14">
        <f t="shared" si="103"/>
        <v>1.1606079429854825</v>
      </c>
      <c r="AS370" s="14">
        <f t="shared" si="104"/>
        <v>0.63240492051870156</v>
      </c>
      <c r="AT370" s="14">
        <f t="shared" si="105"/>
        <v>0.21488070757494832</v>
      </c>
      <c r="AU370" s="14">
        <f t="shared" si="106"/>
        <v>0.19900475963513733</v>
      </c>
      <c r="AV370" s="14">
        <f t="shared" si="97"/>
        <v>3.452018882859099</v>
      </c>
      <c r="AW370" s="14">
        <f t="shared" si="98"/>
        <v>0.39888747153568305</v>
      </c>
      <c r="AX370" s="14">
        <f t="shared" si="107"/>
        <v>1.7874403562123116</v>
      </c>
      <c r="AY370" s="14">
        <f t="shared" si="108"/>
        <v>0.39914960402198851</v>
      </c>
      <c r="AZ370" s="14">
        <f t="shared" si="99"/>
        <v>0.34429143262228246</v>
      </c>
      <c r="BA370" s="14">
        <f t="shared" si="100"/>
        <v>9.1420221885995009E-2</v>
      </c>
      <c r="BB370" s="14">
        <f t="shared" si="109"/>
        <v>-1.5382978136807548</v>
      </c>
      <c r="BC370" s="14">
        <f t="shared" si="110"/>
        <v>1.0389577289693932</v>
      </c>
      <c r="BD370" s="14">
        <f t="shared" si="101"/>
        <v>11.636770930566707</v>
      </c>
      <c r="BE370" s="14">
        <f t="shared" si="102"/>
        <v>0.29131460206900034</v>
      </c>
      <c r="BF370">
        <f t="shared" si="111"/>
        <v>3.5406188774680145</v>
      </c>
      <c r="BG370">
        <f t="shared" si="112"/>
        <v>0.53563774592827818</v>
      </c>
      <c r="BH370">
        <v>161</v>
      </c>
      <c r="BI370">
        <v>17.600000000000001</v>
      </c>
      <c r="BJ370">
        <v>8.98</v>
      </c>
      <c r="BK370">
        <v>31.99</v>
      </c>
    </row>
    <row r="371" spans="1:63" x14ac:dyDescent="0.3">
      <c r="A371" s="2" t="s">
        <v>584</v>
      </c>
      <c r="B371" s="2" t="s">
        <v>1990</v>
      </c>
      <c r="C371" s="2" t="s">
        <v>585</v>
      </c>
      <c r="D371" s="2">
        <v>10</v>
      </c>
      <c r="E371" s="2">
        <v>9</v>
      </c>
      <c r="F371" s="2">
        <v>19</v>
      </c>
      <c r="G371" s="2">
        <v>9</v>
      </c>
      <c r="H371" s="2" t="s">
        <v>70</v>
      </c>
      <c r="I371" s="2" t="s">
        <v>70</v>
      </c>
      <c r="J371" s="2">
        <v>46391.27734375</v>
      </c>
      <c r="K371" s="8" t="s">
        <v>70</v>
      </c>
      <c r="L371" s="8">
        <v>180557.0546875</v>
      </c>
      <c r="M371" s="8">
        <v>43378.078125</v>
      </c>
      <c r="N371" s="5" t="s">
        <v>70</v>
      </c>
      <c r="O371" s="5" t="s">
        <v>70</v>
      </c>
      <c r="P371" s="5">
        <v>41986.74609375</v>
      </c>
      <c r="Q371" s="3">
        <v>28417.046875</v>
      </c>
      <c r="R371" s="3">
        <v>35344.87890625</v>
      </c>
      <c r="S371" s="3">
        <v>43115.10546875</v>
      </c>
      <c r="T371" s="2">
        <v>8778.8378909999992</v>
      </c>
      <c r="U371" s="2">
        <v>7454.2651370000003</v>
      </c>
      <c r="V371" s="2">
        <v>46391.27734375</v>
      </c>
      <c r="W371" s="8">
        <v>15145.047850000001</v>
      </c>
      <c r="X371" s="8">
        <v>180557.0546875</v>
      </c>
      <c r="Y371" s="8">
        <v>43378.078125</v>
      </c>
      <c r="Z371" s="5">
        <v>18882.322270000001</v>
      </c>
      <c r="AA371" s="5">
        <v>10361.740229999999</v>
      </c>
      <c r="AB371" s="5">
        <v>41986.74609375</v>
      </c>
      <c r="AC371" s="3">
        <v>28417.046875</v>
      </c>
      <c r="AD371" s="3">
        <v>35344.87890625</v>
      </c>
      <c r="AE371" s="3">
        <v>43115.10546875</v>
      </c>
      <c r="AF371">
        <f>T371/'Normalizing factors'!$B$5</f>
        <v>4559.7410174491515</v>
      </c>
      <c r="AG371">
        <f>U371/'Normalizing factors'!$C$5</f>
        <v>2441.7152225244495</v>
      </c>
      <c r="AH371">
        <f>V371/'Normalizing factors'!$D$5</f>
        <v>22145.946144959686</v>
      </c>
      <c r="AI371">
        <f>W371/'Normalizing factors'!$E$5</f>
        <v>4604.84414578834</v>
      </c>
      <c r="AJ371">
        <f>X371/'Normalizing factors'!$F$5</f>
        <v>79354.213115814302</v>
      </c>
      <c r="AK371">
        <f>Y371/'Normalizing factors'!$G$5</f>
        <v>28121.767215856195</v>
      </c>
      <c r="AL371">
        <f>Z371/'Normalizing factors'!$H$5</f>
        <v>8027.8487880391722</v>
      </c>
      <c r="AM371">
        <f>AA371/'Normalizing factors'!$I$5</f>
        <v>4036.3692978270774</v>
      </c>
      <c r="AN371">
        <f>AB371/'Normalizing factors'!$J$5</f>
        <v>23431.509302211216</v>
      </c>
      <c r="AO371">
        <f>AC371/'Normalizing factors'!$K$5</f>
        <v>17584.186006431846</v>
      </c>
      <c r="AP371">
        <f>AD371/'Normalizing factors'!$L$5</f>
        <v>17037.303209952875</v>
      </c>
      <c r="AQ371">
        <f>AE371/'Normalizing factors'!$M$5</f>
        <v>30900.645261290792</v>
      </c>
      <c r="AR371" s="14">
        <f t="shared" si="103"/>
        <v>1.8459160946701296</v>
      </c>
      <c r="AS371" s="14">
        <f t="shared" si="104"/>
        <v>0.25030591990272893</v>
      </c>
      <c r="AT371" s="14">
        <f t="shared" si="105"/>
        <v>0.88433697738542072</v>
      </c>
      <c r="AU371" s="14">
        <f t="shared" si="106"/>
        <v>0.60152887891480666</v>
      </c>
      <c r="AV371" s="14">
        <f t="shared" si="97"/>
        <v>1.7105795678198892</v>
      </c>
      <c r="AW371" s="14">
        <f t="shared" si="98"/>
        <v>0.52876059952931809</v>
      </c>
      <c r="AX371" s="14">
        <f t="shared" si="107"/>
        <v>0.77448521280463922</v>
      </c>
      <c r="AY371" s="14">
        <f t="shared" si="108"/>
        <v>0.2767409136671059</v>
      </c>
      <c r="AZ371" s="14">
        <f t="shared" si="99"/>
        <v>0.82115241832524055</v>
      </c>
      <c r="BA371" s="14">
        <f t="shared" si="100"/>
        <v>0.81775459962777419</v>
      </c>
      <c r="BB371" s="14">
        <f t="shared" si="109"/>
        <v>-0.28427806197934707</v>
      </c>
      <c r="BC371" s="14">
        <f t="shared" si="110"/>
        <v>8.73770044180915E-2</v>
      </c>
      <c r="BD371" s="14">
        <f t="shared" si="101"/>
        <v>3.8453109130368008</v>
      </c>
      <c r="BE371" s="14">
        <f t="shared" si="102"/>
        <v>0.29447892700734823</v>
      </c>
      <c r="BF371">
        <f t="shared" si="111"/>
        <v>1.943100252169407</v>
      </c>
      <c r="BG371">
        <f t="shared" si="112"/>
        <v>0.53094577799699405</v>
      </c>
      <c r="BH371">
        <v>1034</v>
      </c>
      <c r="BI371">
        <v>118.9</v>
      </c>
      <c r="BJ371">
        <v>5.78</v>
      </c>
      <c r="BK371">
        <v>31.86</v>
      </c>
    </row>
    <row r="372" spans="1:63" x14ac:dyDescent="0.3">
      <c r="A372" s="2" t="s">
        <v>660</v>
      </c>
      <c r="B372" s="2" t="s">
        <v>1991</v>
      </c>
      <c r="C372" s="2" t="s">
        <v>661</v>
      </c>
      <c r="D372" s="2">
        <v>29</v>
      </c>
      <c r="E372" s="2">
        <v>7</v>
      </c>
      <c r="F372" s="2">
        <v>14</v>
      </c>
      <c r="G372" s="2">
        <v>7</v>
      </c>
      <c r="H372" s="2" t="s">
        <v>70</v>
      </c>
      <c r="I372" s="2" t="s">
        <v>70</v>
      </c>
      <c r="J372" s="2">
        <v>27582.650390625</v>
      </c>
      <c r="K372" s="8">
        <v>574567.40625</v>
      </c>
      <c r="L372" s="8">
        <v>61324.21875</v>
      </c>
      <c r="M372" s="8">
        <v>44747.97265625</v>
      </c>
      <c r="N372" s="5" t="s">
        <v>70</v>
      </c>
      <c r="O372" s="5" t="s">
        <v>70</v>
      </c>
      <c r="P372" s="5">
        <v>63775.4921875</v>
      </c>
      <c r="Q372" s="3" t="s">
        <v>70</v>
      </c>
      <c r="R372" s="3" t="s">
        <v>70</v>
      </c>
      <c r="S372" s="3" t="s">
        <v>70</v>
      </c>
      <c r="T372" s="2">
        <v>8778.8378909999992</v>
      </c>
      <c r="U372" s="2">
        <v>7454.2651370000003</v>
      </c>
      <c r="V372" s="2">
        <v>27582.650390625</v>
      </c>
      <c r="W372" s="8">
        <v>574567.40625</v>
      </c>
      <c r="X372" s="8">
        <v>61324.21875</v>
      </c>
      <c r="Y372" s="8">
        <v>44747.97265625</v>
      </c>
      <c r="Z372" s="5">
        <v>18882.322270000001</v>
      </c>
      <c r="AA372" s="5">
        <v>10361.740229999999</v>
      </c>
      <c r="AB372" s="5">
        <v>63775.4921875</v>
      </c>
      <c r="AC372" s="3">
        <v>20019.0625</v>
      </c>
      <c r="AD372" s="3">
        <v>26814.189450000002</v>
      </c>
      <c r="AE372" s="3">
        <v>28181.134770000001</v>
      </c>
      <c r="AF372">
        <f>T372/'Normalizing factors'!$B$5</f>
        <v>4559.7410174491515</v>
      </c>
      <c r="AG372">
        <f>U372/'Normalizing factors'!$C$5</f>
        <v>2441.7152225244495</v>
      </c>
      <c r="AH372">
        <f>V372/'Normalizing factors'!$D$5</f>
        <v>13167.214292458528</v>
      </c>
      <c r="AI372">
        <f>W372/'Normalizing factors'!$E$5</f>
        <v>174696.92953337901</v>
      </c>
      <c r="AJ372">
        <f>X372/'Normalizing factors'!$F$5</f>
        <v>26951.786139127871</v>
      </c>
      <c r="AK372">
        <f>Y372/'Normalizing factors'!$G$5</f>
        <v>29009.862234890352</v>
      </c>
      <c r="AL372">
        <f>Z372/'Normalizing factors'!$H$5</f>
        <v>8027.8487880391722</v>
      </c>
      <c r="AM372">
        <f>AA372/'Normalizing factors'!$I$5</f>
        <v>4036.3692978270774</v>
      </c>
      <c r="AN372">
        <f>AB372/'Normalizing factors'!$J$5</f>
        <v>35591.137143798565</v>
      </c>
      <c r="AO372">
        <f>AC372/'Normalizing factors'!$K$5</f>
        <v>12387.596790857055</v>
      </c>
      <c r="AP372">
        <f>AD372/'Normalizing factors'!$L$5</f>
        <v>12925.252260745099</v>
      </c>
      <c r="AQ372">
        <f>AE372/'Normalizing factors'!$M$5</f>
        <v>20197.45142962872</v>
      </c>
      <c r="AR372" s="14">
        <f t="shared" si="103"/>
        <v>0.95498816999482428</v>
      </c>
      <c r="AS372" s="14">
        <f t="shared" si="104"/>
        <v>0.94765734336056662</v>
      </c>
      <c r="AT372" s="14">
        <f t="shared" si="105"/>
        <v>-6.6445233147887375E-2</v>
      </c>
      <c r="AU372" s="14">
        <f t="shared" si="106"/>
        <v>2.334866771333231E-2</v>
      </c>
      <c r="AV372" s="14">
        <f t="shared" si="97"/>
        <v>5.0682719179699598</v>
      </c>
      <c r="AW372" s="14">
        <f t="shared" si="98"/>
        <v>0.27610862748657794</v>
      </c>
      <c r="AX372" s="14">
        <f t="shared" si="107"/>
        <v>2.3414939286190335</v>
      </c>
      <c r="AY372" s="14">
        <f t="shared" si="108"/>
        <v>0.55892002287441234</v>
      </c>
      <c r="AZ372" s="14">
        <f t="shared" si="99"/>
        <v>0.42321939339731129</v>
      </c>
      <c r="BA372" s="14">
        <f t="shared" si="100"/>
        <v>0.43004183142459251</v>
      </c>
      <c r="BB372" s="14">
        <f t="shared" si="109"/>
        <v>-1.2405223565727705</v>
      </c>
      <c r="BC372" s="14">
        <f t="shared" si="110"/>
        <v>0.36648929727330687</v>
      </c>
      <c r="BD372" s="14">
        <f t="shared" si="101"/>
        <v>11.436479044887358</v>
      </c>
      <c r="BE372" s="14">
        <f t="shared" si="102"/>
        <v>0.22558132759738309</v>
      </c>
      <c r="BF372">
        <f t="shared" si="111"/>
        <v>3.5155710520439167</v>
      </c>
      <c r="BG372">
        <f t="shared" si="112"/>
        <v>0.64669685175001634</v>
      </c>
      <c r="BH372">
        <v>362</v>
      </c>
      <c r="BI372">
        <v>41.3</v>
      </c>
      <c r="BJ372">
        <v>6.47</v>
      </c>
      <c r="BK372">
        <v>31.7</v>
      </c>
    </row>
    <row r="373" spans="1:63" x14ac:dyDescent="0.3">
      <c r="A373" s="2" t="s">
        <v>768</v>
      </c>
      <c r="B373" s="2" t="s">
        <v>1992</v>
      </c>
      <c r="C373" s="2" t="s">
        <v>769</v>
      </c>
      <c r="D373" s="2">
        <v>16</v>
      </c>
      <c r="E373" s="2">
        <v>5</v>
      </c>
      <c r="F373" s="2">
        <v>25</v>
      </c>
      <c r="G373" s="2">
        <v>5</v>
      </c>
      <c r="H373" s="2">
        <v>1183341.5449218799</v>
      </c>
      <c r="I373" s="2">
        <v>1911342.9042968799</v>
      </c>
      <c r="J373" s="2">
        <v>449757.328125</v>
      </c>
      <c r="K373" s="8">
        <v>3192556.390625</v>
      </c>
      <c r="L373" s="8">
        <v>1497216.58203125</v>
      </c>
      <c r="M373" s="8">
        <v>857222.3046875</v>
      </c>
      <c r="N373" s="5">
        <v>1680617.72265625</v>
      </c>
      <c r="O373" s="5">
        <v>2465605.5136718801</v>
      </c>
      <c r="P373" s="5">
        <v>1644117.8359375</v>
      </c>
      <c r="Q373" s="3">
        <v>1135908.46875</v>
      </c>
      <c r="R373" s="3">
        <v>1561962.859375</v>
      </c>
      <c r="S373" s="3">
        <v>1277855.890625</v>
      </c>
      <c r="T373" s="2">
        <v>1183341.5449218799</v>
      </c>
      <c r="U373" s="2">
        <v>1911342.9042968799</v>
      </c>
      <c r="V373" s="2">
        <v>449757.328125</v>
      </c>
      <c r="W373" s="8">
        <v>3192556.390625</v>
      </c>
      <c r="X373" s="8">
        <v>1497216.58203125</v>
      </c>
      <c r="Y373" s="8">
        <v>857222.3046875</v>
      </c>
      <c r="Z373" s="5">
        <v>1680617.72265625</v>
      </c>
      <c r="AA373" s="5">
        <v>2465605.5136718801</v>
      </c>
      <c r="AB373" s="5">
        <v>1644117.8359375</v>
      </c>
      <c r="AC373" s="3">
        <v>1135908.46875</v>
      </c>
      <c r="AD373" s="3">
        <v>1561962.859375</v>
      </c>
      <c r="AE373" s="3">
        <v>1277855.890625</v>
      </c>
      <c r="AF373">
        <f>T373/'Normalizing factors'!$B$5</f>
        <v>614629.29911983083</v>
      </c>
      <c r="AG373">
        <f>U373/'Normalizing factors'!$C$5</f>
        <v>626078.49051690951</v>
      </c>
      <c r="AH373">
        <f>V373/'Normalizing factors'!$D$5</f>
        <v>214702.03316786015</v>
      </c>
      <c r="AI373">
        <f>W373/'Normalizing factors'!$E$5</f>
        <v>970695.15732620703</v>
      </c>
      <c r="AJ373">
        <f>X373/'Normalizing factors'!$F$5</f>
        <v>658021.60949440964</v>
      </c>
      <c r="AK373">
        <f>Y373/'Normalizing factors'!$G$5</f>
        <v>555732.46088024159</v>
      </c>
      <c r="AL373">
        <f>Z373/'Normalizing factors'!$H$5</f>
        <v>714517.24819984927</v>
      </c>
      <c r="AM373">
        <f>AA373/'Normalizing factors'!$I$5</f>
        <v>960465.53716183419</v>
      </c>
      <c r="AN373">
        <f>AB373/'Normalizing factors'!$J$5</f>
        <v>917531.50579190697</v>
      </c>
      <c r="AO373">
        <f>AC373/'Normalizing factors'!$K$5</f>
        <v>702888.86416108906</v>
      </c>
      <c r="AP373">
        <f>AD373/'Normalizing factors'!$L$5</f>
        <v>752913.45341548626</v>
      </c>
      <c r="AQ373">
        <f>AE373/'Normalizing factors'!$M$5</f>
        <v>915840.77417771728</v>
      </c>
      <c r="AR373" s="14">
        <f t="shared" si="103"/>
        <v>0.91480425000819698</v>
      </c>
      <c r="AS373" s="14">
        <f t="shared" si="104"/>
        <v>0.50012002875459649</v>
      </c>
      <c r="AT373" s="14">
        <f t="shared" si="105"/>
        <v>-0.12846502663285042</v>
      </c>
      <c r="AU373" s="14">
        <f t="shared" si="106"/>
        <v>0.30092575252407294</v>
      </c>
      <c r="AV373" s="14">
        <f t="shared" si="97"/>
        <v>0.92106996845171685</v>
      </c>
      <c r="AW373" s="14">
        <f t="shared" si="98"/>
        <v>0.67971793846274009</v>
      </c>
      <c r="AX373" s="14">
        <f t="shared" si="107"/>
        <v>-0.11861734106350373</v>
      </c>
      <c r="AY373" s="14">
        <f t="shared" si="108"/>
        <v>0.16767126844381119</v>
      </c>
      <c r="AZ373" s="14">
        <f t="shared" si="99"/>
        <v>0.56138931529553404</v>
      </c>
      <c r="BA373" s="14">
        <f t="shared" si="100"/>
        <v>7.0882970395973424E-2</v>
      </c>
      <c r="BB373" s="14">
        <f t="shared" si="109"/>
        <v>-0.83292648902915367</v>
      </c>
      <c r="BC373" s="14">
        <f t="shared" si="110"/>
        <v>1.1494580913530845</v>
      </c>
      <c r="BD373" s="14">
        <f t="shared" si="101"/>
        <v>1.5009169193948313</v>
      </c>
      <c r="BE373" s="14">
        <f t="shared" si="102"/>
        <v>0.25719159282552756</v>
      </c>
      <c r="BF373">
        <f t="shared" si="111"/>
        <v>0.58584412133279962</v>
      </c>
      <c r="BG373">
        <f t="shared" si="112"/>
        <v>0.58974323189539268</v>
      </c>
      <c r="BH373">
        <v>295</v>
      </c>
      <c r="BI373">
        <v>32.6</v>
      </c>
      <c r="BJ373">
        <v>5</v>
      </c>
      <c r="BK373">
        <v>31.64</v>
      </c>
    </row>
    <row r="374" spans="1:63" x14ac:dyDescent="0.3">
      <c r="A374" s="2" t="s">
        <v>606</v>
      </c>
      <c r="B374" s="2" t="s">
        <v>1993</v>
      </c>
      <c r="C374" s="2" t="s">
        <v>607</v>
      </c>
      <c r="D374" s="2">
        <v>14</v>
      </c>
      <c r="E374" s="2">
        <v>8</v>
      </c>
      <c r="F374" s="2">
        <v>20</v>
      </c>
      <c r="G374" s="2">
        <v>8</v>
      </c>
      <c r="H374" s="2">
        <v>1785101.828125</v>
      </c>
      <c r="I374" s="2">
        <v>3125441.9453125</v>
      </c>
      <c r="J374" s="2">
        <v>2699875.2421875</v>
      </c>
      <c r="K374" s="8">
        <v>3436947.25</v>
      </c>
      <c r="L374" s="8">
        <v>2772197.875</v>
      </c>
      <c r="M374" s="8">
        <v>1522702</v>
      </c>
      <c r="N374" s="5">
        <v>1653138.09375</v>
      </c>
      <c r="O374" s="5">
        <v>2201859.15234375</v>
      </c>
      <c r="P374" s="5">
        <v>2228836.0703125</v>
      </c>
      <c r="Q374" s="3">
        <v>1975278.0625</v>
      </c>
      <c r="R374" s="3">
        <v>1337196.0078125</v>
      </c>
      <c r="S374" s="3">
        <v>988293.2421875</v>
      </c>
      <c r="T374" s="2">
        <v>1785101.828125</v>
      </c>
      <c r="U374" s="2">
        <v>3125441.9453125</v>
      </c>
      <c r="V374" s="2">
        <v>2699875.2421875</v>
      </c>
      <c r="W374" s="8">
        <v>3436947.25</v>
      </c>
      <c r="X374" s="8">
        <v>2772197.875</v>
      </c>
      <c r="Y374" s="8">
        <v>1522702</v>
      </c>
      <c r="Z374" s="5">
        <v>1653138.09375</v>
      </c>
      <c r="AA374" s="5">
        <v>2201859.15234375</v>
      </c>
      <c r="AB374" s="5">
        <v>2228836.0703125</v>
      </c>
      <c r="AC374" s="3">
        <v>1975278.0625</v>
      </c>
      <c r="AD374" s="3">
        <v>1337196.0078125</v>
      </c>
      <c r="AE374" s="3">
        <v>988293.2421875</v>
      </c>
      <c r="AF374">
        <f>T374/'Normalizing factors'!$B$5</f>
        <v>927184.45505978516</v>
      </c>
      <c r="AG374">
        <f>U374/'Normalizing factors'!$C$5</f>
        <v>1023768.142765212</v>
      </c>
      <c r="AH374">
        <f>V374/'Normalizing factors'!$D$5</f>
        <v>1288847.71308522</v>
      </c>
      <c r="AI374">
        <f>W374/'Normalizing factors'!$E$5</f>
        <v>1045002.0746250619</v>
      </c>
      <c r="AJ374">
        <f>X374/'Normalizing factors'!$F$5</f>
        <v>1218371.5632307951</v>
      </c>
      <c r="AK374">
        <f>Y374/'Normalizing factors'!$G$5</f>
        <v>987159.25264655007</v>
      </c>
      <c r="AL374">
        <f>Z374/'Normalizing factors'!$H$5</f>
        <v>702834.241075175</v>
      </c>
      <c r="AM374">
        <f>AA374/'Normalizing factors'!$I$5</f>
        <v>857724.32847989537</v>
      </c>
      <c r="AN374">
        <f>AB374/'Normalizing factors'!$J$5</f>
        <v>1243844.736098882</v>
      </c>
      <c r="AO374">
        <f>AC374/'Normalizing factors'!$K$5</f>
        <v>1222282.4214708027</v>
      </c>
      <c r="AP374">
        <f>AD374/'Normalizing factors'!$L$5</f>
        <v>644569.01653754211</v>
      </c>
      <c r="AQ374">
        <f>AE374/'Normalizing factors'!$M$5</f>
        <v>708310.89380267437</v>
      </c>
      <c r="AR374" s="14">
        <f t="shared" si="103"/>
        <v>0.9182567737740287</v>
      </c>
      <c r="AS374" s="14">
        <f t="shared" si="104"/>
        <v>0.76939807461357956</v>
      </c>
      <c r="AT374" s="14">
        <f t="shared" si="105"/>
        <v>-0.12303046145381141</v>
      </c>
      <c r="AU374" s="14">
        <f t="shared" si="106"/>
        <v>0.11384890483157423</v>
      </c>
      <c r="AV374" s="14">
        <f t="shared" si="97"/>
        <v>1.2622632951517367</v>
      </c>
      <c r="AW374" s="14">
        <f t="shared" si="98"/>
        <v>0.31393130803462038</v>
      </c>
      <c r="AX374" s="14">
        <f t="shared" si="107"/>
        <v>0.33601287307011479</v>
      </c>
      <c r="AY374" s="14">
        <f t="shared" si="108"/>
        <v>0.50316537041448506</v>
      </c>
      <c r="AZ374" s="14">
        <f t="shared" si="99"/>
        <v>1.1552547753664613</v>
      </c>
      <c r="BA374" s="14">
        <f t="shared" si="100"/>
        <v>0.49560072492681029</v>
      </c>
      <c r="BB374" s="14">
        <f t="shared" si="109"/>
        <v>0.20821105304763976</v>
      </c>
      <c r="BC374" s="14">
        <f t="shared" si="110"/>
        <v>0.30486806704277958</v>
      </c>
      <c r="BD374" s="14">
        <f t="shared" si="101"/>
        <v>1.0033127287370296</v>
      </c>
      <c r="BE374" s="14">
        <f t="shared" si="102"/>
        <v>0.97912417563491561</v>
      </c>
      <c r="BF374">
        <f t="shared" si="111"/>
        <v>4.7713585686637054E-3</v>
      </c>
      <c r="BG374">
        <f t="shared" si="112"/>
        <v>9.1622260996448348E-3</v>
      </c>
      <c r="BH374">
        <v>635</v>
      </c>
      <c r="BI374">
        <v>71.400000000000006</v>
      </c>
      <c r="BJ374">
        <v>8.4700000000000006</v>
      </c>
      <c r="BK374">
        <v>31.05</v>
      </c>
    </row>
    <row r="375" spans="1:63" x14ac:dyDescent="0.3">
      <c r="A375" s="2" t="s">
        <v>1012</v>
      </c>
      <c r="B375" s="2" t="s">
        <v>1994</v>
      </c>
      <c r="C375" s="2" t="s">
        <v>1013</v>
      </c>
      <c r="D375" s="2">
        <v>9</v>
      </c>
      <c r="E375" s="2">
        <v>2</v>
      </c>
      <c r="F375" s="2">
        <v>4</v>
      </c>
      <c r="G375" s="2">
        <v>2</v>
      </c>
      <c r="H375" s="2" t="s">
        <v>70</v>
      </c>
      <c r="I375" s="2" t="s">
        <v>70</v>
      </c>
      <c r="J375" s="2" t="s">
        <v>70</v>
      </c>
      <c r="K375" s="8" t="s">
        <v>70</v>
      </c>
      <c r="L375" s="8" t="s">
        <v>70</v>
      </c>
      <c r="M375" s="8" t="s">
        <v>70</v>
      </c>
      <c r="N375" s="5" t="s">
        <v>70</v>
      </c>
      <c r="O375" s="5" t="s">
        <v>70</v>
      </c>
      <c r="P375" s="5" t="s">
        <v>70</v>
      </c>
      <c r="Q375" s="3" t="s">
        <v>70</v>
      </c>
      <c r="R375" s="3" t="s">
        <v>70</v>
      </c>
      <c r="S375" s="3" t="s">
        <v>70</v>
      </c>
      <c r="T375" s="2">
        <v>8778.8378909999992</v>
      </c>
      <c r="U375" s="2">
        <v>7454.2651370000003</v>
      </c>
      <c r="V375" s="2">
        <v>14006.66699</v>
      </c>
      <c r="W375" s="8">
        <v>15145.047850000001</v>
      </c>
      <c r="X375" s="8">
        <v>32279.556639999999</v>
      </c>
      <c r="Y375" s="8">
        <v>8132.5</v>
      </c>
      <c r="Z375" s="5">
        <v>18882.322270000001</v>
      </c>
      <c r="AA375" s="5">
        <v>10361.740229999999</v>
      </c>
      <c r="AB375" s="5">
        <v>13332.70801</v>
      </c>
      <c r="AC375" s="3">
        <v>20019.0625</v>
      </c>
      <c r="AD375" s="3">
        <v>26814.189450000002</v>
      </c>
      <c r="AE375" s="3">
        <v>28181.134770000001</v>
      </c>
      <c r="AF375">
        <f>T375/'Normalizing factors'!$B$5</f>
        <v>4559.7410174491515</v>
      </c>
      <c r="AG375">
        <f>U375/'Normalizing factors'!$C$5</f>
        <v>2441.7152225244495</v>
      </c>
      <c r="AH375">
        <f>V375/'Normalizing factors'!$D$5</f>
        <v>6686.4055182717366</v>
      </c>
      <c r="AI375">
        <f>W375/'Normalizing factors'!$E$5</f>
        <v>4604.84414578834</v>
      </c>
      <c r="AJ375">
        <f>X375/'Normalizing factors'!$F$5</f>
        <v>14186.755656420735</v>
      </c>
      <c r="AK375">
        <f>Y375/'Normalizing factors'!$G$5</f>
        <v>5272.2545988302818</v>
      </c>
      <c r="AL375">
        <f>Z375/'Normalizing factors'!$H$5</f>
        <v>8027.8487880391722</v>
      </c>
      <c r="AM375">
        <f>AA375/'Normalizing factors'!$I$5</f>
        <v>4036.3692978270774</v>
      </c>
      <c r="AN375">
        <f>AB375/'Normalizing factors'!$J$5</f>
        <v>7440.5735339058483</v>
      </c>
      <c r="AO375">
        <f>AC375/'Normalizing factors'!$K$5</f>
        <v>12387.596790857055</v>
      </c>
      <c r="AP375">
        <f>AD375/'Normalizing factors'!$L$5</f>
        <v>12925.252260745099</v>
      </c>
      <c r="AQ375">
        <f>AE375/'Normalizing factors'!$M$5</f>
        <v>20197.45142962872</v>
      </c>
      <c r="AR375" s="14">
        <f t="shared" si="103"/>
        <v>2.3332882180139198</v>
      </c>
      <c r="AS375" s="14">
        <f t="shared" si="104"/>
        <v>3.6719407149695155E-2</v>
      </c>
      <c r="AT375" s="14">
        <f t="shared" si="105"/>
        <v>1.2223645263606622</v>
      </c>
      <c r="AU375" s="14">
        <f t="shared" si="106"/>
        <v>1.4351043392816467</v>
      </c>
      <c r="AV375" s="14">
        <f t="shared" si="97"/>
        <v>0.52875621884684432</v>
      </c>
      <c r="AW375" s="14">
        <f t="shared" si="98"/>
        <v>0.14730217391895689</v>
      </c>
      <c r="AX375" s="14">
        <f t="shared" si="107"/>
        <v>-0.91932536862311232</v>
      </c>
      <c r="AY375" s="14">
        <f t="shared" si="108"/>
        <v>0.83179084369341616</v>
      </c>
      <c r="AZ375" s="14">
        <f t="shared" si="99"/>
        <v>0.70176918703247704</v>
      </c>
      <c r="BA375" s="14">
        <f t="shared" si="100"/>
        <v>0.3291000076678256</v>
      </c>
      <c r="BB375" s="14">
        <f t="shared" si="109"/>
        <v>-0.51093149096511281</v>
      </c>
      <c r="BC375" s="14">
        <f t="shared" si="110"/>
        <v>0.48267210758683488</v>
      </c>
      <c r="BD375" s="14">
        <f t="shared" si="101"/>
        <v>1.7580433544738057</v>
      </c>
      <c r="BE375" s="14">
        <f t="shared" si="102"/>
        <v>0.35671947212466931</v>
      </c>
      <c r="BF375">
        <f t="shared" si="111"/>
        <v>0.81397064870266267</v>
      </c>
      <c r="BG375">
        <f t="shared" si="112"/>
        <v>0.44767318332920736</v>
      </c>
      <c r="BH375">
        <v>365</v>
      </c>
      <c r="BI375">
        <v>41.1</v>
      </c>
      <c r="BJ375">
        <v>5</v>
      </c>
      <c r="BK375">
        <v>11.1</v>
      </c>
    </row>
    <row r="376" spans="1:63" x14ac:dyDescent="0.3">
      <c r="A376" s="2" t="s">
        <v>840</v>
      </c>
      <c r="B376" s="2" t="s">
        <v>1995</v>
      </c>
      <c r="C376" s="2" t="s">
        <v>841</v>
      </c>
      <c r="D376" s="2">
        <v>36</v>
      </c>
      <c r="E376" s="2">
        <v>5</v>
      </c>
      <c r="F376" s="2">
        <v>34</v>
      </c>
      <c r="G376" s="2">
        <v>5</v>
      </c>
      <c r="H376" s="2">
        <v>728764.40625</v>
      </c>
      <c r="I376" s="2">
        <v>1166322.5625</v>
      </c>
      <c r="J376" s="2">
        <v>475325.15625</v>
      </c>
      <c r="K376" s="8">
        <v>726289.9375</v>
      </c>
      <c r="L376" s="8">
        <v>662603.765625</v>
      </c>
      <c r="M376" s="8">
        <v>560750.921875</v>
      </c>
      <c r="N376" s="5">
        <v>895854.359375</v>
      </c>
      <c r="O376" s="5">
        <v>927637.0625</v>
      </c>
      <c r="P376" s="5">
        <v>879057.09375</v>
      </c>
      <c r="Q376" s="3">
        <v>990386.59375</v>
      </c>
      <c r="R376" s="3">
        <v>1287471.90625</v>
      </c>
      <c r="S376" s="3">
        <v>518070.8671875</v>
      </c>
      <c r="T376" s="2">
        <v>728764.40625</v>
      </c>
      <c r="U376" s="2">
        <v>1166322.5625</v>
      </c>
      <c r="V376" s="2">
        <v>475325.15625</v>
      </c>
      <c r="W376" s="8">
        <v>726289.9375</v>
      </c>
      <c r="X376" s="8">
        <v>662603.765625</v>
      </c>
      <c r="Y376" s="8">
        <v>560750.921875</v>
      </c>
      <c r="Z376" s="5">
        <v>895854.359375</v>
      </c>
      <c r="AA376" s="5">
        <v>927637.0625</v>
      </c>
      <c r="AB376" s="5">
        <v>879057.09375</v>
      </c>
      <c r="AC376" s="3">
        <v>990386.59375</v>
      </c>
      <c r="AD376" s="3">
        <v>1287471.90625</v>
      </c>
      <c r="AE376" s="3">
        <v>518070.8671875</v>
      </c>
      <c r="AF376">
        <f>T376/'Normalizing factors'!$B$5</f>
        <v>378521.27997964213</v>
      </c>
      <c r="AG376">
        <f>U376/'Normalizing factors'!$C$5</f>
        <v>382040.01372241147</v>
      </c>
      <c r="AH376">
        <f>V376/'Normalizing factors'!$D$5</f>
        <v>226907.42558471975</v>
      </c>
      <c r="AI376">
        <f>W376/'Normalizing factors'!$E$5</f>
        <v>220828.08849242787</v>
      </c>
      <c r="AJ376">
        <f>X376/'Normalizing factors'!$F$5</f>
        <v>291212.10755099601</v>
      </c>
      <c r="AK376">
        <f>Y376/'Normalizing factors'!$G$5</f>
        <v>363531.70939487108</v>
      </c>
      <c r="AL376">
        <f>Z376/'Normalizing factors'!$H$5</f>
        <v>380873.87930002756</v>
      </c>
      <c r="AM376">
        <f>AA376/'Normalizing factors'!$I$5</f>
        <v>361356.84503658878</v>
      </c>
      <c r="AN376">
        <f>AB376/'Normalizing factors'!$J$5</f>
        <v>490574.67857562733</v>
      </c>
      <c r="AO376">
        <f>AC376/'Normalizing factors'!$K$5</f>
        <v>612841.37508663803</v>
      </c>
      <c r="AP376">
        <f>AD376/'Normalizing factors'!$L$5</f>
        <v>620600.4920616243</v>
      </c>
      <c r="AQ376">
        <f>AE376/'Normalizing factors'!$M$5</f>
        <v>371301.98136180878</v>
      </c>
      <c r="AR376" s="14">
        <f t="shared" si="103"/>
        <v>1.301700856209099</v>
      </c>
      <c r="AS376" s="14">
        <f t="shared" si="104"/>
        <v>0.24553491689067222</v>
      </c>
      <c r="AT376" s="14">
        <f t="shared" si="105"/>
        <v>0.38039794093844914</v>
      </c>
      <c r="AU376" s="14">
        <f t="shared" si="106"/>
        <v>0.60988673924504067</v>
      </c>
      <c r="AV376" s="14">
        <f t="shared" si="97"/>
        <v>0.54561474483994565</v>
      </c>
      <c r="AW376" s="14">
        <f t="shared" si="98"/>
        <v>5.681228651242478E-2</v>
      </c>
      <c r="AX376" s="14">
        <f t="shared" si="107"/>
        <v>-0.87404546221876778</v>
      </c>
      <c r="AY376" s="14">
        <f t="shared" si="108"/>
        <v>1.2455577314101962</v>
      </c>
      <c r="AZ376" s="14">
        <f t="shared" si="99"/>
        <v>0.80099317942157455</v>
      </c>
      <c r="BA376" s="14">
        <f t="shared" si="100"/>
        <v>0.27711979198041065</v>
      </c>
      <c r="BB376" s="14">
        <f t="shared" si="109"/>
        <v>-0.32013813696818949</v>
      </c>
      <c r="BC376" s="14">
        <f t="shared" si="110"/>
        <v>0.55733245566517842</v>
      </c>
      <c r="BD376" s="14">
        <f t="shared" si="101"/>
        <v>0.88668318128669532</v>
      </c>
      <c r="BE376" s="14">
        <f t="shared" si="102"/>
        <v>0.60038844860226104</v>
      </c>
      <c r="BF376">
        <f t="shared" si="111"/>
        <v>-0.17350938431212889</v>
      </c>
      <c r="BG376">
        <f t="shared" si="112"/>
        <v>0.22156767211923425</v>
      </c>
      <c r="BH376">
        <v>184</v>
      </c>
      <c r="BI376">
        <v>20.6</v>
      </c>
      <c r="BJ376">
        <v>6.18</v>
      </c>
      <c r="BK376">
        <v>30.47</v>
      </c>
    </row>
    <row r="377" spans="1:63" x14ac:dyDescent="0.3">
      <c r="A377" s="2" t="s">
        <v>762</v>
      </c>
      <c r="B377" s="2" t="s">
        <v>1996</v>
      </c>
      <c r="C377" s="2" t="s">
        <v>763</v>
      </c>
      <c r="D377" s="2">
        <v>13</v>
      </c>
      <c r="E377" s="2">
        <v>5</v>
      </c>
      <c r="F377" s="2">
        <v>15</v>
      </c>
      <c r="G377" s="2">
        <v>5</v>
      </c>
      <c r="H377" s="2">
        <v>56479.51953125</v>
      </c>
      <c r="I377" s="2">
        <v>83785.1640625</v>
      </c>
      <c r="J377" s="2">
        <v>41189.6953125</v>
      </c>
      <c r="K377" s="8">
        <v>356863.140625</v>
      </c>
      <c r="L377" s="8">
        <v>35437.8984375</v>
      </c>
      <c r="M377" s="8">
        <v>23695.5625</v>
      </c>
      <c r="N377" s="5">
        <v>66538.53125</v>
      </c>
      <c r="O377" s="5">
        <v>193631.3515625</v>
      </c>
      <c r="P377" s="5">
        <v>60423.48828125</v>
      </c>
      <c r="Q377" s="3">
        <v>25783.001953125</v>
      </c>
      <c r="R377" s="3">
        <v>41229.99609375</v>
      </c>
      <c r="S377" s="3" t="s">
        <v>70</v>
      </c>
      <c r="T377" s="2">
        <v>56479.51953125</v>
      </c>
      <c r="U377" s="2">
        <v>83785.1640625</v>
      </c>
      <c r="V377" s="2">
        <v>41189.6953125</v>
      </c>
      <c r="W377" s="8">
        <v>356863.140625</v>
      </c>
      <c r="X377" s="8">
        <v>35437.8984375</v>
      </c>
      <c r="Y377" s="8">
        <v>23695.5625</v>
      </c>
      <c r="Z377" s="5">
        <v>66538.53125</v>
      </c>
      <c r="AA377" s="5">
        <v>193631.3515625</v>
      </c>
      <c r="AB377" s="5">
        <v>60423.48828125</v>
      </c>
      <c r="AC377" s="3">
        <v>25783.001953125</v>
      </c>
      <c r="AD377" s="3">
        <v>41229.99609375</v>
      </c>
      <c r="AE377" s="3">
        <v>28181.134770000001</v>
      </c>
      <c r="AF377">
        <f>T377/'Normalizing factors'!$B$5</f>
        <v>29335.543616368748</v>
      </c>
      <c r="AG377">
        <f>U377/'Normalizing factors'!$C$5</f>
        <v>27444.624889670689</v>
      </c>
      <c r="AH377">
        <f>V377/'Normalizing factors'!$D$5</f>
        <v>19662.851000174414</v>
      </c>
      <c r="AI377">
        <f>W377/'Normalizing factors'!$E$5</f>
        <v>108504.05757910314</v>
      </c>
      <c r="AJ377">
        <f>X377/'Normalizing factors'!$F$5</f>
        <v>15574.836163854656</v>
      </c>
      <c r="AK377">
        <f>Y377/'Normalizing factors'!$G$5</f>
        <v>15361.701612357254</v>
      </c>
      <c r="AL377">
        <f>Z377/'Normalizing factors'!$H$5</f>
        <v>28288.960426328911</v>
      </c>
      <c r="AM377">
        <f>AA377/'Normalizing factors'!$I$5</f>
        <v>75428.222016296975</v>
      </c>
      <c r="AN377">
        <f>AB377/'Normalizing factors'!$J$5</f>
        <v>33720.487045432485</v>
      </c>
      <c r="AO377">
        <f>AC377/'Normalizing factors'!$K$5</f>
        <v>15954.265203637406</v>
      </c>
      <c r="AP377">
        <f>AD377/'Normalizing factors'!$L$5</f>
        <v>19874.10811782915</v>
      </c>
      <c r="AQ377">
        <f>AE377/'Normalizing factors'!$M$5</f>
        <v>20197.45142962872</v>
      </c>
      <c r="AR377" s="14">
        <f t="shared" si="103"/>
        <v>0.40764533449807389</v>
      </c>
      <c r="AS377" s="14">
        <f t="shared" si="104"/>
        <v>0.14373509282925914</v>
      </c>
      <c r="AT377" s="14">
        <f t="shared" si="105"/>
        <v>-1.2946135914243242</v>
      </c>
      <c r="AU377" s="14">
        <f t="shared" si="106"/>
        <v>0.84243718620497954</v>
      </c>
      <c r="AV377" s="14">
        <f t="shared" si="97"/>
        <v>2.4888628766252845</v>
      </c>
      <c r="AW377" s="14">
        <f t="shared" si="98"/>
        <v>0.42103365461291037</v>
      </c>
      <c r="AX377" s="14">
        <f t="shared" si="107"/>
        <v>1.31548674752979</v>
      </c>
      <c r="AY377" s="14">
        <f t="shared" si="108"/>
        <v>0.37568318818212532</v>
      </c>
      <c r="AZ377" s="14">
        <f t="shared" si="99"/>
        <v>0.55620136597889425</v>
      </c>
      <c r="BA377" s="14">
        <f t="shared" si="100"/>
        <v>0.25154126760747392</v>
      </c>
      <c r="BB377" s="14">
        <f t="shared" si="109"/>
        <v>-0.84632080707339041</v>
      </c>
      <c r="BC377" s="14">
        <f t="shared" si="110"/>
        <v>0.59939075484674131</v>
      </c>
      <c r="BD377" s="14">
        <f t="shared" si="101"/>
        <v>1.8241115572885016</v>
      </c>
      <c r="BE377" s="14">
        <f t="shared" si="102"/>
        <v>0.53721588346895488</v>
      </c>
      <c r="BF377">
        <f t="shared" si="111"/>
        <v>0.86719396317885611</v>
      </c>
      <c r="BG377">
        <f t="shared" si="112"/>
        <v>0.26985115534631554</v>
      </c>
      <c r="BH377">
        <v>510</v>
      </c>
      <c r="BI377">
        <v>57.3</v>
      </c>
      <c r="BJ377">
        <v>5.66</v>
      </c>
      <c r="BK377">
        <v>30.45</v>
      </c>
    </row>
    <row r="378" spans="1:63" x14ac:dyDescent="0.3">
      <c r="A378" s="2" t="s">
        <v>103</v>
      </c>
      <c r="B378" s="2" t="s">
        <v>1997</v>
      </c>
      <c r="C378" s="2" t="s">
        <v>104</v>
      </c>
      <c r="D378" s="2">
        <v>68</v>
      </c>
      <c r="E378" s="2">
        <v>19</v>
      </c>
      <c r="F378" s="2">
        <v>217</v>
      </c>
      <c r="G378" s="2">
        <v>19</v>
      </c>
      <c r="H378" s="2">
        <v>14590629.2958984</v>
      </c>
      <c r="I378" s="2">
        <v>21515233.673828099</v>
      </c>
      <c r="J378" s="2">
        <v>16329862.9101563</v>
      </c>
      <c r="K378" s="8">
        <v>25165702.097656298</v>
      </c>
      <c r="L378" s="8">
        <v>12256227.8203125</v>
      </c>
      <c r="M378" s="8">
        <v>10142818.15625</v>
      </c>
      <c r="N378" s="5">
        <v>13392643.1875</v>
      </c>
      <c r="O378" s="5">
        <v>15328377.1367188</v>
      </c>
      <c r="P378" s="5">
        <v>10928010.7734375</v>
      </c>
      <c r="Q378" s="3">
        <v>11391007.8125</v>
      </c>
      <c r="R378" s="3">
        <v>11558070.375</v>
      </c>
      <c r="S378" s="3">
        <v>5399993.27734375</v>
      </c>
      <c r="T378" s="2">
        <v>14590629.2958984</v>
      </c>
      <c r="U378" s="2">
        <v>21515233.673828099</v>
      </c>
      <c r="V378" s="2">
        <v>16329862.9101563</v>
      </c>
      <c r="W378" s="8">
        <v>25165702.097656298</v>
      </c>
      <c r="X378" s="8">
        <v>12256227.8203125</v>
      </c>
      <c r="Y378" s="8">
        <v>10142818.15625</v>
      </c>
      <c r="Z378" s="5">
        <v>13392643.1875</v>
      </c>
      <c r="AA378" s="5">
        <v>15328377.1367188</v>
      </c>
      <c r="AB378" s="5">
        <v>10928010.7734375</v>
      </c>
      <c r="AC378" s="3">
        <v>11391007.8125</v>
      </c>
      <c r="AD378" s="3">
        <v>11558070.375</v>
      </c>
      <c r="AE378" s="3">
        <v>5399993.27734375</v>
      </c>
      <c r="AF378">
        <f>T378/'Normalizing factors'!$B$5</f>
        <v>7578393.8258056594</v>
      </c>
      <c r="AG378">
        <f>U378/'Normalizing factors'!$C$5</f>
        <v>7047518.7844873546</v>
      </c>
      <c r="AH378">
        <f>V378/'Normalizing factors'!$D$5</f>
        <v>7795436.6697690757</v>
      </c>
      <c r="AI378">
        <f>W378/'Normalizing factors'!$E$5</f>
        <v>7651619.0062117204</v>
      </c>
      <c r="AJ378">
        <f>X378/'Normalizing factors'!$F$5</f>
        <v>5386570.5559517108</v>
      </c>
      <c r="AK378">
        <f>Y378/'Normalizing factors'!$G$5</f>
        <v>6575532.6983570056</v>
      </c>
      <c r="AL378">
        <f>Z378/'Normalizing factors'!$H$5</f>
        <v>5693903.1568288635</v>
      </c>
      <c r="AM378">
        <f>AA378/'Normalizing factors'!$I$5</f>
        <v>5971100.364110006</v>
      </c>
      <c r="AN378">
        <f>AB378/'Normalizing factors'!$J$5</f>
        <v>6098586.099544907</v>
      </c>
      <c r="AO378">
        <f>AC378/'Normalizing factors'!$K$5</f>
        <v>7048642.3538940772</v>
      </c>
      <c r="AP378">
        <f>AD378/'Normalizing factors'!$L$5</f>
        <v>5571340.3354178099</v>
      </c>
      <c r="AQ378">
        <f>AE378/'Normalizing factors'!$M$5</f>
        <v>3870181.3404468521</v>
      </c>
      <c r="AR378" s="14">
        <f t="shared" si="103"/>
        <v>0.92831259796406185</v>
      </c>
      <c r="AS378" s="14">
        <f t="shared" si="104"/>
        <v>0.67047937657541135</v>
      </c>
      <c r="AT378" s="14">
        <f t="shared" si="105"/>
        <v>-0.10731739773234586</v>
      </c>
      <c r="AU378" s="14">
        <f t="shared" si="106"/>
        <v>0.1736145761677067</v>
      </c>
      <c r="AV378" s="14">
        <f t="shared" si="97"/>
        <v>1.1894194760661454</v>
      </c>
      <c r="AW378" s="14">
        <f t="shared" si="98"/>
        <v>0.4080220998086283</v>
      </c>
      <c r="AX378" s="14">
        <f t="shared" si="107"/>
        <v>0.25025760432935928</v>
      </c>
      <c r="AY378" s="14">
        <f t="shared" si="108"/>
        <v>0.38931631346647072</v>
      </c>
      <c r="AZ378" s="14">
        <f t="shared" si="99"/>
        <v>1.2622082450163843</v>
      </c>
      <c r="BA378" s="14">
        <f t="shared" si="100"/>
        <v>3.5345173492924834E-3</v>
      </c>
      <c r="BB378" s="14">
        <f t="shared" si="109"/>
        <v>0.33594995252930288</v>
      </c>
      <c r="BC378" s="14">
        <f t="shared" si="110"/>
        <v>2.4516698822489693</v>
      </c>
      <c r="BD378" s="14">
        <f t="shared" si="101"/>
        <v>0.87477885543497136</v>
      </c>
      <c r="BE378" s="14">
        <f t="shared" si="102"/>
        <v>0.24697059794095358</v>
      </c>
      <c r="BF378">
        <f t="shared" si="111"/>
        <v>-0.19300974593228967</v>
      </c>
      <c r="BG378">
        <f t="shared" si="112"/>
        <v>0.60735474678915802</v>
      </c>
      <c r="BH378">
        <v>327</v>
      </c>
      <c r="BI378">
        <v>36.1</v>
      </c>
      <c r="BJ378">
        <v>5.08</v>
      </c>
      <c r="BK378">
        <v>359.1</v>
      </c>
    </row>
    <row r="379" spans="1:63" x14ac:dyDescent="0.3">
      <c r="A379" s="2" t="s">
        <v>532</v>
      </c>
      <c r="B379" s="2" t="s">
        <v>1998</v>
      </c>
      <c r="C379" s="2" t="s">
        <v>533</v>
      </c>
      <c r="D379" s="2">
        <v>55</v>
      </c>
      <c r="E379" s="2">
        <v>4</v>
      </c>
      <c r="F379" s="2">
        <v>149</v>
      </c>
      <c r="G379" s="2">
        <v>4</v>
      </c>
      <c r="H379" s="2">
        <v>77580446.28125</v>
      </c>
      <c r="I379" s="2">
        <v>75417804.96875</v>
      </c>
      <c r="J379" s="2">
        <v>49197140.734375</v>
      </c>
      <c r="K379" s="8">
        <v>176654604.65625</v>
      </c>
      <c r="L379" s="8">
        <v>76394952.125</v>
      </c>
      <c r="M379" s="8">
        <v>60982641.578125</v>
      </c>
      <c r="N379" s="5">
        <v>129378061.140625</v>
      </c>
      <c r="O379" s="5">
        <v>134314737.765625</v>
      </c>
      <c r="P379" s="5">
        <v>99359443.5390625</v>
      </c>
      <c r="Q379" s="3">
        <v>89206241.453125</v>
      </c>
      <c r="R379" s="3">
        <v>113297284.8125</v>
      </c>
      <c r="S379" s="3">
        <v>56692287.3671875</v>
      </c>
      <c r="T379" s="2">
        <v>77580446.28125</v>
      </c>
      <c r="U379" s="2">
        <v>75417804.96875</v>
      </c>
      <c r="V379" s="2">
        <v>49197140.734375</v>
      </c>
      <c r="W379" s="8">
        <v>176654604.65625</v>
      </c>
      <c r="X379" s="8">
        <v>76394952.125</v>
      </c>
      <c r="Y379" s="8">
        <v>60982641.578125</v>
      </c>
      <c r="Z379" s="5">
        <v>129378061.140625</v>
      </c>
      <c r="AA379" s="5">
        <v>134314737.765625</v>
      </c>
      <c r="AB379" s="5">
        <v>99359443.5390625</v>
      </c>
      <c r="AC379" s="3">
        <v>89206241.453125</v>
      </c>
      <c r="AD379" s="3">
        <v>113297284.8125</v>
      </c>
      <c r="AE379" s="3">
        <v>56692287.3671875</v>
      </c>
      <c r="AF379">
        <f>T379/'Normalizing factors'!$B$5</f>
        <v>40295395.296373419</v>
      </c>
      <c r="AG379">
        <f>U379/'Normalizing factors'!$C$5</f>
        <v>24703817.084199984</v>
      </c>
      <c r="AH379">
        <f>V379/'Normalizing factors'!$D$5</f>
        <v>23485389.745067127</v>
      </c>
      <c r="AI379">
        <f>W379/'Normalizing factors'!$E$5</f>
        <v>53711743.279694319</v>
      </c>
      <c r="AJ379">
        <f>X379/'Normalizing factors'!$F$5</f>
        <v>33575322.340032458</v>
      </c>
      <c r="AK379">
        <f>Y379/'Normalizing factors'!$G$5</f>
        <v>39534707.962998867</v>
      </c>
      <c r="AL379">
        <f>Z379/'Normalizing factors'!$H$5</f>
        <v>55005284.650648236</v>
      </c>
      <c r="AM379">
        <f>AA379/'Normalizing factors'!$I$5</f>
        <v>52321701.927366674</v>
      </c>
      <c r="AN379">
        <f>AB379/'Normalizing factors'!$J$5</f>
        <v>55449443.982862778</v>
      </c>
      <c r="AO379">
        <f>AC379/'Normalizing factors'!$K$5</f>
        <v>55199935.079335049</v>
      </c>
      <c r="AP379">
        <f>AD379/'Normalizing factors'!$L$5</f>
        <v>54612726.19818262</v>
      </c>
      <c r="AQ379">
        <f>AE379/'Normalizing factors'!$M$5</f>
        <v>40631427.012380853</v>
      </c>
      <c r="AR379" s="14">
        <f t="shared" si="103"/>
        <v>0.9242375433071871</v>
      </c>
      <c r="AS379" s="14">
        <f t="shared" si="104"/>
        <v>0.44531899897366672</v>
      </c>
      <c r="AT379" s="14">
        <f t="shared" si="105"/>
        <v>-0.11366440070535808</v>
      </c>
      <c r="AU379" s="14">
        <f t="shared" si="106"/>
        <v>0.35132877584697081</v>
      </c>
      <c r="AV379" s="14">
        <f t="shared" si="97"/>
        <v>0.84298276538687378</v>
      </c>
      <c r="AW379" s="14">
        <f t="shared" si="98"/>
        <v>0.36082135357314521</v>
      </c>
      <c r="AX379" s="14">
        <f t="shared" si="107"/>
        <v>-0.24642495902849804</v>
      </c>
      <c r="AY379" s="14">
        <f t="shared" si="108"/>
        <v>0.44270776862297723</v>
      </c>
      <c r="AZ379" s="14">
        <f t="shared" si="99"/>
        <v>0.5435959114028347</v>
      </c>
      <c r="BA379" s="14">
        <f t="shared" si="100"/>
        <v>1.0796090371963121E-2</v>
      </c>
      <c r="BB379" s="14">
        <f t="shared" si="109"/>
        <v>-0.87939348981413579</v>
      </c>
      <c r="BC379" s="14">
        <f t="shared" si="110"/>
        <v>1.9667334887060515</v>
      </c>
      <c r="BD379" s="14">
        <f t="shared" si="101"/>
        <v>1.433263760429748</v>
      </c>
      <c r="BE379" s="14">
        <f t="shared" si="102"/>
        <v>0.18800519645893735</v>
      </c>
      <c r="BF379">
        <f t="shared" si="111"/>
        <v>0.51930413008027942</v>
      </c>
      <c r="BG379">
        <f t="shared" si="112"/>
        <v>0.72583014668178403</v>
      </c>
      <c r="BH379">
        <v>67</v>
      </c>
      <c r="BI379">
        <v>7.7</v>
      </c>
      <c r="BJ379">
        <v>10.93</v>
      </c>
      <c r="BK379">
        <v>264.79000000000002</v>
      </c>
    </row>
    <row r="380" spans="1:63" x14ac:dyDescent="0.3">
      <c r="A380" s="2" t="s">
        <v>538</v>
      </c>
      <c r="B380" s="2" t="s">
        <v>1999</v>
      </c>
      <c r="C380" s="2" t="s">
        <v>539</v>
      </c>
      <c r="D380" s="2">
        <v>17</v>
      </c>
      <c r="E380" s="2">
        <v>10</v>
      </c>
      <c r="F380" s="2">
        <v>18</v>
      </c>
      <c r="G380" s="2">
        <v>10</v>
      </c>
      <c r="H380" s="2" t="s">
        <v>70</v>
      </c>
      <c r="I380" s="2" t="s">
        <v>70</v>
      </c>
      <c r="J380" s="2" t="s">
        <v>70</v>
      </c>
      <c r="K380" s="8" t="s">
        <v>70</v>
      </c>
      <c r="L380" s="8">
        <v>41870.83984375</v>
      </c>
      <c r="M380" s="8">
        <v>26406.400390625</v>
      </c>
      <c r="N380" s="5">
        <v>22371.24609375</v>
      </c>
      <c r="O380" s="5" t="s">
        <v>70</v>
      </c>
      <c r="P380" s="5">
        <v>20530.984375</v>
      </c>
      <c r="Q380" s="3">
        <v>21885.298828125</v>
      </c>
      <c r="R380" s="3" t="s">
        <v>70</v>
      </c>
      <c r="S380" s="3">
        <v>214951.90625</v>
      </c>
      <c r="T380" s="2">
        <v>8778.8378909999992</v>
      </c>
      <c r="U380" s="2">
        <v>7454.2651370000003</v>
      </c>
      <c r="V380" s="2">
        <v>14006.66699</v>
      </c>
      <c r="W380" s="8">
        <v>15145.047850000001</v>
      </c>
      <c r="X380" s="8">
        <v>41870.83984375</v>
      </c>
      <c r="Y380" s="8">
        <v>26406.400390625</v>
      </c>
      <c r="Z380" s="5">
        <v>22371.24609375</v>
      </c>
      <c r="AA380" s="5">
        <v>10361.740229999999</v>
      </c>
      <c r="AB380" s="5">
        <v>20530.984375</v>
      </c>
      <c r="AC380" s="3">
        <v>21885.298828125</v>
      </c>
      <c r="AD380" s="3">
        <v>26814.189450000002</v>
      </c>
      <c r="AE380" s="3">
        <v>214951.90625</v>
      </c>
      <c r="AF380">
        <f>T380/'Normalizing factors'!$B$5</f>
        <v>4559.7410174491515</v>
      </c>
      <c r="AG380">
        <f>U380/'Normalizing factors'!$C$5</f>
        <v>2441.7152225244495</v>
      </c>
      <c r="AH380">
        <f>V380/'Normalizing factors'!$D$5</f>
        <v>6686.4055182717366</v>
      </c>
      <c r="AI380">
        <f>W380/'Normalizing factors'!$E$5</f>
        <v>4604.84414578834</v>
      </c>
      <c r="AJ380">
        <f>X380/'Normalizing factors'!$F$5</f>
        <v>18402.092092439812</v>
      </c>
      <c r="AK380">
        <f>Y380/'Normalizing factors'!$G$5</f>
        <v>17119.122766434233</v>
      </c>
      <c r="AL380">
        <f>Z380/'Normalizing factors'!$H$5</f>
        <v>9511.1701978507226</v>
      </c>
      <c r="AM380">
        <f>AA380/'Normalizing factors'!$I$5</f>
        <v>4036.3692978270774</v>
      </c>
      <c r="AN380">
        <f>AB380/'Normalizing factors'!$J$5</f>
        <v>11457.709780419882</v>
      </c>
      <c r="AO380">
        <f>AC380/'Normalizing factors'!$K$5</f>
        <v>13542.40527148706</v>
      </c>
      <c r="AP380">
        <f>AD380/'Normalizing factors'!$L$5</f>
        <v>12925.252260745099</v>
      </c>
      <c r="AQ380">
        <f>AE380/'Normalizing factors'!$M$5</f>
        <v>154056.27635733708</v>
      </c>
      <c r="AR380" s="14">
        <f t="shared" si="103"/>
        <v>7.2194414819183841</v>
      </c>
      <c r="AS380" s="14">
        <f t="shared" si="104"/>
        <v>0.33187808725296086</v>
      </c>
      <c r="AT380" s="14">
        <f t="shared" si="105"/>
        <v>2.8518872301270926</v>
      </c>
      <c r="AU380" s="14">
        <f t="shared" si="106"/>
        <v>0.47902142158744576</v>
      </c>
      <c r="AV380" s="14">
        <f t="shared" si="97"/>
        <v>0.22227556280270536</v>
      </c>
      <c r="AW380" s="14">
        <f t="shared" si="98"/>
        <v>0.37707891371217372</v>
      </c>
      <c r="AX380" s="14">
        <f t="shared" si="107"/>
        <v>-2.1695787491373375</v>
      </c>
      <c r="AY380" s="14">
        <f t="shared" si="108"/>
        <v>0.42356775270307923</v>
      </c>
      <c r="AZ380" s="14">
        <f t="shared" si="99"/>
        <v>0.54739953227858662</v>
      </c>
      <c r="BA380" s="14">
        <f t="shared" si="100"/>
        <v>0.21124187925899102</v>
      </c>
      <c r="BB380" s="14">
        <f t="shared" si="109"/>
        <v>-0.86933389288389362</v>
      </c>
      <c r="BC380" s="14">
        <f t="shared" si="110"/>
        <v>0.67521997757731522</v>
      </c>
      <c r="BD380" s="14">
        <f t="shared" si="101"/>
        <v>2.9315067403052284</v>
      </c>
      <c r="BE380" s="14">
        <f t="shared" si="102"/>
        <v>0.12594297546451017</v>
      </c>
      <c r="BF380">
        <f t="shared" si="111"/>
        <v>1.5516423738736487</v>
      </c>
      <c r="BG380">
        <f t="shared" si="112"/>
        <v>0.89982605049280151</v>
      </c>
      <c r="BH380">
        <v>724</v>
      </c>
      <c r="BI380">
        <v>79.2</v>
      </c>
      <c r="BJ380">
        <v>5.47</v>
      </c>
      <c r="BK380">
        <v>29.91</v>
      </c>
    </row>
    <row r="381" spans="1:63" x14ac:dyDescent="0.3">
      <c r="A381" s="2" t="s">
        <v>1380</v>
      </c>
      <c r="B381" s="2" t="s">
        <v>1556</v>
      </c>
      <c r="C381" s="2" t="s">
        <v>1381</v>
      </c>
      <c r="D381" s="2">
        <v>9</v>
      </c>
      <c r="E381" s="2">
        <v>2</v>
      </c>
      <c r="F381" s="2">
        <v>7</v>
      </c>
      <c r="G381" s="2">
        <v>2</v>
      </c>
      <c r="H381" s="2">
        <v>224894.71875</v>
      </c>
      <c r="I381" s="2">
        <v>168090.375</v>
      </c>
      <c r="J381" s="2">
        <v>220091.9453125</v>
      </c>
      <c r="K381" s="8">
        <v>593442.609375</v>
      </c>
      <c r="L381" s="8">
        <v>315367.703125</v>
      </c>
      <c r="M381" s="8">
        <v>283156.1875</v>
      </c>
      <c r="N381" s="5">
        <v>179831.125</v>
      </c>
      <c r="O381" s="5">
        <v>373758.765625</v>
      </c>
      <c r="P381" s="5" t="s">
        <v>70</v>
      </c>
      <c r="Q381" s="3">
        <v>75442.0234375</v>
      </c>
      <c r="R381" s="3">
        <v>196317.4375</v>
      </c>
      <c r="S381" s="3">
        <v>30663.06640625</v>
      </c>
      <c r="T381" s="2">
        <v>224894.71875</v>
      </c>
      <c r="U381" s="2">
        <v>168090.375</v>
      </c>
      <c r="V381" s="2">
        <v>220091.9453125</v>
      </c>
      <c r="W381" s="8">
        <v>593442.609375</v>
      </c>
      <c r="X381" s="8">
        <v>315367.703125</v>
      </c>
      <c r="Y381" s="8">
        <v>283156.1875</v>
      </c>
      <c r="Z381" s="5">
        <v>179831.125</v>
      </c>
      <c r="AA381" s="5">
        <v>373758.765625</v>
      </c>
      <c r="AB381" s="5">
        <v>13332.70801</v>
      </c>
      <c r="AC381" s="3">
        <v>75442.0234375</v>
      </c>
      <c r="AD381" s="3">
        <v>196317.4375</v>
      </c>
      <c r="AE381" s="3">
        <v>30663.06640625</v>
      </c>
      <c r="AF381">
        <f>T381/'Normalizing factors'!$B$5</f>
        <v>116810.64013533747</v>
      </c>
      <c r="AG381">
        <f>U381/'Normalizing factors'!$C$5</f>
        <v>55059.596064022204</v>
      </c>
      <c r="AH381">
        <f>V381/'Normalizing factors'!$D$5</f>
        <v>105065.96599428836</v>
      </c>
      <c r="AI381">
        <f>W381/'Normalizing factors'!$E$5</f>
        <v>180435.92550563155</v>
      </c>
      <c r="AJ381">
        <f>X381/'Normalizing factors'!$F$5</f>
        <v>138603.0358489152</v>
      </c>
      <c r="AK381">
        <f>Y381/'Normalizing factors'!$G$5</f>
        <v>183568.58428947121</v>
      </c>
      <c r="AL381">
        <f>Z381/'Normalizing factors'!$H$5</f>
        <v>76455.483506741934</v>
      </c>
      <c r="AM381">
        <f>AA381/'Normalizing factors'!$I$5</f>
        <v>145596.04592234566</v>
      </c>
      <c r="AN381">
        <f>AB381/'Normalizing factors'!$J$5</f>
        <v>7440.5735339058483</v>
      </c>
      <c r="AO381">
        <f>AC381/'Normalizing factors'!$K$5</f>
        <v>46682.773852678554</v>
      </c>
      <c r="AP381">
        <f>AD381/'Normalizing factors'!$L$5</f>
        <v>94630.95677764593</v>
      </c>
      <c r="AQ381">
        <f>AE381/'Normalizing factors'!$M$5</f>
        <v>21976.254663918007</v>
      </c>
      <c r="AR381" s="14">
        <f t="shared" si="103"/>
        <v>0.71152768738440508</v>
      </c>
      <c r="AS381" s="14">
        <f t="shared" si="104"/>
        <v>0.6511397781864301</v>
      </c>
      <c r="AT381" s="14">
        <f t="shared" si="105"/>
        <v>-0.491008198044255</v>
      </c>
      <c r="AU381" s="14">
        <f t="shared" si="106"/>
        <v>0.18632577275450607</v>
      </c>
      <c r="AV381" s="14">
        <f t="shared" si="97"/>
        <v>3.0780059459147955</v>
      </c>
      <c r="AW381" s="14">
        <f t="shared" si="98"/>
        <v>1.1818651355353725E-2</v>
      </c>
      <c r="AX381" s="14">
        <f t="shared" si="107"/>
        <v>1.6219960185840907</v>
      </c>
      <c r="AY381" s="14">
        <f t="shared" si="108"/>
        <v>1.927432078644673</v>
      </c>
      <c r="AZ381" s="14">
        <f t="shared" si="99"/>
        <v>1.2067352149294008</v>
      </c>
      <c r="BA381" s="14">
        <f t="shared" si="100"/>
        <v>0.73828115133990391</v>
      </c>
      <c r="BB381" s="14">
        <f t="shared" si="109"/>
        <v>0.27110915081093628</v>
      </c>
      <c r="BC381" s="14">
        <f t="shared" si="110"/>
        <v>0.13177821917548252</v>
      </c>
      <c r="BD381" s="14">
        <f t="shared" si="101"/>
        <v>1.8148856728112739</v>
      </c>
      <c r="BE381" s="14">
        <f t="shared" si="102"/>
        <v>3.4353229139376433E-2</v>
      </c>
      <c r="BF381">
        <f t="shared" si="111"/>
        <v>0.85987866972889937</v>
      </c>
      <c r="BG381">
        <f t="shared" si="112"/>
        <v>1.4640324338155211</v>
      </c>
      <c r="BH381">
        <v>253</v>
      </c>
      <c r="BI381">
        <v>27.6</v>
      </c>
      <c r="BJ381">
        <v>4.63</v>
      </c>
      <c r="BK381">
        <v>6.07</v>
      </c>
    </row>
    <row r="382" spans="1:63" x14ac:dyDescent="0.3">
      <c r="A382" s="2" t="s">
        <v>528</v>
      </c>
      <c r="B382" s="2" t="s">
        <v>2000</v>
      </c>
      <c r="C382" s="2" t="s">
        <v>529</v>
      </c>
      <c r="D382" s="2">
        <v>10</v>
      </c>
      <c r="E382" s="2">
        <v>7</v>
      </c>
      <c r="F382" s="2">
        <v>16</v>
      </c>
      <c r="G382" s="2">
        <v>7</v>
      </c>
      <c r="H382" s="2">
        <v>66200.1796875</v>
      </c>
      <c r="I382" s="2">
        <v>68434.0078125</v>
      </c>
      <c r="J382" s="2">
        <v>59698.171875</v>
      </c>
      <c r="K382" s="8">
        <v>101300.3828125</v>
      </c>
      <c r="L382" s="8" t="s">
        <v>70</v>
      </c>
      <c r="M382" s="8">
        <v>94611.61328125</v>
      </c>
      <c r="N382" s="5">
        <v>57330.734375</v>
      </c>
      <c r="O382" s="5">
        <v>15888.607421875</v>
      </c>
      <c r="P382" s="5">
        <v>21493.43359375</v>
      </c>
      <c r="Q382" s="3" t="s">
        <v>70</v>
      </c>
      <c r="R382" s="3" t="s">
        <v>70</v>
      </c>
      <c r="S382" s="3" t="s">
        <v>70</v>
      </c>
      <c r="T382" s="2">
        <v>66200.1796875</v>
      </c>
      <c r="U382" s="2">
        <v>68434.0078125</v>
      </c>
      <c r="V382" s="2">
        <v>59698.171875</v>
      </c>
      <c r="W382" s="8">
        <v>101300.3828125</v>
      </c>
      <c r="X382" s="8">
        <v>32279.556639999999</v>
      </c>
      <c r="Y382" s="8">
        <v>94611.61328125</v>
      </c>
      <c r="Z382" s="5">
        <v>57330.734375</v>
      </c>
      <c r="AA382" s="5">
        <v>15888.607421875</v>
      </c>
      <c r="AB382" s="5">
        <v>21493.43359375</v>
      </c>
      <c r="AC382" s="3">
        <v>20019.0625</v>
      </c>
      <c r="AD382" s="3">
        <v>26814.189450000002</v>
      </c>
      <c r="AE382" s="3">
        <v>28181.134770000001</v>
      </c>
      <c r="AF382">
        <f>T382/'Normalizing factors'!$B$5</f>
        <v>34384.468471966902</v>
      </c>
      <c r="AG382">
        <f>U382/'Normalizing factors'!$C$5</f>
        <v>22416.208109467243</v>
      </c>
      <c r="AH382">
        <f>V382/'Normalizing factors'!$D$5</f>
        <v>28498.299141452964</v>
      </c>
      <c r="AI382">
        <f>W382/'Normalizing factors'!$E$5</f>
        <v>30800.330205642658</v>
      </c>
      <c r="AJ382">
        <f>X382/'Normalizing factors'!$F$5</f>
        <v>14186.755656420735</v>
      </c>
      <c r="AK382">
        <f>Y382/'Normalizing factors'!$G$5</f>
        <v>61336.183612028588</v>
      </c>
      <c r="AL382">
        <f>Z382/'Normalizing factors'!$H$5</f>
        <v>24374.251211725532</v>
      </c>
      <c r="AM382">
        <f>AA382/'Normalizing factors'!$I$5</f>
        <v>6189.3355516869278</v>
      </c>
      <c r="AN382">
        <f>AB382/'Normalizing factors'!$J$5</f>
        <v>11994.823034485633</v>
      </c>
      <c r="AO382">
        <f>AC382/'Normalizing factors'!$K$5</f>
        <v>12387.596790857055</v>
      </c>
      <c r="AP382">
        <f>AD382/'Normalizing factors'!$L$5</f>
        <v>12925.252260745099</v>
      </c>
      <c r="AQ382">
        <f>AE382/'Normalizing factors'!$M$5</f>
        <v>20197.45142962872</v>
      </c>
      <c r="AR382" s="14">
        <f t="shared" si="103"/>
        <v>1.0693609253106673</v>
      </c>
      <c r="AS382" s="14">
        <f t="shared" si="104"/>
        <v>0.87614958043493329</v>
      </c>
      <c r="AT382" s="14">
        <f t="shared" si="105"/>
        <v>9.674886641018382E-2</v>
      </c>
      <c r="AU382" s="14">
        <f t="shared" si="106"/>
        <v>5.7421742676817655E-2</v>
      </c>
      <c r="AV382" s="14">
        <f t="shared" si="97"/>
        <v>2.3362462640285417</v>
      </c>
      <c r="AW382" s="14">
        <f t="shared" si="98"/>
        <v>0.22215172906042316</v>
      </c>
      <c r="AX382" s="14">
        <f t="shared" si="107"/>
        <v>1.2241923569092006</v>
      </c>
      <c r="AY382" s="14">
        <f t="shared" si="108"/>
        <v>0.65335030219138246</v>
      </c>
      <c r="AZ382" s="14">
        <f t="shared" si="99"/>
        <v>2.0042801441114917</v>
      </c>
      <c r="BA382" s="14">
        <f t="shared" si="100"/>
        <v>8.9284457607365475E-2</v>
      </c>
      <c r="BB382" s="14">
        <f t="shared" si="109"/>
        <v>1.0030841723422916</v>
      </c>
      <c r="BC382" s="14">
        <f t="shared" si="110"/>
        <v>1.04922413532009</v>
      </c>
      <c r="BD382" s="14">
        <f t="shared" si="101"/>
        <v>1.2464776812737708</v>
      </c>
      <c r="BE382" s="14">
        <f t="shared" si="102"/>
        <v>0.64824919584639984</v>
      </c>
      <c r="BF382">
        <f t="shared" si="111"/>
        <v>0.31785705097709299</v>
      </c>
      <c r="BG382">
        <f t="shared" si="112"/>
        <v>0.18825801330089825</v>
      </c>
      <c r="BH382">
        <v>869</v>
      </c>
      <c r="BI382">
        <v>97.9</v>
      </c>
      <c r="BJ382">
        <v>5.77</v>
      </c>
      <c r="BK382">
        <v>29.52</v>
      </c>
    </row>
    <row r="383" spans="1:63" x14ac:dyDescent="0.3">
      <c r="A383" s="2" t="s">
        <v>686</v>
      </c>
      <c r="B383" s="2" t="s">
        <v>1610</v>
      </c>
      <c r="C383" s="2" t="s">
        <v>687</v>
      </c>
      <c r="D383" s="2">
        <v>21</v>
      </c>
      <c r="E383" s="2">
        <v>5</v>
      </c>
      <c r="F383" s="2">
        <v>20</v>
      </c>
      <c r="G383" s="2">
        <v>5</v>
      </c>
      <c r="H383" s="2">
        <v>591156.8125</v>
      </c>
      <c r="I383" s="2">
        <v>665566.828125</v>
      </c>
      <c r="J383" s="2" t="s">
        <v>70</v>
      </c>
      <c r="K383" s="8">
        <v>309540.15625</v>
      </c>
      <c r="L383" s="8">
        <v>72327.53125</v>
      </c>
      <c r="M383" s="8" t="s">
        <v>70</v>
      </c>
      <c r="N383" s="5">
        <v>225476.640625</v>
      </c>
      <c r="O383" s="5">
        <v>855225.5234375</v>
      </c>
      <c r="P383" s="5" t="s">
        <v>70</v>
      </c>
      <c r="Q383" s="3">
        <v>285705.40625</v>
      </c>
      <c r="R383" s="3">
        <v>772260.03125</v>
      </c>
      <c r="S383" s="3">
        <v>291685.96875</v>
      </c>
      <c r="T383" s="2">
        <v>591156.8125</v>
      </c>
      <c r="U383" s="2">
        <v>665566.828125</v>
      </c>
      <c r="V383" s="2">
        <v>14006.66699</v>
      </c>
      <c r="W383" s="8">
        <v>309540.15625</v>
      </c>
      <c r="X383" s="8">
        <v>72327.53125</v>
      </c>
      <c r="Y383" s="8">
        <v>8132.5</v>
      </c>
      <c r="Z383" s="5">
        <v>225476.640625</v>
      </c>
      <c r="AA383" s="5">
        <v>855225.5234375</v>
      </c>
      <c r="AB383" s="5">
        <v>13332.70801</v>
      </c>
      <c r="AC383" s="3">
        <v>285705.40625</v>
      </c>
      <c r="AD383" s="3">
        <v>772260.03125</v>
      </c>
      <c r="AE383" s="3">
        <v>291685.96875</v>
      </c>
      <c r="AF383">
        <f>T383/'Normalizing factors'!$B$5</f>
        <v>307047.69801754475</v>
      </c>
      <c r="AG383">
        <f>U383/'Normalizing factors'!$C$5</f>
        <v>218012.72506040274</v>
      </c>
      <c r="AH383">
        <f>V383/'Normalizing factors'!$D$5</f>
        <v>6686.4055182717366</v>
      </c>
      <c r="AI383">
        <f>W383/'Normalizing factors'!$E$5</f>
        <v>94115.528092849214</v>
      </c>
      <c r="AJ383">
        <f>X383/'Normalizing factors'!$F$5</f>
        <v>31787.704661481526</v>
      </c>
      <c r="AK383">
        <f>Y383/'Normalizing factors'!$G$5</f>
        <v>5272.2545988302818</v>
      </c>
      <c r="AL383">
        <f>Z383/'Normalizing factors'!$H$5</f>
        <v>95861.745726499052</v>
      </c>
      <c r="AM383">
        <f>AA383/'Normalizing factors'!$I$5</f>
        <v>333149.25571350835</v>
      </c>
      <c r="AN383">
        <f>AB383/'Normalizing factors'!$J$5</f>
        <v>7440.5735339058483</v>
      </c>
      <c r="AO383">
        <f>AC383/'Normalizing factors'!$K$5</f>
        <v>176791.66412478162</v>
      </c>
      <c r="AP383">
        <f>AD383/'Normalizing factors'!$L$5</f>
        <v>372252.74824770592</v>
      </c>
      <c r="AQ383">
        <f>AE383/'Normalizing factors'!$M$5</f>
        <v>209051.66646461218</v>
      </c>
      <c r="AR383" s="14">
        <f t="shared" si="103"/>
        <v>1.7369534727476037</v>
      </c>
      <c r="AS383" s="14">
        <f t="shared" si="104"/>
        <v>0.40218878342633546</v>
      </c>
      <c r="AT383" s="14">
        <f t="shared" si="105"/>
        <v>0.79655910952596032</v>
      </c>
      <c r="AU383" s="14">
        <f t="shared" si="106"/>
        <v>0.39557004553434177</v>
      </c>
      <c r="AV383" s="14">
        <f t="shared" si="97"/>
        <v>0.17303280021495548</v>
      </c>
      <c r="AW383" s="14">
        <f t="shared" si="98"/>
        <v>3.3948484332670135E-2</v>
      </c>
      <c r="AX383" s="14">
        <f t="shared" si="107"/>
        <v>-2.5308825528513728</v>
      </c>
      <c r="AY383" s="14">
        <f t="shared" si="108"/>
        <v>1.4691796105042925</v>
      </c>
      <c r="AZ383" s="14">
        <f t="shared" si="99"/>
        <v>1.2183409548424742</v>
      </c>
      <c r="BA383" s="14">
        <f t="shared" si="100"/>
        <v>0.82148928565499602</v>
      </c>
      <c r="BB383" s="14">
        <f t="shared" si="109"/>
        <v>0.28491793047356018</v>
      </c>
      <c r="BC383" s="14">
        <f t="shared" si="110"/>
        <v>8.5398096515294467E-2</v>
      </c>
      <c r="BD383" s="14">
        <f t="shared" si="101"/>
        <v>0.2466878602726352</v>
      </c>
      <c r="BE383" s="14">
        <f t="shared" si="102"/>
        <v>0.2239273417679595</v>
      </c>
      <c r="BF383">
        <f t="shared" si="111"/>
        <v>-2.0192413737989727</v>
      </c>
      <c r="BG383">
        <f t="shared" si="112"/>
        <v>0.64989287536253471</v>
      </c>
      <c r="BH383">
        <v>349</v>
      </c>
      <c r="BI383">
        <v>38.700000000000003</v>
      </c>
      <c r="BJ383">
        <v>5.12</v>
      </c>
      <c r="BK383">
        <v>27.73</v>
      </c>
    </row>
    <row r="384" spans="1:63" x14ac:dyDescent="0.3">
      <c r="A384" s="2" t="s">
        <v>369</v>
      </c>
      <c r="B384" s="2" t="s">
        <v>1597</v>
      </c>
      <c r="C384" s="2" t="s">
        <v>370</v>
      </c>
      <c r="D384" s="2">
        <v>28</v>
      </c>
      <c r="E384" s="2">
        <v>12</v>
      </c>
      <c r="F384" s="2">
        <v>88</v>
      </c>
      <c r="G384" s="2">
        <v>12</v>
      </c>
      <c r="H384" s="2">
        <v>4067061.0332031301</v>
      </c>
      <c r="I384" s="2">
        <v>6647265.640625</v>
      </c>
      <c r="J384" s="2">
        <v>3456944.9755859398</v>
      </c>
      <c r="K384" s="8">
        <v>5586165.703125</v>
      </c>
      <c r="L384" s="8">
        <v>5918805.296875</v>
      </c>
      <c r="M384" s="8">
        <v>3540563.6484375</v>
      </c>
      <c r="N384" s="5">
        <v>1824889.27734375</v>
      </c>
      <c r="O384" s="5">
        <v>3181714.2041015602</v>
      </c>
      <c r="P384" s="5">
        <v>2090834.21484375</v>
      </c>
      <c r="Q384" s="3">
        <v>1339674.0859375</v>
      </c>
      <c r="R384" s="3">
        <v>2216485.1528320299</v>
      </c>
      <c r="S384" s="3">
        <v>1796124.34375</v>
      </c>
      <c r="T384" s="2">
        <v>4067061.0332031301</v>
      </c>
      <c r="U384" s="2">
        <v>6647265.640625</v>
      </c>
      <c r="V384" s="2">
        <v>3456944.9755859398</v>
      </c>
      <c r="W384" s="8">
        <v>5586165.703125</v>
      </c>
      <c r="X384" s="8">
        <v>5918805.296875</v>
      </c>
      <c r="Y384" s="8">
        <v>3540563.6484375</v>
      </c>
      <c r="Z384" s="5">
        <v>1824889.27734375</v>
      </c>
      <c r="AA384" s="5">
        <v>3181714.2041015602</v>
      </c>
      <c r="AB384" s="5">
        <v>2090834.21484375</v>
      </c>
      <c r="AC384" s="3">
        <v>1339674.0859375</v>
      </c>
      <c r="AD384" s="3">
        <v>2216485.1528320299</v>
      </c>
      <c r="AE384" s="3">
        <v>1796124.34375</v>
      </c>
      <c r="AF384">
        <f>T384/'Normalizing factors'!$B$5</f>
        <v>2112437.3457878036</v>
      </c>
      <c r="AG384">
        <f>U384/'Normalizing factors'!$C$5</f>
        <v>2177374.8859984772</v>
      </c>
      <c r="AH384">
        <f>V384/'Normalizing factors'!$D$5</f>
        <v>1650252.4103430249</v>
      </c>
      <c r="AI384">
        <f>W384/'Normalizing factors'!$E$5</f>
        <v>1698470.8592676227</v>
      </c>
      <c r="AJ384">
        <f>X384/'Normalizing factors'!$F$5</f>
        <v>2601294.8523785677</v>
      </c>
      <c r="AK384">
        <f>Y384/'Normalizing factors'!$G$5</f>
        <v>2295327.7562773968</v>
      </c>
      <c r="AL384">
        <f>Z384/'Normalizing factors'!$H$5</f>
        <v>775854.52488041366</v>
      </c>
      <c r="AM384">
        <f>AA384/'Normalizing factors'!$I$5</f>
        <v>1239422.4563469733</v>
      </c>
      <c r="AN384">
        <f>AB384/'Normalizing factors'!$J$5</f>
        <v>1166830.152665379</v>
      </c>
      <c r="AO384">
        <f>AC384/'Normalizing factors'!$K$5</f>
        <v>828977.00168295763</v>
      </c>
      <c r="AP384">
        <f>AD384/'Normalizing factors'!$L$5</f>
        <v>1068413.0425038873</v>
      </c>
      <c r="AQ384">
        <f>AE384/'Normalizing factors'!$M$5</f>
        <v>1287284.3656062747</v>
      </c>
      <c r="AR384" s="14">
        <f t="shared" si="103"/>
        <v>1.0008067848731457</v>
      </c>
      <c r="AS384" s="14">
        <f t="shared" si="104"/>
        <v>0.99671786782803151</v>
      </c>
      <c r="AT384" s="14">
        <f t="shared" si="105"/>
        <v>1.1634752615144277E-3</v>
      </c>
      <c r="AU384" s="14">
        <f t="shared" si="106"/>
        <v>1.4277562172737564E-3</v>
      </c>
      <c r="AV384" s="14">
        <f t="shared" si="97"/>
        <v>2.0708846868751056</v>
      </c>
      <c r="AW384" s="14">
        <f t="shared" si="98"/>
        <v>1.8510927431529479E-2</v>
      </c>
      <c r="AX384" s="14">
        <f t="shared" si="107"/>
        <v>1.0502472221701538</v>
      </c>
      <c r="AY384" s="14">
        <f t="shared" si="108"/>
        <v>1.7325718217492321</v>
      </c>
      <c r="AZ384" s="14">
        <f t="shared" si="99"/>
        <v>1.8667079366566293</v>
      </c>
      <c r="BA384" s="14">
        <f t="shared" si="100"/>
        <v>1.3865722290822835E-2</v>
      </c>
      <c r="BB384" s="14">
        <f t="shared" si="109"/>
        <v>0.90049622253034456</v>
      </c>
      <c r="BC384" s="14">
        <f t="shared" si="110"/>
        <v>1.8580575023033368</v>
      </c>
      <c r="BD384" s="14">
        <f t="shared" si="101"/>
        <v>1.1102730130491436</v>
      </c>
      <c r="BE384" s="14">
        <f t="shared" si="102"/>
        <v>0.52354752049669051</v>
      </c>
      <c r="BF384">
        <f t="shared" si="111"/>
        <v>0.15091447490132379</v>
      </c>
      <c r="BG384">
        <f t="shared" si="112"/>
        <v>0.28104389287176978</v>
      </c>
      <c r="BH384">
        <v>458</v>
      </c>
      <c r="BI384">
        <v>51.3</v>
      </c>
      <c r="BJ384">
        <v>4.6100000000000003</v>
      </c>
      <c r="BK384">
        <v>101.01</v>
      </c>
    </row>
    <row r="385" spans="1:63" x14ac:dyDescent="0.3">
      <c r="A385" s="2" t="s">
        <v>1082</v>
      </c>
      <c r="B385" s="2" t="s">
        <v>2001</v>
      </c>
      <c r="C385" s="2" t="s">
        <v>1083</v>
      </c>
      <c r="D385" s="2">
        <v>8</v>
      </c>
      <c r="E385" s="2">
        <v>2</v>
      </c>
      <c r="F385" s="2">
        <v>4</v>
      </c>
      <c r="G385" s="2">
        <v>2</v>
      </c>
      <c r="H385" s="2" t="s">
        <v>70</v>
      </c>
      <c r="I385" s="2" t="s">
        <v>70</v>
      </c>
      <c r="J385" s="2" t="s">
        <v>70</v>
      </c>
      <c r="K385" s="8" t="s">
        <v>70</v>
      </c>
      <c r="L385" s="8" t="s">
        <v>70</v>
      </c>
      <c r="M385" s="8" t="s">
        <v>70</v>
      </c>
      <c r="N385" s="5" t="s">
        <v>70</v>
      </c>
      <c r="O385" s="5" t="s">
        <v>70</v>
      </c>
      <c r="P385" s="5" t="s">
        <v>70</v>
      </c>
      <c r="Q385" s="3" t="s">
        <v>70</v>
      </c>
      <c r="R385" s="3" t="s">
        <v>70</v>
      </c>
      <c r="S385" s="3" t="s">
        <v>70</v>
      </c>
      <c r="T385" s="2">
        <v>8778.8378909999992</v>
      </c>
      <c r="U385" s="2">
        <v>7454.2651370000003</v>
      </c>
      <c r="V385" s="2">
        <v>14006.66699</v>
      </c>
      <c r="W385" s="8">
        <v>15145.047850000001</v>
      </c>
      <c r="X385" s="8">
        <v>32279.556639999999</v>
      </c>
      <c r="Y385" s="8">
        <v>8132.5</v>
      </c>
      <c r="Z385" s="5">
        <v>18882.322270000001</v>
      </c>
      <c r="AA385" s="5">
        <v>10361.740229999999</v>
      </c>
      <c r="AB385" s="5">
        <v>13332.70801</v>
      </c>
      <c r="AC385" s="3">
        <v>20019.0625</v>
      </c>
      <c r="AD385" s="3">
        <v>26814.189450000002</v>
      </c>
      <c r="AE385" s="3">
        <v>28181.134770000001</v>
      </c>
      <c r="AF385">
        <f>T385/'Normalizing factors'!$B$5</f>
        <v>4559.7410174491515</v>
      </c>
      <c r="AG385">
        <f>U385/'Normalizing factors'!$C$5</f>
        <v>2441.7152225244495</v>
      </c>
      <c r="AH385">
        <f>V385/'Normalizing factors'!$D$5</f>
        <v>6686.4055182717366</v>
      </c>
      <c r="AI385">
        <f>W385/'Normalizing factors'!$E$5</f>
        <v>4604.84414578834</v>
      </c>
      <c r="AJ385">
        <f>X385/'Normalizing factors'!$F$5</f>
        <v>14186.755656420735</v>
      </c>
      <c r="AK385">
        <f>Y385/'Normalizing factors'!$G$5</f>
        <v>5272.2545988302818</v>
      </c>
      <c r="AL385">
        <f>Z385/'Normalizing factors'!$H$5</f>
        <v>8027.8487880391722</v>
      </c>
      <c r="AM385">
        <f>AA385/'Normalizing factors'!$I$5</f>
        <v>4036.3692978270774</v>
      </c>
      <c r="AN385">
        <f>AB385/'Normalizing factors'!$J$5</f>
        <v>7440.5735339058483</v>
      </c>
      <c r="AO385">
        <f>AC385/'Normalizing factors'!$K$5</f>
        <v>12387.596790857055</v>
      </c>
      <c r="AP385">
        <f>AD385/'Normalizing factors'!$L$5</f>
        <v>12925.252260745099</v>
      </c>
      <c r="AQ385">
        <f>AE385/'Normalizing factors'!$M$5</f>
        <v>20197.45142962872</v>
      </c>
      <c r="AR385" s="14">
        <f t="shared" si="103"/>
        <v>2.3332882180139198</v>
      </c>
      <c r="AS385" s="14">
        <f t="shared" si="104"/>
        <v>3.6719407149695155E-2</v>
      </c>
      <c r="AT385" s="14">
        <f t="shared" si="105"/>
        <v>1.2223645263606622</v>
      </c>
      <c r="AU385" s="14">
        <f t="shared" si="106"/>
        <v>1.4351043392816467</v>
      </c>
      <c r="AV385" s="14">
        <f t="shared" si="97"/>
        <v>0.52875621884684432</v>
      </c>
      <c r="AW385" s="14">
        <f t="shared" si="98"/>
        <v>0.14730217391895689</v>
      </c>
      <c r="AX385" s="14">
        <f t="shared" si="107"/>
        <v>-0.91932536862311232</v>
      </c>
      <c r="AY385" s="14">
        <f t="shared" si="108"/>
        <v>0.83179084369341616</v>
      </c>
      <c r="AZ385" s="14">
        <f t="shared" si="99"/>
        <v>0.70176918703247704</v>
      </c>
      <c r="BA385" s="14">
        <f t="shared" si="100"/>
        <v>0.3291000076678256</v>
      </c>
      <c r="BB385" s="14">
        <f t="shared" si="109"/>
        <v>-0.51093149096511281</v>
      </c>
      <c r="BC385" s="14">
        <f t="shared" si="110"/>
        <v>0.48267210758683488</v>
      </c>
      <c r="BD385" s="14">
        <f t="shared" si="101"/>
        <v>1.7580433544738057</v>
      </c>
      <c r="BE385" s="14">
        <f t="shared" si="102"/>
        <v>0.35671947212466931</v>
      </c>
      <c r="BF385">
        <f t="shared" si="111"/>
        <v>0.81397064870266267</v>
      </c>
      <c r="BG385">
        <f t="shared" si="112"/>
        <v>0.44767318332920736</v>
      </c>
      <c r="BH385">
        <v>445</v>
      </c>
      <c r="BI385">
        <v>48.5</v>
      </c>
      <c r="BJ385">
        <v>5.3</v>
      </c>
      <c r="BK385">
        <v>10.84</v>
      </c>
    </row>
    <row r="386" spans="1:63" x14ac:dyDescent="0.3">
      <c r="A386" s="2" t="s">
        <v>986</v>
      </c>
      <c r="B386" s="2" t="s">
        <v>2002</v>
      </c>
      <c r="C386" s="2" t="s">
        <v>987</v>
      </c>
      <c r="D386" s="2">
        <v>11</v>
      </c>
      <c r="E386" s="2">
        <v>2</v>
      </c>
      <c r="F386" s="2">
        <v>16</v>
      </c>
      <c r="G386" s="2">
        <v>2</v>
      </c>
      <c r="H386" s="2">
        <v>276009.84375</v>
      </c>
      <c r="I386" s="2">
        <v>349077.1875</v>
      </c>
      <c r="J386" s="2">
        <v>16254.2021484375</v>
      </c>
      <c r="K386" s="8">
        <v>794042.28125</v>
      </c>
      <c r="L386" s="8">
        <v>388817.5078125</v>
      </c>
      <c r="M386" s="8">
        <v>251396.671875</v>
      </c>
      <c r="N386" s="5">
        <v>54900.8125</v>
      </c>
      <c r="O386" s="5" t="s">
        <v>70</v>
      </c>
      <c r="P386" s="5">
        <v>28220.3671875</v>
      </c>
      <c r="Q386" s="3">
        <v>29604.384765625</v>
      </c>
      <c r="R386" s="3">
        <v>297835.34375</v>
      </c>
      <c r="S386" s="3" t="s">
        <v>70</v>
      </c>
      <c r="T386" s="2">
        <v>276009.84375</v>
      </c>
      <c r="U386" s="2">
        <v>349077.1875</v>
      </c>
      <c r="V386" s="2">
        <v>16254.2021484375</v>
      </c>
      <c r="W386" s="8">
        <v>794042.28125</v>
      </c>
      <c r="X386" s="8">
        <v>388817.5078125</v>
      </c>
      <c r="Y386" s="8">
        <v>251396.671875</v>
      </c>
      <c r="Z386" s="5">
        <v>54900.8125</v>
      </c>
      <c r="AA386" s="5">
        <v>10361.740229999999</v>
      </c>
      <c r="AB386" s="5">
        <v>28220.3671875</v>
      </c>
      <c r="AC386" s="3">
        <v>29604.384765625</v>
      </c>
      <c r="AD386" s="3">
        <v>297835.34375</v>
      </c>
      <c r="AE386" s="3">
        <v>28181.134770000001</v>
      </c>
      <c r="AF386">
        <f>T386/'Normalizing factors'!$B$5</f>
        <v>143359.90952251729</v>
      </c>
      <c r="AG386">
        <f>U386/'Normalizing factors'!$C$5</f>
        <v>114343.54250750491</v>
      </c>
      <c r="AH386">
        <f>V386/'Normalizing factors'!$D$5</f>
        <v>7759.3182602263623</v>
      </c>
      <c r="AI386">
        <f>W386/'Normalizing factors'!$E$5</f>
        <v>241428.15437340998</v>
      </c>
      <c r="AJ386">
        <f>X386/'Normalizing factors'!$F$5</f>
        <v>170883.97587961413</v>
      </c>
      <c r="AK386">
        <f>Y386/'Normalizing factors'!$G$5</f>
        <v>162979.06663677789</v>
      </c>
      <c r="AL386">
        <f>Z386/'Normalizing factors'!$H$5</f>
        <v>23341.166133507097</v>
      </c>
      <c r="AM386">
        <f>AA386/'Normalizing factors'!$I$5</f>
        <v>4036.3692978270774</v>
      </c>
      <c r="AN386">
        <f>AB386/'Normalizing factors'!$J$5</f>
        <v>15748.917403345842</v>
      </c>
      <c r="AO386">
        <f>AC386/'Normalizing factors'!$K$5</f>
        <v>18318.898885397542</v>
      </c>
      <c r="AP386">
        <f>AD386/'Normalizing factors'!$L$5</f>
        <v>143565.66538446982</v>
      </c>
      <c r="AQ386">
        <f>AE386/'Normalizing factors'!$M$5</f>
        <v>20197.45142962872</v>
      </c>
      <c r="AR386" s="14">
        <f t="shared" si="103"/>
        <v>4.2220494321080659</v>
      </c>
      <c r="AS386" s="14">
        <f t="shared" si="104"/>
        <v>0.33014376933268674</v>
      </c>
      <c r="AT386" s="14">
        <f t="shared" si="105"/>
        <v>2.0779434699782198</v>
      </c>
      <c r="AU386" s="14">
        <f t="shared" si="106"/>
        <v>0.48129689457442271</v>
      </c>
      <c r="AV386" s="14">
        <f t="shared" ref="AV386:AV449" si="113">((AVERAGE(AI386:AK386))/(AVERAGE(AO386:AQ386)))</f>
        <v>3.1595168511274023</v>
      </c>
      <c r="AW386" s="14">
        <f t="shared" ref="AW386:AW449" si="114">TTEST(AI386:AK386,AO386:AQ386,2,2)</f>
        <v>5.3533253783618222E-2</v>
      </c>
      <c r="AX386" s="14">
        <f t="shared" si="107"/>
        <v>1.6597039603724066</v>
      </c>
      <c r="AY386" s="14">
        <f t="shared" si="108"/>
        <v>1.2713763591324421</v>
      </c>
      <c r="AZ386" s="14">
        <f t="shared" ref="AZ386:AZ449" si="115">((AVERAGE(AF386:AH386))/(AVERAGE(AL386:AN386)))</f>
        <v>6.1554510710135997</v>
      </c>
      <c r="BA386" s="14">
        <f t="shared" ref="BA386:BA449" si="116">TTEST(AF386:AH386,AL386:AN386,2,2)</f>
        <v>0.14945100667068273</v>
      </c>
      <c r="BB386" s="14">
        <f t="shared" si="109"/>
        <v>2.6218645811727841</v>
      </c>
      <c r="BC386" s="14">
        <f t="shared" si="110"/>
        <v>0.8255011552981687</v>
      </c>
      <c r="BD386" s="14">
        <f t="shared" ref="BD386:BD449" si="117">((AVERAGE(AI386:AK386))/(AVERAGE(AF386:AH386)))</f>
        <v>2.1671257188373225</v>
      </c>
      <c r="BE386" s="14">
        <f t="shared" ref="BE386:BE449" si="118">TTEST(AI386:AK386,AF386:AH386,2,2)</f>
        <v>9.8691682366563727E-2</v>
      </c>
      <c r="BF386">
        <f t="shared" si="111"/>
        <v>1.1157828491778423</v>
      </c>
      <c r="BG386">
        <f t="shared" si="112"/>
        <v>1.0057194476801115</v>
      </c>
      <c r="BH386">
        <v>271</v>
      </c>
      <c r="BI386">
        <v>29.7</v>
      </c>
      <c r="BJ386">
        <v>5.67</v>
      </c>
      <c r="BK386">
        <v>28.72</v>
      </c>
    </row>
    <row r="387" spans="1:63" x14ac:dyDescent="0.3">
      <c r="A387" s="2" t="s">
        <v>479</v>
      </c>
      <c r="B387" s="2" t="s">
        <v>2003</v>
      </c>
      <c r="C387" s="2" t="s">
        <v>480</v>
      </c>
      <c r="D387" s="2">
        <v>29</v>
      </c>
      <c r="E387" s="2">
        <v>9</v>
      </c>
      <c r="F387" s="2">
        <v>21</v>
      </c>
      <c r="G387" s="2">
        <v>9</v>
      </c>
      <c r="H387" s="2">
        <v>119792.4453125</v>
      </c>
      <c r="I387" s="2">
        <v>533505.21875</v>
      </c>
      <c r="J387" s="2">
        <v>79979.7890625</v>
      </c>
      <c r="K387" s="8">
        <v>7089059.625</v>
      </c>
      <c r="L387" s="8">
        <v>714690.828125</v>
      </c>
      <c r="M387" s="8">
        <v>163915.80859375</v>
      </c>
      <c r="N387" s="5">
        <v>193964.578125</v>
      </c>
      <c r="O387" s="5">
        <v>180969.84765625</v>
      </c>
      <c r="P387" s="5">
        <v>22819.08984375</v>
      </c>
      <c r="Q387" s="3">
        <v>113606.37890625</v>
      </c>
      <c r="R387" s="3" t="s">
        <v>70</v>
      </c>
      <c r="S387" s="3">
        <v>112134.8671875</v>
      </c>
      <c r="T387" s="2">
        <v>119792.4453125</v>
      </c>
      <c r="U387" s="2">
        <v>533505.21875</v>
      </c>
      <c r="V387" s="2">
        <v>79979.7890625</v>
      </c>
      <c r="W387" s="8">
        <v>7089059.625</v>
      </c>
      <c r="X387" s="8">
        <v>714690.828125</v>
      </c>
      <c r="Y387" s="8">
        <v>163915.80859375</v>
      </c>
      <c r="Z387" s="5">
        <v>193964.578125</v>
      </c>
      <c r="AA387" s="5">
        <v>180969.84765625</v>
      </c>
      <c r="AB387" s="5">
        <v>22819.08984375</v>
      </c>
      <c r="AC387" s="3">
        <v>113606.37890625</v>
      </c>
      <c r="AD387" s="3">
        <v>26814.189450000002</v>
      </c>
      <c r="AE387" s="3">
        <v>112134.8671875</v>
      </c>
      <c r="AF387">
        <f>T387/'Normalizing factors'!$B$5</f>
        <v>62220.368259895076</v>
      </c>
      <c r="AG387">
        <f>U387/'Normalizing factors'!$C$5</f>
        <v>174754.69278013572</v>
      </c>
      <c r="AH387">
        <f>V387/'Normalizing factors'!$D$5</f>
        <v>38180.196853363574</v>
      </c>
      <c r="AI387">
        <f>W387/'Normalizing factors'!$E$5</f>
        <v>2155424.9967804318</v>
      </c>
      <c r="AJ387">
        <f>X387/'Normalizing factors'!$F$5</f>
        <v>314104.19484913856</v>
      </c>
      <c r="AK387">
        <f>Y387/'Normalizing factors'!$G$5</f>
        <v>106265.70866023765</v>
      </c>
      <c r="AL387">
        <f>Z387/'Normalizing factors'!$H$5</f>
        <v>82464.343164889258</v>
      </c>
      <c r="AM387">
        <f>AA387/'Normalizing factors'!$I$5</f>
        <v>70495.990123092575</v>
      </c>
      <c r="AN387">
        <f>AB387/'Normalizing factors'!$J$5</f>
        <v>12734.630941582136</v>
      </c>
      <c r="AO387">
        <f>AC387/'Normalizing factors'!$K$5</f>
        <v>70298.497482584571</v>
      </c>
      <c r="AP387">
        <f>AD387/'Normalizing factors'!$L$5</f>
        <v>12925.252260745099</v>
      </c>
      <c r="AQ387">
        <f>AE387/'Normalizing factors'!$M$5</f>
        <v>80367.187200652188</v>
      </c>
      <c r="AR387" s="14">
        <f t="shared" si="103"/>
        <v>0.98730180307310311</v>
      </c>
      <c r="AS387" s="14">
        <f t="shared" si="104"/>
        <v>0.98251334232699616</v>
      </c>
      <c r="AT387" s="14">
        <f t="shared" si="105"/>
        <v>-1.8436932960452901E-2</v>
      </c>
      <c r="AU387" s="14">
        <f t="shared" si="106"/>
        <v>7.6615432836848437E-3</v>
      </c>
      <c r="AV387" s="14">
        <f t="shared" si="113"/>
        <v>15.745339860556168</v>
      </c>
      <c r="AW387" s="14">
        <f t="shared" si="114"/>
        <v>0.28470297847520515</v>
      </c>
      <c r="AX387" s="14">
        <f t="shared" si="107"/>
        <v>3.9768529930305649</v>
      </c>
      <c r="AY387" s="14">
        <f t="shared" si="108"/>
        <v>0.54560798937366384</v>
      </c>
      <c r="AZ387" s="14">
        <f t="shared" si="115"/>
        <v>1.6606132791831705</v>
      </c>
      <c r="BA387" s="14">
        <f t="shared" si="116"/>
        <v>0.48333809301685537</v>
      </c>
      <c r="BB387" s="14">
        <f t="shared" si="109"/>
        <v>0.73171614002914909</v>
      </c>
      <c r="BC387" s="14">
        <f t="shared" si="110"/>
        <v>0.31574897573825045</v>
      </c>
      <c r="BD387" s="14">
        <f t="shared" si="117"/>
        <v>9.3612417949424351</v>
      </c>
      <c r="BE387" s="14">
        <f t="shared" si="118"/>
        <v>0.30508653109565614</v>
      </c>
      <c r="BF387">
        <f t="shared" si="111"/>
        <v>3.226699920040963</v>
      </c>
      <c r="BG387">
        <f t="shared" si="112"/>
        <v>0.51557696508769002</v>
      </c>
      <c r="BH387">
        <v>468</v>
      </c>
      <c r="BI387">
        <v>50.4</v>
      </c>
      <c r="BJ387">
        <v>5.69</v>
      </c>
      <c r="BK387">
        <v>28.56</v>
      </c>
    </row>
    <row r="388" spans="1:63" x14ac:dyDescent="0.3">
      <c r="A388" s="2" t="s">
        <v>291</v>
      </c>
      <c r="B388" s="2" t="s">
        <v>1585</v>
      </c>
      <c r="C388" s="2" t="s">
        <v>292</v>
      </c>
      <c r="D388" s="2">
        <v>28</v>
      </c>
      <c r="E388" s="2">
        <v>12</v>
      </c>
      <c r="F388" s="2">
        <v>63</v>
      </c>
      <c r="G388" s="2">
        <v>12</v>
      </c>
      <c r="H388" s="2">
        <v>1009450.6171875</v>
      </c>
      <c r="I388" s="2">
        <v>1902785.9082031299</v>
      </c>
      <c r="J388" s="2">
        <v>1216127.765625</v>
      </c>
      <c r="K388" s="8">
        <v>2287925.9921875</v>
      </c>
      <c r="L388" s="8">
        <v>1235462.68359375</v>
      </c>
      <c r="M388" s="8">
        <v>868453.078125</v>
      </c>
      <c r="N388" s="5">
        <v>554280.4375</v>
      </c>
      <c r="O388" s="5">
        <v>1189394.2246093799</v>
      </c>
      <c r="P388" s="5">
        <v>380908.03125</v>
      </c>
      <c r="Q388" s="3">
        <v>410981.2265625</v>
      </c>
      <c r="R388" s="3">
        <v>719528.134765625</v>
      </c>
      <c r="S388" s="3">
        <v>243815.4765625</v>
      </c>
      <c r="T388" s="2">
        <v>1009450.6171875</v>
      </c>
      <c r="U388" s="2">
        <v>1902785.9082031299</v>
      </c>
      <c r="V388" s="2">
        <v>1216127.765625</v>
      </c>
      <c r="W388" s="8">
        <v>2287925.9921875</v>
      </c>
      <c r="X388" s="8">
        <v>1235462.68359375</v>
      </c>
      <c r="Y388" s="8">
        <v>868453.078125</v>
      </c>
      <c r="Z388" s="5">
        <v>554280.4375</v>
      </c>
      <c r="AA388" s="5">
        <v>1189394.2246093799</v>
      </c>
      <c r="AB388" s="5">
        <v>380908.03125</v>
      </c>
      <c r="AC388" s="3">
        <v>410981.2265625</v>
      </c>
      <c r="AD388" s="3">
        <v>719528.134765625</v>
      </c>
      <c r="AE388" s="3">
        <v>243815.4765625</v>
      </c>
      <c r="AF388">
        <f>T388/'Normalizing factors'!$B$5</f>
        <v>524310.10134017817</v>
      </c>
      <c r="AG388">
        <f>U388/'Normalizing factors'!$C$5</f>
        <v>623275.56531406369</v>
      </c>
      <c r="AH388">
        <f>V388/'Normalizing factors'!$D$5</f>
        <v>580546.63602725358</v>
      </c>
      <c r="AI388">
        <f>W388/'Normalizing factors'!$E$5</f>
        <v>695642.7418036575</v>
      </c>
      <c r="AJ388">
        <f>X388/'Normalizing factors'!$F$5</f>
        <v>542981.65895658883</v>
      </c>
      <c r="AK388">
        <f>Y388/'Normalizing factors'!$G$5</f>
        <v>563013.30894716817</v>
      </c>
      <c r="AL388">
        <f>Z388/'Normalizing factors'!$H$5</f>
        <v>235653.19322442627</v>
      </c>
      <c r="AM388">
        <f>AA388/'Normalizing factors'!$I$5</f>
        <v>463323.17011060065</v>
      </c>
      <c r="AN388">
        <f>AB388/'Normalizing factors'!$J$5</f>
        <v>212573.0357287658</v>
      </c>
      <c r="AO388">
        <f>AC388/'Normalizing factors'!$K$5</f>
        <v>254311.09590012627</v>
      </c>
      <c r="AP388">
        <f>AD388/'Normalizing factors'!$L$5</f>
        <v>346834.37542987516</v>
      </c>
      <c r="AQ388">
        <f>AE388/'Normalizing factors'!$M$5</f>
        <v>174742.83011857839</v>
      </c>
      <c r="AR388" s="14">
        <f t="shared" si="103"/>
        <v>0.85117526515343689</v>
      </c>
      <c r="AS388" s="14">
        <f t="shared" si="104"/>
        <v>0.65628854943036397</v>
      </c>
      <c r="AT388" s="14">
        <f t="shared" si="105"/>
        <v>-0.23247186763726713</v>
      </c>
      <c r="AU388" s="14">
        <f t="shared" si="106"/>
        <v>0.1829051730135168</v>
      </c>
      <c r="AV388" s="14">
        <f t="shared" si="113"/>
        <v>2.3220323161771681</v>
      </c>
      <c r="AW388" s="14">
        <f t="shared" si="114"/>
        <v>7.7488349362414919E-3</v>
      </c>
      <c r="AX388" s="14">
        <f t="shared" si="107"/>
        <v>1.2153880506117969</v>
      </c>
      <c r="AY388" s="14">
        <f t="shared" si="108"/>
        <v>2.1107635902417474</v>
      </c>
      <c r="AZ388" s="14">
        <f t="shared" si="115"/>
        <v>1.8958185968378396</v>
      </c>
      <c r="BA388" s="14">
        <f t="shared" si="116"/>
        <v>3.2819352613383493E-2</v>
      </c>
      <c r="BB388" s="14">
        <f t="shared" si="109"/>
        <v>0.92282092522614767</v>
      </c>
      <c r="BC388" s="14">
        <f t="shared" si="110"/>
        <v>1.4838699899864052</v>
      </c>
      <c r="BD388" s="14">
        <f t="shared" si="117"/>
        <v>1.0425345946672386</v>
      </c>
      <c r="BE388" s="14">
        <f t="shared" si="118"/>
        <v>0.68335584783463776</v>
      </c>
      <c r="BF388">
        <f t="shared" si="111"/>
        <v>6.009525774838214E-2</v>
      </c>
      <c r="BG388">
        <f t="shared" si="112"/>
        <v>0.16535308474302848</v>
      </c>
      <c r="BH388">
        <v>492</v>
      </c>
      <c r="BI388">
        <v>52.1</v>
      </c>
      <c r="BJ388">
        <v>5.1100000000000003</v>
      </c>
      <c r="BK388">
        <v>97.58</v>
      </c>
    </row>
    <row r="389" spans="1:63" x14ac:dyDescent="0.3">
      <c r="A389" s="2" t="s">
        <v>704</v>
      </c>
      <c r="B389" s="2" t="s">
        <v>2004</v>
      </c>
      <c r="C389" s="2" t="s">
        <v>705</v>
      </c>
      <c r="D389" s="2">
        <v>43</v>
      </c>
      <c r="E389" s="2">
        <v>6</v>
      </c>
      <c r="F389" s="2">
        <v>26</v>
      </c>
      <c r="G389" s="2">
        <v>6</v>
      </c>
      <c r="H389" s="2">
        <v>27346320.078125</v>
      </c>
      <c r="I389" s="2">
        <v>21961155.4375</v>
      </c>
      <c r="J389" s="2">
        <v>5547588.453125</v>
      </c>
      <c r="K389" s="8">
        <v>24511575.3125</v>
      </c>
      <c r="L389" s="8">
        <v>25510154.0625</v>
      </c>
      <c r="M389" s="8">
        <v>19419939.3125</v>
      </c>
      <c r="N389" s="5">
        <v>19176705.1640625</v>
      </c>
      <c r="O389" s="5">
        <v>21173758.46875</v>
      </c>
      <c r="P389" s="5">
        <v>18607448.9375</v>
      </c>
      <c r="Q389" s="3">
        <v>12086877.203125</v>
      </c>
      <c r="R389" s="3">
        <v>16827091.71875</v>
      </c>
      <c r="S389" s="3">
        <v>10434381.875</v>
      </c>
      <c r="T389" s="2">
        <v>27346320.078125</v>
      </c>
      <c r="U389" s="2">
        <v>21961155.4375</v>
      </c>
      <c r="V389" s="2">
        <v>5547588.453125</v>
      </c>
      <c r="W389" s="8">
        <v>24511575.3125</v>
      </c>
      <c r="X389" s="8">
        <v>25510154.0625</v>
      </c>
      <c r="Y389" s="8">
        <v>19419939.3125</v>
      </c>
      <c r="Z389" s="5">
        <v>19176705.1640625</v>
      </c>
      <c r="AA389" s="5">
        <v>21173758.46875</v>
      </c>
      <c r="AB389" s="5">
        <v>18607448.9375</v>
      </c>
      <c r="AC389" s="3">
        <v>12086877.203125</v>
      </c>
      <c r="AD389" s="3">
        <v>16827091.71875</v>
      </c>
      <c r="AE389" s="3">
        <v>10434381.875</v>
      </c>
      <c r="AF389">
        <f>T389/'Normalizing factors'!$B$5</f>
        <v>14203717.950453706</v>
      </c>
      <c r="AG389">
        <f>U389/'Normalizing factors'!$C$5</f>
        <v>7193584.6861425284</v>
      </c>
      <c r="AH389">
        <f>V389/'Normalizing factors'!$D$5</f>
        <v>2648269.2900858042</v>
      </c>
      <c r="AI389">
        <f>W389/'Normalizing factors'!$E$5</f>
        <v>7452732.0877243467</v>
      </c>
      <c r="AJ389">
        <f>X389/'Normalizing factors'!$F$5</f>
        <v>11211626.184291244</v>
      </c>
      <c r="AK389">
        <f>Y389/'Normalizing factors'!$G$5</f>
        <v>12589838.837913694</v>
      </c>
      <c r="AL389">
        <f>Z389/'Normalizing factors'!$H$5</f>
        <v>8153006.1349759856</v>
      </c>
      <c r="AM389">
        <f>AA389/'Normalizing factors'!$I$5</f>
        <v>8248142.368540016</v>
      </c>
      <c r="AN389">
        <f>AB389/'Normalizing factors'!$J$5</f>
        <v>10384243.920591718</v>
      </c>
      <c r="AO389">
        <f>AC389/'Normalizing factors'!$K$5</f>
        <v>7479239.4125806112</v>
      </c>
      <c r="AP389">
        <f>AD389/'Normalizing factors'!$L$5</f>
        <v>8111168.367967899</v>
      </c>
      <c r="AQ389">
        <f>AE389/'Normalizing factors'!$M$5</f>
        <v>7478333.3899975074</v>
      </c>
      <c r="AR389" s="14">
        <f t="shared" si="103"/>
        <v>0.86124335254403084</v>
      </c>
      <c r="AS389" s="14">
        <f t="shared" si="104"/>
        <v>0.17764451671508838</v>
      </c>
      <c r="AT389" s="14">
        <f t="shared" si="105"/>
        <v>-0.21550715238395676</v>
      </c>
      <c r="AU389" s="14">
        <f t="shared" si="106"/>
        <v>0.75044819316835831</v>
      </c>
      <c r="AV389" s="14">
        <f t="shared" si="113"/>
        <v>1.3548288950345668</v>
      </c>
      <c r="AW389" s="14">
        <f t="shared" si="114"/>
        <v>0.15306417576913922</v>
      </c>
      <c r="AX389" s="14">
        <f t="shared" si="107"/>
        <v>0.4381106612675133</v>
      </c>
      <c r="AY389" s="14">
        <f t="shared" si="108"/>
        <v>0.81512644278523316</v>
      </c>
      <c r="AZ389" s="14">
        <f t="shared" si="115"/>
        <v>0.89771213898812408</v>
      </c>
      <c r="BA389" s="14">
        <f t="shared" si="116"/>
        <v>0.80370027429467727</v>
      </c>
      <c r="BB389" s="14">
        <f t="shared" si="109"/>
        <v>-0.15567519138161104</v>
      </c>
      <c r="BC389" s="14">
        <f t="shared" si="110"/>
        <v>9.4905883451841991E-2</v>
      </c>
      <c r="BD389" s="14">
        <f t="shared" si="117"/>
        <v>1.2997901320553842</v>
      </c>
      <c r="BE389" s="14">
        <f t="shared" si="118"/>
        <v>0.550953087953028</v>
      </c>
      <c r="BF389">
        <f t="shared" si="111"/>
        <v>0.37827870026516758</v>
      </c>
      <c r="BG389">
        <f t="shared" si="112"/>
        <v>0.25888537848122445</v>
      </c>
      <c r="BH389">
        <v>169</v>
      </c>
      <c r="BI389">
        <v>19.100000000000001</v>
      </c>
      <c r="BJ389">
        <v>4.88</v>
      </c>
      <c r="BK389">
        <v>28.46</v>
      </c>
    </row>
    <row r="390" spans="1:63" x14ac:dyDescent="0.3">
      <c r="A390" s="2" t="s">
        <v>752</v>
      </c>
      <c r="B390" s="2" t="s">
        <v>2005</v>
      </c>
      <c r="C390" s="2" t="s">
        <v>753</v>
      </c>
      <c r="D390" s="2">
        <v>22</v>
      </c>
      <c r="E390" s="2">
        <v>4</v>
      </c>
      <c r="F390" s="2">
        <v>22</v>
      </c>
      <c r="G390" s="2">
        <v>4</v>
      </c>
      <c r="H390" s="2">
        <v>1171986</v>
      </c>
      <c r="I390" s="2">
        <v>959120.1875</v>
      </c>
      <c r="J390" s="2">
        <v>959150.046875</v>
      </c>
      <c r="K390" s="8">
        <v>2164782</v>
      </c>
      <c r="L390" s="8">
        <v>1314967.5625</v>
      </c>
      <c r="M390" s="8">
        <v>919646.390625</v>
      </c>
      <c r="N390" s="5">
        <v>1331568.78125</v>
      </c>
      <c r="O390" s="5">
        <v>1088053.78125</v>
      </c>
      <c r="P390" s="5">
        <v>1146878</v>
      </c>
      <c r="Q390" s="3">
        <v>924046.078125</v>
      </c>
      <c r="R390" s="3">
        <v>968254.15625</v>
      </c>
      <c r="S390" s="3">
        <v>528909.140625</v>
      </c>
      <c r="T390" s="2">
        <v>1171986</v>
      </c>
      <c r="U390" s="2">
        <v>959120.1875</v>
      </c>
      <c r="V390" s="2">
        <v>959150.046875</v>
      </c>
      <c r="W390" s="8">
        <v>2164782</v>
      </c>
      <c r="X390" s="8">
        <v>1314967.5625</v>
      </c>
      <c r="Y390" s="8">
        <v>919646.390625</v>
      </c>
      <c r="Z390" s="5">
        <v>1331568.78125</v>
      </c>
      <c r="AA390" s="5">
        <v>1088053.78125</v>
      </c>
      <c r="AB390" s="5">
        <v>1146878</v>
      </c>
      <c r="AC390" s="3">
        <v>924046.078125</v>
      </c>
      <c r="AD390" s="3">
        <v>968254.15625</v>
      </c>
      <c r="AE390" s="3">
        <v>528909.140625</v>
      </c>
      <c r="AF390">
        <f>T390/'Normalizing factors'!$B$5</f>
        <v>608731.21276732348</v>
      </c>
      <c r="AG390">
        <f>U390/'Normalizing factors'!$C$5</f>
        <v>314168.91122171178</v>
      </c>
      <c r="AH390">
        <f>V390/'Normalizing factors'!$D$5</f>
        <v>457872.39539958496</v>
      </c>
      <c r="AI390">
        <f>W390/'Normalizing factors'!$E$5</f>
        <v>658200.87320542696</v>
      </c>
      <c r="AJ390">
        <f>X390/'Normalizing factors'!$F$5</f>
        <v>577923.78356862906</v>
      </c>
      <c r="AK390">
        <f>Y390/'Normalizing factors'!$G$5</f>
        <v>596201.64921860758</v>
      </c>
      <c r="AL390">
        <f>Z390/'Normalizing factors'!$H$5</f>
        <v>566118.54590217257</v>
      </c>
      <c r="AM390">
        <f>AA390/'Normalizing factors'!$I$5</f>
        <v>423846.4562455219</v>
      </c>
      <c r="AN390">
        <f>AB390/'Normalizing factors'!$J$5</f>
        <v>640037.27427455084</v>
      </c>
      <c r="AO390">
        <f>AC390/'Normalizing factors'!$K$5</f>
        <v>571790.52375630965</v>
      </c>
      <c r="AP390">
        <f>AD390/'Normalizing factors'!$L$5</f>
        <v>466727.8585982449</v>
      </c>
      <c r="AQ390">
        <f>AE390/'Normalizing factors'!$M$5</f>
        <v>379069.78429527959</v>
      </c>
      <c r="AR390" s="14">
        <f t="shared" si="103"/>
        <v>0.86968477722703097</v>
      </c>
      <c r="AS390" s="14">
        <f t="shared" si="104"/>
        <v>0.44886638637505888</v>
      </c>
      <c r="AT390" s="14">
        <f t="shared" si="105"/>
        <v>-0.20143551316574343</v>
      </c>
      <c r="AU390" s="14">
        <f t="shared" si="106"/>
        <v>0.3478829157799308</v>
      </c>
      <c r="AV390" s="14">
        <f t="shared" si="113"/>
        <v>1.292566028060868</v>
      </c>
      <c r="AW390" s="14">
        <f t="shared" si="114"/>
        <v>8.5283656695400265E-2</v>
      </c>
      <c r="AX390" s="14">
        <f t="shared" si="107"/>
        <v>0.37023797951343568</v>
      </c>
      <c r="AY390" s="14">
        <f t="shared" si="108"/>
        <v>1.0691341867346247</v>
      </c>
      <c r="AZ390" s="14">
        <f t="shared" si="115"/>
        <v>0.84709852210717818</v>
      </c>
      <c r="BA390" s="14">
        <f t="shared" si="116"/>
        <v>0.47737768184266871</v>
      </c>
      <c r="BB390" s="14">
        <f t="shared" si="109"/>
        <v>-0.23939832239074493</v>
      </c>
      <c r="BC390" s="14">
        <f t="shared" si="110"/>
        <v>0.32113788880464145</v>
      </c>
      <c r="BD390" s="14">
        <f t="shared" si="117"/>
        <v>1.327029818643829</v>
      </c>
      <c r="BE390" s="14">
        <f t="shared" si="118"/>
        <v>0.16399578009907156</v>
      </c>
      <c r="BF390">
        <f t="shared" si="111"/>
        <v>0.40820078873843718</v>
      </c>
      <c r="BG390">
        <f t="shared" si="112"/>
        <v>0.78516732697221825</v>
      </c>
      <c r="BH390">
        <v>267</v>
      </c>
      <c r="BI390">
        <v>27.9</v>
      </c>
      <c r="BJ390">
        <v>8.31</v>
      </c>
      <c r="BK390">
        <v>28.3</v>
      </c>
    </row>
    <row r="391" spans="1:63" x14ac:dyDescent="0.3">
      <c r="A391" s="2" t="s">
        <v>1220</v>
      </c>
      <c r="B391" s="2" t="s">
        <v>2006</v>
      </c>
      <c r="C391" s="2" t="s">
        <v>1221</v>
      </c>
      <c r="D391" s="2">
        <v>20</v>
      </c>
      <c r="E391" s="2">
        <v>2</v>
      </c>
      <c r="F391" s="2">
        <v>17</v>
      </c>
      <c r="G391" s="2">
        <v>2</v>
      </c>
      <c r="H391" s="2">
        <v>77415.75</v>
      </c>
      <c r="I391" s="2">
        <v>751147.5</v>
      </c>
      <c r="J391" s="2">
        <v>764783.83203125</v>
      </c>
      <c r="K391" s="8">
        <v>565195.0390625</v>
      </c>
      <c r="L391" s="8">
        <v>701739.15625</v>
      </c>
      <c r="M391" s="8">
        <v>491878.4375</v>
      </c>
      <c r="N391" s="5">
        <v>878598.306640625</v>
      </c>
      <c r="O391" s="5">
        <v>624222.177734375</v>
      </c>
      <c r="P391" s="5">
        <v>489504.234375</v>
      </c>
      <c r="Q391" s="3">
        <v>717429.234375</v>
      </c>
      <c r="R391" s="3">
        <v>792934.119140625</v>
      </c>
      <c r="S391" s="3">
        <v>519397.8984375</v>
      </c>
      <c r="T391" s="2">
        <v>77415.75</v>
      </c>
      <c r="U391" s="2">
        <v>751147.5</v>
      </c>
      <c r="V391" s="2">
        <v>764783.83203125</v>
      </c>
      <c r="W391" s="8">
        <v>565195.0390625</v>
      </c>
      <c r="X391" s="8">
        <v>701739.15625</v>
      </c>
      <c r="Y391" s="8">
        <v>491878.4375</v>
      </c>
      <c r="Z391" s="5">
        <v>878598.306640625</v>
      </c>
      <c r="AA391" s="5">
        <v>624222.177734375</v>
      </c>
      <c r="AB391" s="5">
        <v>489504.234375</v>
      </c>
      <c r="AC391" s="3">
        <v>717429.234375</v>
      </c>
      <c r="AD391" s="3">
        <v>792934.119140625</v>
      </c>
      <c r="AE391" s="3">
        <v>519397.8984375</v>
      </c>
      <c r="AF391">
        <f>T391/'Normalizing factors'!$B$5</f>
        <v>40209.851811192217</v>
      </c>
      <c r="AG391">
        <f>U391/'Normalizing factors'!$C$5</f>
        <v>246045.48555799294</v>
      </c>
      <c r="AH391">
        <f>V391/'Normalizing factors'!$D$5</f>
        <v>365087.2001475888</v>
      </c>
      <c r="AI391">
        <f>W391/'Normalizing factors'!$E$5</f>
        <v>171847.26602600765</v>
      </c>
      <c r="AJ391">
        <f>X391/'Normalizing factors'!$F$5</f>
        <v>308411.97898998164</v>
      </c>
      <c r="AK391">
        <f>Y391/'Normalizing factors'!$G$5</f>
        <v>318882.06015060912</v>
      </c>
      <c r="AL391">
        <f>Z391/'Normalizing factors'!$H$5</f>
        <v>373537.44154363545</v>
      </c>
      <c r="AM391">
        <f>AA391/'Normalizing factors'!$I$5</f>
        <v>243162.94148495444</v>
      </c>
      <c r="AN391">
        <f>AB391/'Normalizing factors'!$J$5</f>
        <v>273177.2306341441</v>
      </c>
      <c r="AO391">
        <f>AC391/'Normalizing factors'!$K$5</f>
        <v>443938.07559224038</v>
      </c>
      <c r="AP391">
        <f>AD391/'Normalizing factors'!$L$5</f>
        <v>382218.28540277906</v>
      </c>
      <c r="AQ391">
        <f>AE391/'Normalizing factors'!$M$5</f>
        <v>372253.06617213401</v>
      </c>
      <c r="AR391" s="14">
        <f t="shared" si="103"/>
        <v>1.3467126363978339</v>
      </c>
      <c r="AS391" s="14">
        <f t="shared" si="104"/>
        <v>8.5934166977650175E-2</v>
      </c>
      <c r="AT391" s="14">
        <f t="shared" si="105"/>
        <v>0.42944203916526447</v>
      </c>
      <c r="AU391" s="14">
        <f t="shared" si="106"/>
        <v>1.0658341286064221</v>
      </c>
      <c r="AV391" s="14">
        <f t="shared" si="113"/>
        <v>0.6668349622846671</v>
      </c>
      <c r="AW391" s="14">
        <f t="shared" si="114"/>
        <v>6.3993821041861534E-2</v>
      </c>
      <c r="AX391" s="14">
        <f t="shared" si="107"/>
        <v>-0.58459834780298903</v>
      </c>
      <c r="AY391" s="14">
        <f t="shared" si="108"/>
        <v>1.1938619575313014</v>
      </c>
      <c r="AZ391" s="14">
        <f t="shared" si="115"/>
        <v>0.73194619969801211</v>
      </c>
      <c r="BA391" s="14">
        <f t="shared" si="116"/>
        <v>0.48223999659362871</v>
      </c>
      <c r="BB391" s="14">
        <f t="shared" si="109"/>
        <v>-0.45019048501379122</v>
      </c>
      <c r="BC391" s="14">
        <f t="shared" si="110"/>
        <v>0.3167367724331635</v>
      </c>
      <c r="BD391" s="14">
        <f t="shared" si="117"/>
        <v>1.2269140415936954</v>
      </c>
      <c r="BE391" s="14">
        <f t="shared" si="118"/>
        <v>0.66642708229485592</v>
      </c>
      <c r="BF391">
        <f t="shared" si="111"/>
        <v>0.2950341763760666</v>
      </c>
      <c r="BG391">
        <f t="shared" si="112"/>
        <v>0.17624736236323779</v>
      </c>
      <c r="BH391">
        <v>115</v>
      </c>
      <c r="BI391">
        <v>12.8</v>
      </c>
      <c r="BJ391">
        <v>5.12</v>
      </c>
      <c r="BK391">
        <v>28.27</v>
      </c>
    </row>
    <row r="392" spans="1:63" x14ac:dyDescent="0.3">
      <c r="A392" s="2" t="s">
        <v>209</v>
      </c>
      <c r="B392" s="2" t="s">
        <v>2007</v>
      </c>
      <c r="C392" s="2" t="s">
        <v>210</v>
      </c>
      <c r="D392" s="2">
        <v>47</v>
      </c>
      <c r="E392" s="2">
        <v>17</v>
      </c>
      <c r="F392" s="2">
        <v>142</v>
      </c>
      <c r="G392" s="2">
        <v>17</v>
      </c>
      <c r="H392" s="2">
        <v>10059006.25</v>
      </c>
      <c r="I392" s="2">
        <v>20351538.6015625</v>
      </c>
      <c r="J392" s="2">
        <v>15778084.9609375</v>
      </c>
      <c r="K392" s="8">
        <v>10448777.015625</v>
      </c>
      <c r="L392" s="8">
        <v>9935914.796875</v>
      </c>
      <c r="M392" s="8">
        <v>8543764.96875</v>
      </c>
      <c r="N392" s="5">
        <v>7745314.84375</v>
      </c>
      <c r="O392" s="5">
        <v>10998065.3125</v>
      </c>
      <c r="P392" s="5">
        <v>7486119.140625</v>
      </c>
      <c r="Q392" s="3">
        <v>6793577.11328125</v>
      </c>
      <c r="R392" s="3">
        <v>8114129.578125</v>
      </c>
      <c r="S392" s="3">
        <v>5474777.0859375</v>
      </c>
      <c r="T392" s="2">
        <v>10059006.25</v>
      </c>
      <c r="U392" s="2">
        <v>20351538.6015625</v>
      </c>
      <c r="V392" s="2">
        <v>15778084.9609375</v>
      </c>
      <c r="W392" s="8">
        <v>10448777.015625</v>
      </c>
      <c r="X392" s="8">
        <v>9935914.796875</v>
      </c>
      <c r="Y392" s="8">
        <v>8543764.96875</v>
      </c>
      <c r="Z392" s="5">
        <v>7745314.84375</v>
      </c>
      <c r="AA392" s="5">
        <v>10998065.3125</v>
      </c>
      <c r="AB392" s="5">
        <v>7486119.140625</v>
      </c>
      <c r="AC392" s="3">
        <v>6793577.11328125</v>
      </c>
      <c r="AD392" s="3">
        <v>8114129.578125</v>
      </c>
      <c r="AE392" s="3">
        <v>5474777.0859375</v>
      </c>
      <c r="AF392">
        <f>T392/'Normalizing factors'!$B$5</f>
        <v>5224662.3029597504</v>
      </c>
      <c r="AG392">
        <f>U392/'Normalizing factors'!$C$5</f>
        <v>6666339.4301035181</v>
      </c>
      <c r="AH392">
        <f>V392/'Normalizing factors'!$D$5</f>
        <v>7532032.7402581302</v>
      </c>
      <c r="AI392">
        <f>W392/'Normalizing factors'!$E$5</f>
        <v>3176945.3716878514</v>
      </c>
      <c r="AJ392">
        <f>X392/'Normalizing factors'!$F$5</f>
        <v>4366800.8522647694</v>
      </c>
      <c r="AK392">
        <f>Y392/'Normalizing factors'!$G$5</f>
        <v>5538875.3947515832</v>
      </c>
      <c r="AL392">
        <f>Z392/'Normalizing factors'!$H$5</f>
        <v>3292932.6961105959</v>
      </c>
      <c r="AM392">
        <f>AA392/'Normalizing factors'!$I$5</f>
        <v>4284246.8714226745</v>
      </c>
      <c r="AN392">
        <f>AB392/'Normalizing factors'!$J$5</f>
        <v>4177772.4305986934</v>
      </c>
      <c r="AO392">
        <f>AC392/'Normalizing factors'!$K$5</f>
        <v>4203797.9574179733</v>
      </c>
      <c r="AP392">
        <f>AD392/'Normalizing factors'!$L$5</f>
        <v>3911256.4587940145</v>
      </c>
      <c r="AQ392">
        <f>AE392/'Normalizing factors'!$M$5</f>
        <v>3923778.981355296</v>
      </c>
      <c r="AR392" s="14">
        <f t="shared" si="103"/>
        <v>1.0241499411890778</v>
      </c>
      <c r="AS392" s="14">
        <f t="shared" si="104"/>
        <v>0.78754326893075621</v>
      </c>
      <c r="AT392" s="14">
        <f t="shared" si="105"/>
        <v>3.4426949296856746E-2</v>
      </c>
      <c r="AU392" s="14">
        <f t="shared" si="106"/>
        <v>0.1037255760251696</v>
      </c>
      <c r="AV392" s="14">
        <f t="shared" si="113"/>
        <v>1.0867017747207834</v>
      </c>
      <c r="AW392" s="14">
        <f t="shared" si="114"/>
        <v>0.63988710744252653</v>
      </c>
      <c r="AX392" s="14">
        <f t="shared" si="107"/>
        <v>0.11995607361008895</v>
      </c>
      <c r="AY392" s="14">
        <f t="shared" si="108"/>
        <v>0.19389663998401785</v>
      </c>
      <c r="AZ392" s="14">
        <f t="shared" si="115"/>
        <v>1.6523278424623093</v>
      </c>
      <c r="BA392" s="14">
        <f t="shared" si="116"/>
        <v>2.6256609805980637E-2</v>
      </c>
      <c r="BB392" s="14">
        <f t="shared" si="109"/>
        <v>0.7244999638573727</v>
      </c>
      <c r="BC392" s="14">
        <f t="shared" si="110"/>
        <v>1.5807613497470676</v>
      </c>
      <c r="BD392" s="14">
        <f t="shared" si="117"/>
        <v>0.673562189094289</v>
      </c>
      <c r="BE392" s="14">
        <f t="shared" si="118"/>
        <v>9.2024050097481019E-2</v>
      </c>
      <c r="BF392">
        <f t="shared" si="111"/>
        <v>-0.57011694095042731</v>
      </c>
      <c r="BG392">
        <f t="shared" si="112"/>
        <v>1.0360986567886743</v>
      </c>
      <c r="BH392">
        <v>379</v>
      </c>
      <c r="BI392">
        <v>41.4</v>
      </c>
      <c r="BJ392">
        <v>4.84</v>
      </c>
      <c r="BK392">
        <v>222.31</v>
      </c>
    </row>
    <row r="393" spans="1:63" x14ac:dyDescent="0.3">
      <c r="A393" s="2" t="s">
        <v>255</v>
      </c>
      <c r="B393" s="2" t="s">
        <v>2008</v>
      </c>
      <c r="C393" s="2" t="s">
        <v>256</v>
      </c>
      <c r="D393" s="2">
        <v>48</v>
      </c>
      <c r="E393" s="2">
        <v>8</v>
      </c>
      <c r="F393" s="2">
        <v>100</v>
      </c>
      <c r="G393" s="2">
        <v>8</v>
      </c>
      <c r="H393" s="2">
        <v>5542130.3125</v>
      </c>
      <c r="I393" s="2">
        <v>8184043.2890625</v>
      </c>
      <c r="J393" s="2">
        <v>2840383.75</v>
      </c>
      <c r="K393" s="8">
        <v>30432362.769531298</v>
      </c>
      <c r="L393" s="8">
        <v>7348756.28125</v>
      </c>
      <c r="M393" s="8">
        <v>5838727.9921875</v>
      </c>
      <c r="N393" s="5">
        <v>9509017.765625</v>
      </c>
      <c r="O393" s="5">
        <v>12185178.765625</v>
      </c>
      <c r="P393" s="5">
        <v>6528247.53125</v>
      </c>
      <c r="Q393" s="3">
        <v>3676899.03125</v>
      </c>
      <c r="R393" s="3">
        <v>7215339.6796875</v>
      </c>
      <c r="S393" s="3">
        <v>5640030.625</v>
      </c>
      <c r="T393" s="2">
        <v>5542130.3125</v>
      </c>
      <c r="U393" s="2">
        <v>8184043.2890625</v>
      </c>
      <c r="V393" s="2">
        <v>2840383.75</v>
      </c>
      <c r="W393" s="8">
        <v>30432362.769531298</v>
      </c>
      <c r="X393" s="8">
        <v>7348756.28125</v>
      </c>
      <c r="Y393" s="8">
        <v>5838727.9921875</v>
      </c>
      <c r="Z393" s="5">
        <v>9509017.765625</v>
      </c>
      <c r="AA393" s="5">
        <v>12185178.765625</v>
      </c>
      <c r="AB393" s="5">
        <v>6528247.53125</v>
      </c>
      <c r="AC393" s="3">
        <v>3676899.03125</v>
      </c>
      <c r="AD393" s="3">
        <v>7215339.6796875</v>
      </c>
      <c r="AE393" s="3">
        <v>5640030.625</v>
      </c>
      <c r="AF393">
        <f>T393/'Normalizing factors'!$B$5</f>
        <v>2878590.4494103771</v>
      </c>
      <c r="AG393">
        <f>U393/'Normalizing factors'!$C$5</f>
        <v>2680760.9755540909</v>
      </c>
      <c r="AH393">
        <f>V393/'Normalizing factors'!$D$5</f>
        <v>1355922.6897854139</v>
      </c>
      <c r="AI393">
        <f>W393/'Normalizing factors'!$E$5</f>
        <v>9252944.5221781339</v>
      </c>
      <c r="AJ393">
        <f>X393/'Normalizing factors'!$F$5</f>
        <v>3229753.4598567165</v>
      </c>
      <c r="AK393">
        <f>Y393/'Normalizing factors'!$G$5</f>
        <v>3785214.9410549826</v>
      </c>
      <c r="AL393">
        <f>Z393/'Normalizing factors'!$H$5</f>
        <v>4042773.7464527246</v>
      </c>
      <c r="AM393">
        <f>AA393/'Normalizing factors'!$I$5</f>
        <v>4746681.5772608109</v>
      </c>
      <c r="AN393">
        <f>AB393/'Normalizing factors'!$J$5</f>
        <v>3643213.7992801466</v>
      </c>
      <c r="AO393">
        <f>AC393/'Normalizing factors'!$K$5</f>
        <v>2275228.5547746262</v>
      </c>
      <c r="AP393">
        <f>AD393/'Normalizing factors'!$L$5</f>
        <v>3478012.4784612749</v>
      </c>
      <c r="AQ393">
        <f>AE393/'Normalizing factors'!$M$5</f>
        <v>4042216.3812694475</v>
      </c>
      <c r="AR393" s="14">
        <f t="shared" si="103"/>
        <v>0.78788048789853771</v>
      </c>
      <c r="AS393" s="14">
        <f t="shared" si="104"/>
        <v>0.22475719373974357</v>
      </c>
      <c r="AT393" s="14">
        <f t="shared" si="105"/>
        <v>-0.34395128829256344</v>
      </c>
      <c r="AU393" s="14">
        <f t="shared" si="106"/>
        <v>0.64828639903199003</v>
      </c>
      <c r="AV393" s="14">
        <f t="shared" si="113"/>
        <v>1.6607609256715179</v>
      </c>
      <c r="AW393" s="14">
        <f t="shared" si="114"/>
        <v>0.33953568840933512</v>
      </c>
      <c r="AX393" s="14">
        <f t="shared" si="107"/>
        <v>0.73184440552622687</v>
      </c>
      <c r="AY393" s="14">
        <f t="shared" si="108"/>
        <v>0.46911457053030353</v>
      </c>
      <c r="AZ393" s="14">
        <f t="shared" si="115"/>
        <v>0.5562179807359614</v>
      </c>
      <c r="BA393" s="14">
        <f t="shared" si="116"/>
        <v>3.3238685502663998E-2</v>
      </c>
      <c r="BB393" s="14">
        <f t="shared" si="109"/>
        <v>-0.84627771176459532</v>
      </c>
      <c r="BC393" s="14">
        <f t="shared" si="110"/>
        <v>1.4783561596841868</v>
      </c>
      <c r="BD393" s="14">
        <f t="shared" si="117"/>
        <v>2.3524610381519526</v>
      </c>
      <c r="BE393" s="14">
        <f t="shared" si="118"/>
        <v>0.19055757590238004</v>
      </c>
      <c r="BF393">
        <f t="shared" si="111"/>
        <v>1.2341708289982587</v>
      </c>
      <c r="BG393">
        <f t="shared" si="112"/>
        <v>0.71997378051975758</v>
      </c>
      <c r="BH393">
        <v>210</v>
      </c>
      <c r="BI393">
        <v>23.3</v>
      </c>
      <c r="BJ393">
        <v>10.199999999999999</v>
      </c>
      <c r="BK393">
        <v>196.8</v>
      </c>
    </row>
    <row r="394" spans="1:63" x14ac:dyDescent="0.3">
      <c r="A394" s="2" t="s">
        <v>650</v>
      </c>
      <c r="B394" s="2" t="s">
        <v>2009</v>
      </c>
      <c r="C394" s="2" t="s">
        <v>651</v>
      </c>
      <c r="D394" s="2">
        <v>12</v>
      </c>
      <c r="E394" s="2">
        <v>5</v>
      </c>
      <c r="F394" s="2">
        <v>14</v>
      </c>
      <c r="G394" s="2">
        <v>5</v>
      </c>
      <c r="H394" s="2" t="s">
        <v>70</v>
      </c>
      <c r="I394" s="2" t="s">
        <v>70</v>
      </c>
      <c r="J394" s="2" t="s">
        <v>70</v>
      </c>
      <c r="K394" s="8">
        <v>473308.90625</v>
      </c>
      <c r="L394" s="8" t="s">
        <v>70</v>
      </c>
      <c r="M394" s="8" t="s">
        <v>70</v>
      </c>
      <c r="N394" s="5">
        <v>544145.5625</v>
      </c>
      <c r="O394" s="5" t="s">
        <v>70</v>
      </c>
      <c r="P394" s="5" t="s">
        <v>70</v>
      </c>
      <c r="Q394" s="3" t="s">
        <v>70</v>
      </c>
      <c r="R394" s="3" t="s">
        <v>70</v>
      </c>
      <c r="S394" s="3" t="s">
        <v>70</v>
      </c>
      <c r="T394" s="2">
        <v>8778.8378909999992</v>
      </c>
      <c r="U394" s="2">
        <v>7454.2651370000003</v>
      </c>
      <c r="V394" s="2">
        <v>14006.66699</v>
      </c>
      <c r="W394" s="8">
        <v>473308.90625</v>
      </c>
      <c r="X394" s="8">
        <v>32279.556639999999</v>
      </c>
      <c r="Y394" s="8">
        <v>8132.5</v>
      </c>
      <c r="Z394" s="5">
        <v>544145.5625</v>
      </c>
      <c r="AA394" s="5">
        <v>10361.740229999999</v>
      </c>
      <c r="AB394" s="5">
        <v>13332.70801</v>
      </c>
      <c r="AC394" s="3">
        <v>20019.0625</v>
      </c>
      <c r="AD394" s="3">
        <v>26814.189450000002</v>
      </c>
      <c r="AE394" s="3">
        <v>28181.134770000001</v>
      </c>
      <c r="AF394">
        <f>T394/'Normalizing factors'!$B$5</f>
        <v>4559.7410174491515</v>
      </c>
      <c r="AG394">
        <f>U394/'Normalizing factors'!$C$5</f>
        <v>2441.7152225244495</v>
      </c>
      <c r="AH394">
        <f>V394/'Normalizing factors'!$D$5</f>
        <v>6686.4055182717366</v>
      </c>
      <c r="AI394">
        <f>W394/'Normalizing factors'!$E$5</f>
        <v>143909.33377571302</v>
      </c>
      <c r="AJ394">
        <f>X394/'Normalizing factors'!$F$5</f>
        <v>14186.755656420735</v>
      </c>
      <c r="AK394">
        <f>Y394/'Normalizing factors'!$G$5</f>
        <v>5272.2545988302818</v>
      </c>
      <c r="AL394">
        <f>Z394/'Normalizing factors'!$H$5</f>
        <v>231344.33529782767</v>
      </c>
      <c r="AM394">
        <f>AA394/'Normalizing factors'!$I$5</f>
        <v>4036.3692978270774</v>
      </c>
      <c r="AN394">
        <f>AB394/'Normalizing factors'!$J$5</f>
        <v>7440.5735339058483</v>
      </c>
      <c r="AO394">
        <f>AC394/'Normalizing factors'!$K$5</f>
        <v>12387.596790857055</v>
      </c>
      <c r="AP394">
        <f>AD394/'Normalizing factors'!$L$5</f>
        <v>12925.252260745099</v>
      </c>
      <c r="AQ394">
        <f>AE394/'Normalizing factors'!$M$5</f>
        <v>20197.45142962872</v>
      </c>
      <c r="AR394" s="14">
        <f t="shared" si="103"/>
        <v>0.18742303323577864</v>
      </c>
      <c r="AS394" s="14">
        <f t="shared" si="104"/>
        <v>0.43144419718904126</v>
      </c>
      <c r="AT394" s="14">
        <f t="shared" si="105"/>
        <v>-2.4156298318952585</v>
      </c>
      <c r="AU394" s="14">
        <f t="shared" si="106"/>
        <v>0.3650753677820725</v>
      </c>
      <c r="AV394" s="14">
        <f t="shared" si="113"/>
        <v>3.5897004041610221</v>
      </c>
      <c r="AW394" s="14">
        <f t="shared" si="114"/>
        <v>0.43071395471000334</v>
      </c>
      <c r="AX394" s="14">
        <f t="shared" si="107"/>
        <v>1.8438634419682722</v>
      </c>
      <c r="AY394" s="14">
        <f t="shared" si="108"/>
        <v>0.36581105729388103</v>
      </c>
      <c r="AZ394" s="14">
        <f t="shared" si="115"/>
        <v>5.6370108351632975E-2</v>
      </c>
      <c r="BA394" s="14">
        <f t="shared" si="116"/>
        <v>0.36733405856025925</v>
      </c>
      <c r="BB394" s="14">
        <f t="shared" si="109"/>
        <v>-4.1489258492210332</v>
      </c>
      <c r="BC394" s="14">
        <f t="shared" si="110"/>
        <v>0.43493880277628877</v>
      </c>
      <c r="BD394" s="14">
        <f t="shared" si="117"/>
        <v>11.935271331371659</v>
      </c>
      <c r="BE394" s="14">
        <f t="shared" si="118"/>
        <v>0.32798181951127342</v>
      </c>
      <c r="BF394">
        <f t="shared" si="111"/>
        <v>3.5771594592940472</v>
      </c>
      <c r="BG394">
        <f t="shared" si="112"/>
        <v>0.48415022916869482</v>
      </c>
      <c r="BH394">
        <v>569</v>
      </c>
      <c r="BI394">
        <v>61</v>
      </c>
      <c r="BJ394">
        <v>6.21</v>
      </c>
      <c r="BK394">
        <v>27.77</v>
      </c>
    </row>
    <row r="395" spans="1:63" x14ac:dyDescent="0.3">
      <c r="A395" s="2" t="s">
        <v>558</v>
      </c>
      <c r="B395" s="2" t="s">
        <v>2010</v>
      </c>
      <c r="C395" s="2" t="s">
        <v>559</v>
      </c>
      <c r="D395" s="2">
        <v>38</v>
      </c>
      <c r="E395" s="2">
        <v>6</v>
      </c>
      <c r="F395" s="2">
        <v>111</v>
      </c>
      <c r="G395" s="2">
        <v>6</v>
      </c>
      <c r="H395" s="2">
        <v>14241860.4375</v>
      </c>
      <c r="I395" s="2">
        <v>21855703.765625</v>
      </c>
      <c r="J395" s="2">
        <v>19338084.8125</v>
      </c>
      <c r="K395" s="8">
        <v>12384406.78125</v>
      </c>
      <c r="L395" s="8">
        <v>14916301.859375</v>
      </c>
      <c r="M395" s="8">
        <v>10508920.03125</v>
      </c>
      <c r="N395" s="5">
        <v>11765481.265625</v>
      </c>
      <c r="O395" s="5">
        <v>10482089.1875</v>
      </c>
      <c r="P395" s="5">
        <v>8745441.15625</v>
      </c>
      <c r="Q395" s="3">
        <v>9402586.828125</v>
      </c>
      <c r="R395" s="3">
        <v>10841285.375</v>
      </c>
      <c r="S395" s="3">
        <v>3421605.0390625</v>
      </c>
      <c r="T395" s="2">
        <v>14241860.4375</v>
      </c>
      <c r="U395" s="2">
        <v>21855703.765625</v>
      </c>
      <c r="V395" s="2">
        <v>19338084.8125</v>
      </c>
      <c r="W395" s="8">
        <v>12384406.78125</v>
      </c>
      <c r="X395" s="8">
        <v>14916301.859375</v>
      </c>
      <c r="Y395" s="8">
        <v>10508920.03125</v>
      </c>
      <c r="Z395" s="5">
        <v>11765481.265625</v>
      </c>
      <c r="AA395" s="5">
        <v>10482089.1875</v>
      </c>
      <c r="AB395" s="5">
        <v>8745441.15625</v>
      </c>
      <c r="AC395" s="3">
        <v>9402586.828125</v>
      </c>
      <c r="AD395" s="3">
        <v>10841285.375</v>
      </c>
      <c r="AE395" s="3">
        <v>3421605.0390625</v>
      </c>
      <c r="AF395">
        <f>T395/'Normalizing factors'!$B$5</f>
        <v>7397242.779506187</v>
      </c>
      <c r="AG395">
        <f>U395/'Normalizing factors'!$C$5</f>
        <v>7159042.9911899567</v>
      </c>
      <c r="AH395">
        <f>V395/'Normalizing factors'!$D$5</f>
        <v>9231480.772365164</v>
      </c>
      <c r="AI395">
        <f>W395/'Normalizing factors'!$E$5</f>
        <v>3765472.6238253834</v>
      </c>
      <c r="AJ395">
        <f>X395/'Normalizing factors'!$F$5</f>
        <v>6555664.0735932803</v>
      </c>
      <c r="AK395">
        <f>Y395/'Normalizing factors'!$G$5</f>
        <v>6812874.5113430656</v>
      </c>
      <c r="AL395">
        <f>Z395/'Normalizing factors'!$H$5</f>
        <v>5002112.7257746588</v>
      </c>
      <c r="AM395">
        <f>AA395/'Normalizing factors'!$I$5</f>
        <v>4083250.6928722896</v>
      </c>
      <c r="AN395">
        <f>AB395/'Normalizing factors'!$J$5</f>
        <v>4880561.2453763401</v>
      </c>
      <c r="AO395">
        <f>AC395/'Normalizing factors'!$K$5</f>
        <v>5818227.223069815</v>
      </c>
      <c r="AP395">
        <f>AD395/'Normalizing factors'!$L$5</f>
        <v>5225828.2341106348</v>
      </c>
      <c r="AQ395">
        <f>AE395/'Normalizing factors'!$M$5</f>
        <v>2452268.2337620328</v>
      </c>
      <c r="AR395" s="14">
        <f t="shared" si="103"/>
        <v>0.96637523226152633</v>
      </c>
      <c r="AS395" s="14">
        <f t="shared" si="104"/>
        <v>0.89144282227929383</v>
      </c>
      <c r="AT395" s="14">
        <f t="shared" si="105"/>
        <v>-4.9344615339609467E-2</v>
      </c>
      <c r="AU395" s="14">
        <f t="shared" si="106"/>
        <v>4.9906507525017789E-2</v>
      </c>
      <c r="AV395" s="14">
        <f t="shared" si="113"/>
        <v>1.269531733316424</v>
      </c>
      <c r="AW395" s="14">
        <f t="shared" si="114"/>
        <v>0.44252301756095225</v>
      </c>
      <c r="AX395" s="14">
        <f t="shared" si="107"/>
        <v>0.34429645715639312</v>
      </c>
      <c r="AY395" s="14">
        <f t="shared" si="108"/>
        <v>0.35406413481988308</v>
      </c>
      <c r="AZ395" s="14">
        <f t="shared" si="115"/>
        <v>1.7032718645790372</v>
      </c>
      <c r="BA395" s="14">
        <f t="shared" si="116"/>
        <v>1.0208635674257272E-2</v>
      </c>
      <c r="BB395" s="14">
        <f t="shared" si="109"/>
        <v>0.7683087264884203</v>
      </c>
      <c r="BC395" s="14">
        <f t="shared" si="110"/>
        <v>1.9910322950074304</v>
      </c>
      <c r="BD395" s="14">
        <f t="shared" si="117"/>
        <v>0.72028667246860867</v>
      </c>
      <c r="BE395" s="14">
        <f t="shared" si="118"/>
        <v>0.13213447111139459</v>
      </c>
      <c r="BF395">
        <f t="shared" si="111"/>
        <v>-0.47335688467163661</v>
      </c>
      <c r="BG395">
        <f t="shared" si="112"/>
        <v>0.87898386928528793</v>
      </c>
      <c r="BH395">
        <v>156</v>
      </c>
      <c r="BI395">
        <v>17.7</v>
      </c>
      <c r="BJ395">
        <v>5.57</v>
      </c>
      <c r="BK395">
        <v>186.68</v>
      </c>
    </row>
    <row r="396" spans="1:63" x14ac:dyDescent="0.3">
      <c r="A396" s="2" t="s">
        <v>790</v>
      </c>
      <c r="B396" s="2" t="s">
        <v>2011</v>
      </c>
      <c r="C396" s="2" t="s">
        <v>791</v>
      </c>
      <c r="D396" s="2">
        <v>38</v>
      </c>
      <c r="E396" s="2">
        <v>5</v>
      </c>
      <c r="F396" s="2">
        <v>48</v>
      </c>
      <c r="G396" s="2">
        <v>5</v>
      </c>
      <c r="H396" s="2">
        <v>3020259.45458984</v>
      </c>
      <c r="I396" s="2">
        <v>3246321.1015625</v>
      </c>
      <c r="J396" s="2">
        <v>3209299.64453125</v>
      </c>
      <c r="K396" s="8">
        <v>2834312.03125</v>
      </c>
      <c r="L396" s="8">
        <v>3822447.9453125</v>
      </c>
      <c r="M396" s="8">
        <v>2544264.76171875</v>
      </c>
      <c r="N396" s="5">
        <v>1627367.96875</v>
      </c>
      <c r="O396" s="5">
        <v>2539217.34765625</v>
      </c>
      <c r="P396" s="5">
        <v>1728430.828125</v>
      </c>
      <c r="Q396" s="3">
        <v>1378133.08984375</v>
      </c>
      <c r="R396" s="3">
        <v>2704492.140625</v>
      </c>
      <c r="S396" s="3">
        <v>1122042.29296875</v>
      </c>
      <c r="T396" s="2">
        <v>3020259.45458984</v>
      </c>
      <c r="U396" s="2">
        <v>3246321.1015625</v>
      </c>
      <c r="V396" s="2">
        <v>3209299.64453125</v>
      </c>
      <c r="W396" s="8">
        <v>2834312.03125</v>
      </c>
      <c r="X396" s="8">
        <v>3822447.9453125</v>
      </c>
      <c r="Y396" s="8">
        <v>2544264.76171875</v>
      </c>
      <c r="Z396" s="5">
        <v>1627367.96875</v>
      </c>
      <c r="AA396" s="5">
        <v>2539217.34765625</v>
      </c>
      <c r="AB396" s="5">
        <v>1728430.828125</v>
      </c>
      <c r="AC396" s="3">
        <v>1378133.08984375</v>
      </c>
      <c r="AD396" s="3">
        <v>2704492.140625</v>
      </c>
      <c r="AE396" s="3">
        <v>1122042.29296875</v>
      </c>
      <c r="AF396">
        <f>T396/'Normalizing factors'!$B$5</f>
        <v>1568727.1014026175</v>
      </c>
      <c r="AG396">
        <f>U396/'Normalizing factors'!$C$5</f>
        <v>1063363.2564990283</v>
      </c>
      <c r="AH396">
        <f>V396/'Normalizing factors'!$D$5</f>
        <v>1532033.2002111285</v>
      </c>
      <c r="AI396">
        <f>W396/'Normalizing factors'!$E$5</f>
        <v>861771.14088411548</v>
      </c>
      <c r="AJ396">
        <f>X396/'Normalizing factors'!$F$5</f>
        <v>1679952.9068604929</v>
      </c>
      <c r="AK396">
        <f>Y396/'Normalizing factors'!$G$5</f>
        <v>1649432.7194114369</v>
      </c>
      <c r="AL396">
        <f>Z396/'Normalizing factors'!$H$5</f>
        <v>691878.03220474627</v>
      </c>
      <c r="AM396">
        <f>AA396/'Normalizing factors'!$I$5</f>
        <v>989140.69597261003</v>
      </c>
      <c r="AN396">
        <f>AB396/'Normalizing factors'!$J$5</f>
        <v>964583.98888567893</v>
      </c>
      <c r="AO396">
        <f>AC396/'Normalizing factors'!$K$5</f>
        <v>852775.05083578988</v>
      </c>
      <c r="AP396">
        <f>AD396/'Normalizing factors'!$L$5</f>
        <v>1303647.205893096</v>
      </c>
      <c r="AQ396">
        <f>AE396/'Normalizing factors'!$M$5</f>
        <v>804168.99103547225</v>
      </c>
      <c r="AR396" s="14">
        <f t="shared" si="103"/>
        <v>1.1190611608726351</v>
      </c>
      <c r="AS396" s="14">
        <f t="shared" si="104"/>
        <v>0.60136609988312251</v>
      </c>
      <c r="AT396" s="14">
        <f t="shared" si="105"/>
        <v>0.1622888871421678</v>
      </c>
      <c r="AU396" s="14">
        <f t="shared" si="106"/>
        <v>0.22086105752691962</v>
      </c>
      <c r="AV396" s="14">
        <f t="shared" si="113"/>
        <v>1.4156485703053161</v>
      </c>
      <c r="AW396" s="14">
        <f t="shared" si="114"/>
        <v>0.25819611874384202</v>
      </c>
      <c r="AX396" s="14">
        <f t="shared" si="107"/>
        <v>0.50146316598324614</v>
      </c>
      <c r="AY396" s="14">
        <f t="shared" si="108"/>
        <v>0.58805029042281853</v>
      </c>
      <c r="AZ396" s="14">
        <f t="shared" si="115"/>
        <v>1.57397916597829</v>
      </c>
      <c r="BA396" s="14">
        <f t="shared" si="116"/>
        <v>5.4944568795795422E-2</v>
      </c>
      <c r="BB396" s="14">
        <f t="shared" si="109"/>
        <v>0.65441644469627103</v>
      </c>
      <c r="BC396" s="14">
        <f t="shared" si="110"/>
        <v>1.2600752306033969</v>
      </c>
      <c r="BD396" s="14">
        <f t="shared" si="117"/>
        <v>1.0064919324957597</v>
      </c>
      <c r="BE396" s="14">
        <f t="shared" si="118"/>
        <v>0.97843438664822846</v>
      </c>
      <c r="BF396">
        <f t="shared" si="111"/>
        <v>9.33560842914293E-3</v>
      </c>
      <c r="BG396">
        <f t="shared" si="112"/>
        <v>9.4682926140946932E-3</v>
      </c>
      <c r="BH396">
        <v>100</v>
      </c>
      <c r="BI396">
        <v>10.9</v>
      </c>
      <c r="BJ396">
        <v>8.6300000000000008</v>
      </c>
      <c r="BK396">
        <v>27.62</v>
      </c>
    </row>
    <row r="397" spans="1:63" x14ac:dyDescent="0.3">
      <c r="A397" s="2" t="s">
        <v>445</v>
      </c>
      <c r="B397" s="2" t="s">
        <v>2012</v>
      </c>
      <c r="C397" s="2" t="s">
        <v>446</v>
      </c>
      <c r="D397" s="2">
        <v>31</v>
      </c>
      <c r="E397" s="2">
        <v>9</v>
      </c>
      <c r="F397" s="2">
        <v>32</v>
      </c>
      <c r="G397" s="2">
        <v>9</v>
      </c>
      <c r="H397" s="2">
        <v>441076.546875</v>
      </c>
      <c r="I397" s="2">
        <v>1454030.5625</v>
      </c>
      <c r="J397" s="2">
        <v>833254.93359375</v>
      </c>
      <c r="K397" s="8">
        <v>793374.96875</v>
      </c>
      <c r="L397" s="8">
        <v>755246.109375</v>
      </c>
      <c r="M397" s="8">
        <v>409568.453125</v>
      </c>
      <c r="N397" s="5">
        <v>519354.375</v>
      </c>
      <c r="O397" s="5">
        <v>1374249.65625</v>
      </c>
      <c r="P397" s="5">
        <v>294478.740234375</v>
      </c>
      <c r="Q397" s="3">
        <v>563263.0078125</v>
      </c>
      <c r="R397" s="3">
        <v>721424.341796875</v>
      </c>
      <c r="S397" s="3">
        <v>373371.03125</v>
      </c>
      <c r="T397" s="2">
        <v>441076.546875</v>
      </c>
      <c r="U397" s="2">
        <v>1454030.5625</v>
      </c>
      <c r="V397" s="2">
        <v>833254.93359375</v>
      </c>
      <c r="W397" s="8">
        <v>793374.96875</v>
      </c>
      <c r="X397" s="8">
        <v>755246.109375</v>
      </c>
      <c r="Y397" s="8">
        <v>409568.453125</v>
      </c>
      <c r="Z397" s="5">
        <v>519354.375</v>
      </c>
      <c r="AA397" s="5">
        <v>1374249.65625</v>
      </c>
      <c r="AB397" s="5">
        <v>294478.740234375</v>
      </c>
      <c r="AC397" s="3">
        <v>563263.0078125</v>
      </c>
      <c r="AD397" s="3">
        <v>721424.341796875</v>
      </c>
      <c r="AE397" s="3">
        <v>373371.03125</v>
      </c>
      <c r="AF397">
        <f>T397/'Normalizing factors'!$B$5</f>
        <v>229095.79235796497</v>
      </c>
      <c r="AG397">
        <f>U397/'Normalizing factors'!$C$5</f>
        <v>476281.49699822487</v>
      </c>
      <c r="AH397">
        <f>V397/'Normalizing factors'!$D$5</f>
        <v>397773.45960221183</v>
      </c>
      <c r="AI397">
        <f>W397/'Normalizing factors'!$E$5</f>
        <v>241225.25834498732</v>
      </c>
      <c r="AJ397">
        <f>X397/'Normalizing factors'!$F$5</f>
        <v>331928.10340178001</v>
      </c>
      <c r="AK397">
        <f>Y397/'Normalizing factors'!$G$5</f>
        <v>265520.95426057006</v>
      </c>
      <c r="AL397">
        <f>Z397/'Normalizing factors'!$H$5</f>
        <v>220804.3232336269</v>
      </c>
      <c r="AM397">
        <f>AA397/'Normalizing factors'!$I$5</f>
        <v>535332.77199682465</v>
      </c>
      <c r="AN397">
        <f>AB397/'Normalizing factors'!$J$5</f>
        <v>164339.51146627008</v>
      </c>
      <c r="AO397">
        <f>AC397/'Normalizing factors'!$K$5</f>
        <v>348541.5477366444</v>
      </c>
      <c r="AP397">
        <f>AD397/'Normalizing factors'!$L$5</f>
        <v>347748.40470766509</v>
      </c>
      <c r="AQ397">
        <f>AE397/'Normalizing factors'!$M$5</f>
        <v>267595.4439183948</v>
      </c>
      <c r="AR397" s="14">
        <f t="shared" si="103"/>
        <v>1.0471590362537968</v>
      </c>
      <c r="AS397" s="14">
        <f t="shared" si="104"/>
        <v>0.90869812708199482</v>
      </c>
      <c r="AT397" s="14">
        <f t="shared" si="105"/>
        <v>6.648056680620229E-2</v>
      </c>
      <c r="AU397" s="14">
        <f t="shared" si="106"/>
        <v>4.1580367071057209E-2</v>
      </c>
      <c r="AV397" s="14">
        <f t="shared" si="113"/>
        <v>0.87009754393223437</v>
      </c>
      <c r="AW397" s="14">
        <f t="shared" si="114"/>
        <v>0.3354626015301998</v>
      </c>
      <c r="AX397" s="14">
        <f t="shared" si="107"/>
        <v>-0.20075094880091252</v>
      </c>
      <c r="AY397" s="14">
        <f t="shared" si="108"/>
        <v>0.47435588936796991</v>
      </c>
      <c r="AZ397" s="14">
        <f t="shared" si="115"/>
        <v>1.1984560399826296</v>
      </c>
      <c r="BA397" s="14">
        <f t="shared" si="116"/>
        <v>0.67865354357386842</v>
      </c>
      <c r="BB397" s="14">
        <f t="shared" si="109"/>
        <v>0.26117699112121373</v>
      </c>
      <c r="BC397" s="14">
        <f t="shared" si="110"/>
        <v>0.16835187890645043</v>
      </c>
      <c r="BD397" s="14">
        <f t="shared" si="117"/>
        <v>0.76025358891268147</v>
      </c>
      <c r="BE397" s="14">
        <f t="shared" si="118"/>
        <v>0.32045254437426074</v>
      </c>
      <c r="BF397">
        <f t="shared" si="111"/>
        <v>-0.39544737311592387</v>
      </c>
      <c r="BG397">
        <f t="shared" si="112"/>
        <v>0.49423627579370916</v>
      </c>
      <c r="BH397">
        <v>358</v>
      </c>
      <c r="BI397">
        <v>39.6</v>
      </c>
      <c r="BJ397">
        <v>4.87</v>
      </c>
      <c r="BK397">
        <v>27.57</v>
      </c>
    </row>
    <row r="398" spans="1:63" x14ac:dyDescent="0.3">
      <c r="A398" s="2" t="s">
        <v>916</v>
      </c>
      <c r="B398" s="2" t="s">
        <v>2013</v>
      </c>
      <c r="C398" s="2" t="s">
        <v>917</v>
      </c>
      <c r="D398" s="2">
        <v>19</v>
      </c>
      <c r="E398" s="2">
        <v>4</v>
      </c>
      <c r="F398" s="2">
        <v>15</v>
      </c>
      <c r="G398" s="2">
        <v>4</v>
      </c>
      <c r="H398" s="2">
        <v>189561.96875</v>
      </c>
      <c r="I398" s="2">
        <v>141448.625</v>
      </c>
      <c r="J398" s="2" t="s">
        <v>70</v>
      </c>
      <c r="K398" s="8">
        <v>1521663.6875</v>
      </c>
      <c r="L398" s="8" t="s">
        <v>70</v>
      </c>
      <c r="M398" s="8" t="s">
        <v>70</v>
      </c>
      <c r="N398" s="5" t="s">
        <v>70</v>
      </c>
      <c r="O398" s="5" t="s">
        <v>70</v>
      </c>
      <c r="P398" s="5">
        <v>89408.984375</v>
      </c>
      <c r="Q398" s="3" t="s">
        <v>70</v>
      </c>
      <c r="R398" s="3">
        <v>59501.64453125</v>
      </c>
      <c r="S398" s="3" t="s">
        <v>70</v>
      </c>
      <c r="T398" s="2">
        <v>189561.96875</v>
      </c>
      <c r="U398" s="2">
        <v>141448.625</v>
      </c>
      <c r="V398" s="2">
        <v>14006.66699</v>
      </c>
      <c r="W398" s="8">
        <v>1521663.6875</v>
      </c>
      <c r="X398" s="8">
        <v>32279.556639999999</v>
      </c>
      <c r="Y398" s="8">
        <v>8132.5</v>
      </c>
      <c r="Z398" s="5">
        <v>18882.322270000001</v>
      </c>
      <c r="AA398" s="5">
        <v>10361.740229999999</v>
      </c>
      <c r="AB398" s="5">
        <v>89408.984375</v>
      </c>
      <c r="AC398" s="3">
        <v>20019.0625</v>
      </c>
      <c r="AD398" s="3">
        <v>59501.64453125</v>
      </c>
      <c r="AE398" s="3">
        <v>28181.134770000001</v>
      </c>
      <c r="AF398">
        <f>T398/'Normalizing factors'!$B$5</f>
        <v>98458.759005439453</v>
      </c>
      <c r="AG398">
        <f>U398/'Normalizing factors'!$C$5</f>
        <v>46332.838250324283</v>
      </c>
      <c r="AH398">
        <f>V398/'Normalizing factors'!$D$5</f>
        <v>6686.4055182717366</v>
      </c>
      <c r="AI398">
        <f>W398/'Normalizing factors'!$E$5</f>
        <v>462661.0752664656</v>
      </c>
      <c r="AJ398">
        <f>X398/'Normalizing factors'!$F$5</f>
        <v>14186.755656420735</v>
      </c>
      <c r="AK398">
        <f>Y398/'Normalizing factors'!$G$5</f>
        <v>5272.2545988302818</v>
      </c>
      <c r="AL398">
        <f>Z398/'Normalizing factors'!$H$5</f>
        <v>8027.8487880391722</v>
      </c>
      <c r="AM398">
        <f>AA398/'Normalizing factors'!$I$5</f>
        <v>4036.3692978270774</v>
      </c>
      <c r="AN398">
        <f>AB398/'Normalizing factors'!$J$5</f>
        <v>49896.399316257623</v>
      </c>
      <c r="AO398">
        <f>AC398/'Normalizing factors'!$K$5</f>
        <v>12387.596790857055</v>
      </c>
      <c r="AP398">
        <f>AD398/'Normalizing factors'!$L$5</f>
        <v>28681.596619941472</v>
      </c>
      <c r="AQ398">
        <f>AE398/'Normalizing factors'!$M$5</f>
        <v>20197.45142962872</v>
      </c>
      <c r="AR398" s="14">
        <f t="shared" si="103"/>
        <v>0.98879977975053501</v>
      </c>
      <c r="AS398" s="14">
        <f t="shared" si="104"/>
        <v>0.98873690266042347</v>
      </c>
      <c r="AT398" s="14">
        <f t="shared" si="105"/>
        <v>-1.6249672997063386E-2</v>
      </c>
      <c r="AU398" s="14">
        <f t="shared" si="106"/>
        <v>4.9192563539174625E-3</v>
      </c>
      <c r="AV398" s="14">
        <f t="shared" si="113"/>
        <v>7.8692098576220086</v>
      </c>
      <c r="AW398" s="14">
        <f t="shared" si="114"/>
        <v>0.40566284542374587</v>
      </c>
      <c r="AX398" s="14">
        <f t="shared" si="107"/>
        <v>2.9762187829095774</v>
      </c>
      <c r="AY398" s="14">
        <f t="shared" si="108"/>
        <v>0.39183476741613171</v>
      </c>
      <c r="AZ398" s="14">
        <f t="shared" si="115"/>
        <v>2.4447465039114209</v>
      </c>
      <c r="BA398" s="14">
        <f t="shared" si="116"/>
        <v>0.3812269318064489</v>
      </c>
      <c r="BB398" s="14">
        <f t="shared" si="109"/>
        <v>1.2896848796928984</v>
      </c>
      <c r="BC398" s="14">
        <f t="shared" si="110"/>
        <v>0.41881642618225667</v>
      </c>
      <c r="BD398" s="14">
        <f t="shared" si="117"/>
        <v>3.1827729220916021</v>
      </c>
      <c r="BE398" s="14">
        <f t="shared" si="118"/>
        <v>0.51198708878938248</v>
      </c>
      <c r="BF398">
        <f t="shared" si="111"/>
        <v>1.6702842302196159</v>
      </c>
      <c r="BG398">
        <f t="shared" si="112"/>
        <v>0.29074099085664362</v>
      </c>
      <c r="BH398">
        <v>324</v>
      </c>
      <c r="BI398">
        <v>34.299999999999997</v>
      </c>
      <c r="BJ398">
        <v>5.03</v>
      </c>
      <c r="BK398">
        <v>27.54</v>
      </c>
    </row>
    <row r="399" spans="1:63" x14ac:dyDescent="0.3">
      <c r="A399" s="2" t="s">
        <v>498</v>
      </c>
      <c r="B399" s="2" t="s">
        <v>2014</v>
      </c>
      <c r="C399" s="2" t="s">
        <v>499</v>
      </c>
      <c r="D399" s="2">
        <v>19</v>
      </c>
      <c r="E399" s="2">
        <v>10</v>
      </c>
      <c r="F399" s="2">
        <v>20</v>
      </c>
      <c r="G399" s="2">
        <v>10</v>
      </c>
      <c r="H399" s="2" t="s">
        <v>70</v>
      </c>
      <c r="I399" s="2" t="s">
        <v>70</v>
      </c>
      <c r="J399" s="2" t="s">
        <v>70</v>
      </c>
      <c r="K399" s="8">
        <v>1138750.70703125</v>
      </c>
      <c r="L399" s="8" t="s">
        <v>70</v>
      </c>
      <c r="M399" s="8" t="s">
        <v>70</v>
      </c>
      <c r="N399" s="5" t="s">
        <v>70</v>
      </c>
      <c r="O399" s="5">
        <v>222455.34375</v>
      </c>
      <c r="P399" s="5">
        <v>30460.642578125</v>
      </c>
      <c r="Q399" s="3">
        <v>50236.87890625</v>
      </c>
      <c r="R399" s="3" t="s">
        <v>70</v>
      </c>
      <c r="S399" s="3" t="s">
        <v>70</v>
      </c>
      <c r="T399" s="2">
        <v>8778.8378909999992</v>
      </c>
      <c r="U399" s="2">
        <v>7454.2651370000003</v>
      </c>
      <c r="V399" s="2">
        <v>14006.66699</v>
      </c>
      <c r="W399" s="8">
        <v>1138750.70703125</v>
      </c>
      <c r="X399" s="8">
        <v>32279.556639999999</v>
      </c>
      <c r="Y399" s="8">
        <v>8132.5</v>
      </c>
      <c r="Z399" s="5">
        <v>18882.322270000001</v>
      </c>
      <c r="AA399" s="5">
        <v>222455.34375</v>
      </c>
      <c r="AB399" s="5">
        <v>30460.642578125</v>
      </c>
      <c r="AC399" s="3">
        <v>50236.87890625</v>
      </c>
      <c r="AD399" s="3">
        <v>26814.189450000002</v>
      </c>
      <c r="AE399" s="3">
        <v>28181.134770000001</v>
      </c>
      <c r="AF399">
        <f>T399/'Normalizing factors'!$B$5</f>
        <v>4559.7410174491515</v>
      </c>
      <c r="AG399">
        <f>U399/'Normalizing factors'!$C$5</f>
        <v>2441.7152225244495</v>
      </c>
      <c r="AH399">
        <f>V399/'Normalizing factors'!$D$5</f>
        <v>6686.4055182717366</v>
      </c>
      <c r="AI399">
        <f>W399/'Normalizing factors'!$E$5</f>
        <v>346236.5770462181</v>
      </c>
      <c r="AJ399">
        <f>X399/'Normalizing factors'!$F$5</f>
        <v>14186.755656420735</v>
      </c>
      <c r="AK399">
        <f>Y399/'Normalizing factors'!$G$5</f>
        <v>5272.2545988302818</v>
      </c>
      <c r="AL399">
        <f>Z399/'Normalizing factors'!$H$5</f>
        <v>8027.8487880391722</v>
      </c>
      <c r="AM399">
        <f>AA399/'Normalizing factors'!$I$5</f>
        <v>86656.478517997806</v>
      </c>
      <c r="AN399">
        <f>AB399/'Normalizing factors'!$J$5</f>
        <v>16999.146071643587</v>
      </c>
      <c r="AO399">
        <f>AC399/'Normalizing factors'!$K$5</f>
        <v>31086.081075062182</v>
      </c>
      <c r="AP399">
        <f>AD399/'Normalizing factors'!$L$5</f>
        <v>12925.252260745099</v>
      </c>
      <c r="AQ399">
        <f>AE399/'Normalizing factors'!$M$5</f>
        <v>20197.45142962872</v>
      </c>
      <c r="AR399" s="14">
        <f t="shared" si="103"/>
        <v>0.57491751307107763</v>
      </c>
      <c r="AS399" s="14">
        <f t="shared" si="104"/>
        <v>0.56708421575806767</v>
      </c>
      <c r="AT399" s="14">
        <f t="shared" si="105"/>
        <v>-0.79857311625637495</v>
      </c>
      <c r="AU399" s="14">
        <f t="shared" si="106"/>
        <v>0.24635244071360038</v>
      </c>
      <c r="AV399" s="14">
        <f t="shared" si="113"/>
        <v>5.6954136203855601</v>
      </c>
      <c r="AW399" s="14">
        <f t="shared" si="114"/>
        <v>0.42151604374524437</v>
      </c>
      <c r="AX399" s="14">
        <f t="shared" si="107"/>
        <v>2.5098006191783946</v>
      </c>
      <c r="AY399" s="14">
        <f t="shared" si="108"/>
        <v>0.37518589060644053</v>
      </c>
      <c r="AZ399" s="14">
        <f t="shared" si="115"/>
        <v>0.12255942033569306</v>
      </c>
      <c r="BA399" s="14">
        <f t="shared" si="116"/>
        <v>0.25946648544626616</v>
      </c>
      <c r="BB399" s="14">
        <f t="shared" si="109"/>
        <v>-3.0284467159517918</v>
      </c>
      <c r="BC399" s="14">
        <f t="shared" si="110"/>
        <v>0.58591873078560319</v>
      </c>
      <c r="BD399" s="14">
        <f t="shared" si="117"/>
        <v>26.716779710401461</v>
      </c>
      <c r="BE399" s="14">
        <f t="shared" si="118"/>
        <v>0.3547156828577378</v>
      </c>
      <c r="BF399">
        <f t="shared" si="111"/>
        <v>4.7396742188738106</v>
      </c>
      <c r="BG399">
        <f t="shared" si="112"/>
        <v>0.45011960987029387</v>
      </c>
      <c r="BH399">
        <v>674</v>
      </c>
      <c r="BI399">
        <v>74.900000000000006</v>
      </c>
      <c r="BJ399">
        <v>6.16</v>
      </c>
      <c r="BK399">
        <v>27.21</v>
      </c>
    </row>
    <row r="400" spans="1:63" x14ac:dyDescent="0.3">
      <c r="A400" s="2" t="s">
        <v>1096</v>
      </c>
      <c r="B400" s="2" t="s">
        <v>2015</v>
      </c>
      <c r="C400" s="2" t="s">
        <v>1097</v>
      </c>
      <c r="D400" s="2">
        <v>7</v>
      </c>
      <c r="E400" s="2">
        <v>2</v>
      </c>
      <c r="F400" s="2">
        <v>4</v>
      </c>
      <c r="G400" s="2">
        <v>2</v>
      </c>
      <c r="H400" s="2" t="s">
        <v>70</v>
      </c>
      <c r="I400" s="2" t="s">
        <v>70</v>
      </c>
      <c r="J400" s="2" t="s">
        <v>70</v>
      </c>
      <c r="K400" s="8" t="s">
        <v>70</v>
      </c>
      <c r="L400" s="8" t="s">
        <v>70</v>
      </c>
      <c r="M400" s="8" t="s">
        <v>70</v>
      </c>
      <c r="N400" s="5" t="s">
        <v>70</v>
      </c>
      <c r="O400" s="5" t="s">
        <v>70</v>
      </c>
      <c r="P400" s="5" t="s">
        <v>70</v>
      </c>
      <c r="Q400" s="3" t="s">
        <v>70</v>
      </c>
      <c r="R400" s="3" t="s">
        <v>70</v>
      </c>
      <c r="S400" s="3" t="s">
        <v>70</v>
      </c>
      <c r="T400" s="2">
        <v>8778.8378909999992</v>
      </c>
      <c r="U400" s="2">
        <v>7454.2651370000003</v>
      </c>
      <c r="V400" s="2">
        <v>14006.66699</v>
      </c>
      <c r="W400" s="8">
        <v>15145.047850000001</v>
      </c>
      <c r="X400" s="8">
        <v>32279.556639999999</v>
      </c>
      <c r="Y400" s="8">
        <v>8132.5</v>
      </c>
      <c r="Z400" s="5">
        <v>18882.322270000001</v>
      </c>
      <c r="AA400" s="5">
        <v>10361.740229999999</v>
      </c>
      <c r="AB400" s="5">
        <v>13332.70801</v>
      </c>
      <c r="AC400" s="3">
        <v>20019.0625</v>
      </c>
      <c r="AD400" s="3">
        <v>26814.189450000002</v>
      </c>
      <c r="AE400" s="3">
        <v>28181.134770000001</v>
      </c>
      <c r="AF400">
        <f>T400/'Normalizing factors'!$B$5</f>
        <v>4559.7410174491515</v>
      </c>
      <c r="AG400">
        <f>U400/'Normalizing factors'!$C$5</f>
        <v>2441.7152225244495</v>
      </c>
      <c r="AH400">
        <f>V400/'Normalizing factors'!$D$5</f>
        <v>6686.4055182717366</v>
      </c>
      <c r="AI400">
        <f>W400/'Normalizing factors'!$E$5</f>
        <v>4604.84414578834</v>
      </c>
      <c r="AJ400">
        <f>X400/'Normalizing factors'!$F$5</f>
        <v>14186.755656420735</v>
      </c>
      <c r="AK400">
        <f>Y400/'Normalizing factors'!$G$5</f>
        <v>5272.2545988302818</v>
      </c>
      <c r="AL400">
        <f>Z400/'Normalizing factors'!$H$5</f>
        <v>8027.8487880391722</v>
      </c>
      <c r="AM400">
        <f>AA400/'Normalizing factors'!$I$5</f>
        <v>4036.3692978270774</v>
      </c>
      <c r="AN400">
        <f>AB400/'Normalizing factors'!$J$5</f>
        <v>7440.5735339058483</v>
      </c>
      <c r="AO400">
        <f>AC400/'Normalizing factors'!$K$5</f>
        <v>12387.596790857055</v>
      </c>
      <c r="AP400">
        <f>AD400/'Normalizing factors'!$L$5</f>
        <v>12925.252260745099</v>
      </c>
      <c r="AQ400">
        <f>AE400/'Normalizing factors'!$M$5</f>
        <v>20197.45142962872</v>
      </c>
      <c r="AR400" s="14">
        <f t="shared" si="103"/>
        <v>2.3332882180139198</v>
      </c>
      <c r="AS400" s="14">
        <f t="shared" si="104"/>
        <v>3.6719407149695155E-2</v>
      </c>
      <c r="AT400" s="14">
        <f t="shared" si="105"/>
        <v>1.2223645263606622</v>
      </c>
      <c r="AU400" s="14">
        <f t="shared" si="106"/>
        <v>1.4351043392816467</v>
      </c>
      <c r="AV400" s="14">
        <f t="shared" si="113"/>
        <v>0.52875621884684432</v>
      </c>
      <c r="AW400" s="14">
        <f t="shared" si="114"/>
        <v>0.14730217391895689</v>
      </c>
      <c r="AX400" s="14">
        <f t="shared" si="107"/>
        <v>-0.91932536862311232</v>
      </c>
      <c r="AY400" s="14">
        <f t="shared" si="108"/>
        <v>0.83179084369341616</v>
      </c>
      <c r="AZ400" s="14">
        <f t="shared" si="115"/>
        <v>0.70176918703247704</v>
      </c>
      <c r="BA400" s="14">
        <f t="shared" si="116"/>
        <v>0.3291000076678256</v>
      </c>
      <c r="BB400" s="14">
        <f t="shared" si="109"/>
        <v>-0.51093149096511281</v>
      </c>
      <c r="BC400" s="14">
        <f t="shared" si="110"/>
        <v>0.48267210758683488</v>
      </c>
      <c r="BD400" s="14">
        <f t="shared" si="117"/>
        <v>1.7580433544738057</v>
      </c>
      <c r="BE400" s="14">
        <f t="shared" si="118"/>
        <v>0.35671947212466931</v>
      </c>
      <c r="BF400">
        <f t="shared" si="111"/>
        <v>0.81397064870266267</v>
      </c>
      <c r="BG400">
        <f t="shared" si="112"/>
        <v>0.44767318332920736</v>
      </c>
      <c r="BH400">
        <v>448</v>
      </c>
      <c r="BI400">
        <v>49.1</v>
      </c>
      <c r="BJ400">
        <v>7.28</v>
      </c>
      <c r="BK400">
        <v>10.84</v>
      </c>
    </row>
    <row r="401" spans="1:63" x14ac:dyDescent="0.3">
      <c r="A401" s="2" t="s">
        <v>794</v>
      </c>
      <c r="B401" s="2" t="s">
        <v>2016</v>
      </c>
      <c r="C401" s="2" t="s">
        <v>795</v>
      </c>
      <c r="D401" s="2">
        <v>23</v>
      </c>
      <c r="E401" s="2">
        <v>5</v>
      </c>
      <c r="F401" s="2">
        <v>35</v>
      </c>
      <c r="G401" s="2">
        <v>5</v>
      </c>
      <c r="H401" s="2">
        <v>2422314.375</v>
      </c>
      <c r="I401" s="2">
        <v>2129260.03125</v>
      </c>
      <c r="J401" s="2">
        <v>2151109.53125</v>
      </c>
      <c r="K401" s="8">
        <v>4077787.75</v>
      </c>
      <c r="L401" s="8">
        <v>1887858.3125</v>
      </c>
      <c r="M401" s="8">
        <v>1761655.546875</v>
      </c>
      <c r="N401" s="5">
        <v>1463438.421875</v>
      </c>
      <c r="O401" s="5">
        <v>1181865.734375</v>
      </c>
      <c r="P401" s="5">
        <v>946128.875</v>
      </c>
      <c r="Q401" s="3">
        <v>1272362.03125</v>
      </c>
      <c r="R401" s="3">
        <v>1761315.78125</v>
      </c>
      <c r="S401" s="3">
        <v>355585.875</v>
      </c>
      <c r="T401" s="2">
        <v>2422314.375</v>
      </c>
      <c r="U401" s="2">
        <v>2129260.03125</v>
      </c>
      <c r="V401" s="2">
        <v>2151109.53125</v>
      </c>
      <c r="W401" s="8">
        <v>4077787.75</v>
      </c>
      <c r="X401" s="8">
        <v>1887858.3125</v>
      </c>
      <c r="Y401" s="8">
        <v>1761655.546875</v>
      </c>
      <c r="Z401" s="5">
        <v>1463438.421875</v>
      </c>
      <c r="AA401" s="5">
        <v>1181865.734375</v>
      </c>
      <c r="AB401" s="5">
        <v>946128.875</v>
      </c>
      <c r="AC401" s="3">
        <v>1272362.03125</v>
      </c>
      <c r="AD401" s="3">
        <v>1761315.78125</v>
      </c>
      <c r="AE401" s="3">
        <v>355585.875</v>
      </c>
      <c r="AF401">
        <f>T401/'Normalizing factors'!$B$5</f>
        <v>1258153.5677025758</v>
      </c>
      <c r="AG401">
        <f>U401/'Normalizing factors'!$C$5</f>
        <v>697459.3116107469</v>
      </c>
      <c r="AH401">
        <f>V401/'Normalizing factors'!$D$5</f>
        <v>1026881.7449879936</v>
      </c>
      <c r="AI401">
        <f>W401/'Normalizing factors'!$E$5</f>
        <v>1239849.3048244088</v>
      </c>
      <c r="AJ401">
        <f>X401/'Normalizing factors'!$F$5</f>
        <v>829707.32504398737</v>
      </c>
      <c r="AK401">
        <f>Y401/'Normalizing factors'!$G$5</f>
        <v>1142071.5104293383</v>
      </c>
      <c r="AL401">
        <f>Z401/'Normalizing factors'!$H$5</f>
        <v>622183.12945991138</v>
      </c>
      <c r="AM401">
        <f>AA401/'Normalizing factors'!$I$5</f>
        <v>460390.48060415447</v>
      </c>
      <c r="AN401">
        <f>AB401/'Normalizing factors'!$J$5</f>
        <v>528005.373080177</v>
      </c>
      <c r="AO401">
        <f>AC401/'Normalizing factors'!$K$5</f>
        <v>787324.97164244647</v>
      </c>
      <c r="AP401">
        <f>AD401/'Normalizing factors'!$L$5</f>
        <v>849007.60569093318</v>
      </c>
      <c r="AQ401">
        <f>AE401/'Normalizing factors'!$M$5</f>
        <v>254848.80215043691</v>
      </c>
      <c r="AR401" s="14">
        <f t="shared" si="103"/>
        <v>1.17422454861032</v>
      </c>
      <c r="AS401" s="14">
        <f t="shared" si="104"/>
        <v>0.65548953821063349</v>
      </c>
      <c r="AT401" s="14">
        <f t="shared" si="105"/>
        <v>0.23170832343039416</v>
      </c>
      <c r="AU401" s="14">
        <f t="shared" si="106"/>
        <v>0.18343423537534656</v>
      </c>
      <c r="AV401" s="14">
        <f t="shared" si="113"/>
        <v>1.6982126490555463</v>
      </c>
      <c r="AW401" s="14">
        <f t="shared" si="114"/>
        <v>0.1227528445566166</v>
      </c>
      <c r="AX401" s="14">
        <f t="shared" si="107"/>
        <v>0.76401712351357021</v>
      </c>
      <c r="AY401" s="14">
        <f t="shared" si="108"/>
        <v>0.91096843516484527</v>
      </c>
      <c r="AZ401" s="14">
        <f t="shared" si="115"/>
        <v>1.8518151891431986</v>
      </c>
      <c r="BA401" s="14">
        <f t="shared" si="116"/>
        <v>5.4041048378325247E-2</v>
      </c>
      <c r="BB401" s="14">
        <f t="shared" si="109"/>
        <v>0.88894012505021835</v>
      </c>
      <c r="BC401" s="14">
        <f t="shared" si="110"/>
        <v>1.2672762344000961</v>
      </c>
      <c r="BD401" s="14">
        <f t="shared" si="117"/>
        <v>1.0768261287478751</v>
      </c>
      <c r="BE401" s="14">
        <f t="shared" si="118"/>
        <v>0.72756220678610373</v>
      </c>
      <c r="BF401">
        <f t="shared" si="111"/>
        <v>0.10678532189374615</v>
      </c>
      <c r="BG401">
        <f t="shared" si="112"/>
        <v>0.1381298684465663</v>
      </c>
      <c r="BH401">
        <v>248</v>
      </c>
      <c r="BI401">
        <v>27.3</v>
      </c>
      <c r="BJ401">
        <v>8.1300000000000008</v>
      </c>
      <c r="BK401">
        <v>26.51</v>
      </c>
    </row>
    <row r="402" spans="1:63" x14ac:dyDescent="0.3">
      <c r="A402" s="2" t="s">
        <v>628</v>
      </c>
      <c r="B402" s="2" t="s">
        <v>2017</v>
      </c>
      <c r="C402" s="2" t="s">
        <v>629</v>
      </c>
      <c r="D402" s="2">
        <v>10</v>
      </c>
      <c r="E402" s="2">
        <v>6</v>
      </c>
      <c r="F402" s="2">
        <v>12</v>
      </c>
      <c r="G402" s="2">
        <v>6</v>
      </c>
      <c r="H402" s="2" t="s">
        <v>70</v>
      </c>
      <c r="I402" s="2" t="s">
        <v>70</v>
      </c>
      <c r="J402" s="2" t="s">
        <v>70</v>
      </c>
      <c r="K402" s="8">
        <v>534154.515625</v>
      </c>
      <c r="L402" s="8" t="s">
        <v>70</v>
      </c>
      <c r="M402" s="8" t="s">
        <v>70</v>
      </c>
      <c r="N402" s="5" t="s">
        <v>70</v>
      </c>
      <c r="O402" s="5" t="s">
        <v>70</v>
      </c>
      <c r="P402" s="5" t="s">
        <v>70</v>
      </c>
      <c r="Q402" s="3" t="s">
        <v>70</v>
      </c>
      <c r="R402" s="3" t="s">
        <v>70</v>
      </c>
      <c r="S402" s="3">
        <v>116260.59375</v>
      </c>
      <c r="T402" s="2">
        <v>8778.8378909999992</v>
      </c>
      <c r="U402" s="2">
        <v>7454.2651370000003</v>
      </c>
      <c r="V402" s="2">
        <v>14006.66699</v>
      </c>
      <c r="W402" s="8">
        <v>534154.515625</v>
      </c>
      <c r="X402" s="8">
        <v>32279.556639999999</v>
      </c>
      <c r="Y402" s="8">
        <v>8132.5</v>
      </c>
      <c r="Z402" s="5">
        <v>18882.322270000001</v>
      </c>
      <c r="AA402" s="5">
        <v>10361.740229999999</v>
      </c>
      <c r="AB402" s="5">
        <v>13332.70801</v>
      </c>
      <c r="AC402" s="3">
        <v>20019.0625</v>
      </c>
      <c r="AD402" s="3">
        <v>26814.189450000002</v>
      </c>
      <c r="AE402" s="3">
        <v>116260.59375</v>
      </c>
      <c r="AF402">
        <f>T402/'Normalizing factors'!$B$5</f>
        <v>4559.7410174491515</v>
      </c>
      <c r="AG402">
        <f>U402/'Normalizing factors'!$C$5</f>
        <v>2441.7152225244495</v>
      </c>
      <c r="AH402">
        <f>V402/'Normalizing factors'!$D$5</f>
        <v>6686.4055182717366</v>
      </c>
      <c r="AI402">
        <f>W402/'Normalizing factors'!$E$5</f>
        <v>162409.41056004571</v>
      </c>
      <c r="AJ402">
        <f>X402/'Normalizing factors'!$F$5</f>
        <v>14186.755656420735</v>
      </c>
      <c r="AK402">
        <f>Y402/'Normalizing factors'!$G$5</f>
        <v>5272.2545988302818</v>
      </c>
      <c r="AL402">
        <f>Z402/'Normalizing factors'!$H$5</f>
        <v>8027.8487880391722</v>
      </c>
      <c r="AM402">
        <f>AA402/'Normalizing factors'!$I$5</f>
        <v>4036.3692978270774</v>
      </c>
      <c r="AN402">
        <f>AB402/'Normalizing factors'!$J$5</f>
        <v>7440.5735339058483</v>
      </c>
      <c r="AO402">
        <f>AC402/'Normalizing factors'!$K$5</f>
        <v>12387.596790857055</v>
      </c>
      <c r="AP402">
        <f>AD402/'Normalizing factors'!$L$5</f>
        <v>12925.252260745099</v>
      </c>
      <c r="AQ402">
        <f>AE402/'Normalizing factors'!$M$5</f>
        <v>83324.100133297121</v>
      </c>
      <c r="AR402" s="14">
        <f t="shared" si="103"/>
        <v>5.5697569757563308</v>
      </c>
      <c r="AS402" s="14">
        <f t="shared" si="104"/>
        <v>0.27633092895702177</v>
      </c>
      <c r="AT402" s="14">
        <f t="shared" si="105"/>
        <v>2.4776143800751642</v>
      </c>
      <c r="AU402" s="14">
        <f t="shared" si="106"/>
        <v>0.55857050298208144</v>
      </c>
      <c r="AV402" s="14">
        <f t="shared" si="113"/>
        <v>1.6740935950415734</v>
      </c>
      <c r="AW402" s="14">
        <f t="shared" si="114"/>
        <v>0.68612518542194323</v>
      </c>
      <c r="AX402" s="14">
        <f t="shared" si="107"/>
        <v>0.74338018817957285</v>
      </c>
      <c r="AY402" s="14">
        <f t="shared" si="108"/>
        <v>0.16359663884437362</v>
      </c>
      <c r="AZ402" s="14">
        <f t="shared" si="115"/>
        <v>0.70176918703247704</v>
      </c>
      <c r="BA402" s="14">
        <f t="shared" si="116"/>
        <v>0.3291000076678256</v>
      </c>
      <c r="BB402" s="14">
        <f t="shared" si="109"/>
        <v>-0.51093149096511281</v>
      </c>
      <c r="BC402" s="14">
        <f t="shared" si="110"/>
        <v>0.48267210758683488</v>
      </c>
      <c r="BD402" s="14">
        <f t="shared" si="117"/>
        <v>13.286839392993011</v>
      </c>
      <c r="BE402" s="14">
        <f t="shared" si="118"/>
        <v>0.33316094551422076</v>
      </c>
      <c r="BF402">
        <f t="shared" si="111"/>
        <v>3.7319260592198495</v>
      </c>
      <c r="BG402">
        <f t="shared" si="112"/>
        <v>0.47734591405323357</v>
      </c>
      <c r="BH402">
        <v>668</v>
      </c>
      <c r="BI402">
        <v>73.7</v>
      </c>
      <c r="BJ402">
        <v>4.46</v>
      </c>
      <c r="BK402">
        <v>26.36</v>
      </c>
    </row>
    <row r="403" spans="1:63" x14ac:dyDescent="0.3">
      <c r="A403" s="2" t="s">
        <v>586</v>
      </c>
      <c r="B403" s="2" t="s">
        <v>2018</v>
      </c>
      <c r="C403" s="2" t="s">
        <v>587</v>
      </c>
      <c r="D403" s="2">
        <v>8</v>
      </c>
      <c r="E403" s="2">
        <v>6</v>
      </c>
      <c r="F403" s="2">
        <v>14</v>
      </c>
      <c r="G403" s="2">
        <v>6</v>
      </c>
      <c r="H403" s="2" t="s">
        <v>70</v>
      </c>
      <c r="I403" s="2">
        <v>113038.7734375</v>
      </c>
      <c r="J403" s="2" t="s">
        <v>70</v>
      </c>
      <c r="K403" s="8">
        <v>126100.8203125</v>
      </c>
      <c r="L403" s="8" t="s">
        <v>70</v>
      </c>
      <c r="M403" s="8" t="s">
        <v>70</v>
      </c>
      <c r="N403" s="5" t="s">
        <v>70</v>
      </c>
      <c r="O403" s="5">
        <v>164447.140625</v>
      </c>
      <c r="P403" s="5" t="s">
        <v>70</v>
      </c>
      <c r="Q403" s="3" t="s">
        <v>70</v>
      </c>
      <c r="R403" s="3" t="s">
        <v>70</v>
      </c>
      <c r="S403" s="3" t="s">
        <v>70</v>
      </c>
      <c r="T403" s="2">
        <v>8778.8378909999992</v>
      </c>
      <c r="U403" s="2">
        <v>113038.7734375</v>
      </c>
      <c r="V403" s="2">
        <v>14006.66699</v>
      </c>
      <c r="W403" s="8">
        <v>126100.8203125</v>
      </c>
      <c r="X403" s="8">
        <v>32279.556639999999</v>
      </c>
      <c r="Y403" s="8">
        <v>8132.5</v>
      </c>
      <c r="Z403" s="5">
        <v>18882.322270000001</v>
      </c>
      <c r="AA403" s="5">
        <v>164447.140625</v>
      </c>
      <c r="AB403" s="5">
        <v>13332.70801</v>
      </c>
      <c r="AC403" s="3">
        <v>20019.0625</v>
      </c>
      <c r="AD403" s="3">
        <v>26814.189450000002</v>
      </c>
      <c r="AE403" s="3">
        <v>28181.134770000001</v>
      </c>
      <c r="AF403">
        <f>T403/'Normalizing factors'!$B$5</f>
        <v>4559.7410174491515</v>
      </c>
      <c r="AG403">
        <f>U403/'Normalizing factors'!$C$5</f>
        <v>37026.922005744069</v>
      </c>
      <c r="AH403">
        <f>V403/'Normalizing factors'!$D$5</f>
        <v>6686.4055182717366</v>
      </c>
      <c r="AI403">
        <f>W403/'Normalizing factors'!$E$5</f>
        <v>38340.890695510279</v>
      </c>
      <c r="AJ403">
        <f>X403/'Normalizing factors'!$F$5</f>
        <v>14186.755656420735</v>
      </c>
      <c r="AK403">
        <f>Y403/'Normalizing factors'!$G$5</f>
        <v>5272.2545988302818</v>
      </c>
      <c r="AL403">
        <f>Z403/'Normalizing factors'!$H$5</f>
        <v>8027.8487880391722</v>
      </c>
      <c r="AM403">
        <f>AA403/'Normalizing factors'!$I$5</f>
        <v>64059.643920855364</v>
      </c>
      <c r="AN403">
        <f>AB403/'Normalizing factors'!$J$5</f>
        <v>7440.5735339058483</v>
      </c>
      <c r="AO403">
        <f>AC403/'Normalizing factors'!$K$5</f>
        <v>12387.596790857055</v>
      </c>
      <c r="AP403">
        <f>AD403/'Normalizing factors'!$L$5</f>
        <v>12925.252260745099</v>
      </c>
      <c r="AQ403">
        <f>AE403/'Normalizing factors'!$M$5</f>
        <v>20197.45142962872</v>
      </c>
      <c r="AR403" s="14">
        <f t="shared" si="103"/>
        <v>0.57225458421542963</v>
      </c>
      <c r="AS403" s="14">
        <f t="shared" si="104"/>
        <v>0.58170912769023864</v>
      </c>
      <c r="AT403" s="14">
        <f t="shared" si="105"/>
        <v>-0.80527097992269325</v>
      </c>
      <c r="AU403" s="14">
        <f t="shared" si="106"/>
        <v>0.23529412156453008</v>
      </c>
      <c r="AV403" s="14">
        <f t="shared" si="113"/>
        <v>1.2700399764356385</v>
      </c>
      <c r="AW403" s="14">
        <f t="shared" si="114"/>
        <v>0.70834045697914361</v>
      </c>
      <c r="AX403" s="14">
        <f t="shared" si="107"/>
        <v>0.34487390872795554</v>
      </c>
      <c r="AY403" s="14">
        <f t="shared" si="108"/>
        <v>0.14975795269402428</v>
      </c>
      <c r="AZ403" s="14">
        <f t="shared" si="115"/>
        <v>0.60699411946075177</v>
      </c>
      <c r="BA403" s="14">
        <f t="shared" si="116"/>
        <v>0.65339913067615929</v>
      </c>
      <c r="BB403" s="14">
        <f t="shared" si="109"/>
        <v>-0.72024555512124289</v>
      </c>
      <c r="BC403" s="14">
        <f t="shared" si="110"/>
        <v>0.18482144767325076</v>
      </c>
      <c r="BD403" s="14">
        <f t="shared" si="117"/>
        <v>1.1973529484895518</v>
      </c>
      <c r="BE403" s="14">
        <f t="shared" si="118"/>
        <v>0.83632555891631</v>
      </c>
      <c r="BF403">
        <f t="shared" si="111"/>
        <v>0.25984848392650506</v>
      </c>
      <c r="BG403">
        <f t="shared" si="112"/>
        <v>7.7624630553844068E-2</v>
      </c>
      <c r="BH403">
        <v>1000</v>
      </c>
      <c r="BI403">
        <v>108.3</v>
      </c>
      <c r="BJ403">
        <v>4.79</v>
      </c>
      <c r="BK403">
        <v>26.23</v>
      </c>
    </row>
    <row r="404" spans="1:63" x14ac:dyDescent="0.3">
      <c r="A404" s="2" t="s">
        <v>950</v>
      </c>
      <c r="B404" s="2" t="s">
        <v>2019</v>
      </c>
      <c r="C404" s="2" t="s">
        <v>951</v>
      </c>
      <c r="D404" s="2">
        <v>12</v>
      </c>
      <c r="E404" s="2">
        <v>4</v>
      </c>
      <c r="F404" s="2">
        <v>6</v>
      </c>
      <c r="G404" s="2">
        <v>4</v>
      </c>
      <c r="H404" s="2" t="s">
        <v>70</v>
      </c>
      <c r="I404" s="2" t="s">
        <v>70</v>
      </c>
      <c r="J404" s="2" t="s">
        <v>70</v>
      </c>
      <c r="K404" s="8">
        <v>192799.4375</v>
      </c>
      <c r="L404" s="8" t="s">
        <v>70</v>
      </c>
      <c r="M404" s="8" t="s">
        <v>70</v>
      </c>
      <c r="N404" s="5" t="s">
        <v>70</v>
      </c>
      <c r="O404" s="5" t="s">
        <v>70</v>
      </c>
      <c r="P404" s="5" t="s">
        <v>70</v>
      </c>
      <c r="Q404" s="3" t="s">
        <v>70</v>
      </c>
      <c r="R404" s="3" t="s">
        <v>70</v>
      </c>
      <c r="S404" s="3" t="s">
        <v>70</v>
      </c>
      <c r="T404" s="2">
        <v>8778.8378909999992</v>
      </c>
      <c r="U404" s="2">
        <v>7454.2651370000003</v>
      </c>
      <c r="V404" s="2">
        <v>14006.66699</v>
      </c>
      <c r="W404" s="8">
        <v>192799.4375</v>
      </c>
      <c r="X404" s="8">
        <v>32279.556639999999</v>
      </c>
      <c r="Y404" s="8">
        <v>8132.5</v>
      </c>
      <c r="Z404" s="5">
        <v>18882.322270000001</v>
      </c>
      <c r="AA404" s="5">
        <v>10361.740229999999</v>
      </c>
      <c r="AB404" s="5">
        <v>13332.70801</v>
      </c>
      <c r="AC404" s="3">
        <v>20019.0625</v>
      </c>
      <c r="AD404" s="3">
        <v>26814.189450000002</v>
      </c>
      <c r="AE404" s="3">
        <v>28181.134770000001</v>
      </c>
      <c r="AF404">
        <f>T404/'Normalizing factors'!$B$5</f>
        <v>4559.7410174491515</v>
      </c>
      <c r="AG404">
        <f>U404/'Normalizing factors'!$C$5</f>
        <v>2441.7152225244495</v>
      </c>
      <c r="AH404">
        <f>V404/'Normalizing factors'!$D$5</f>
        <v>6686.4055182717366</v>
      </c>
      <c r="AI404">
        <f>W404/'Normalizing factors'!$E$5</f>
        <v>58620.571547627034</v>
      </c>
      <c r="AJ404">
        <f>X404/'Normalizing factors'!$F$5</f>
        <v>14186.755656420735</v>
      </c>
      <c r="AK404">
        <f>Y404/'Normalizing factors'!$G$5</f>
        <v>5272.2545988302818</v>
      </c>
      <c r="AL404">
        <f>Z404/'Normalizing factors'!$H$5</f>
        <v>8027.8487880391722</v>
      </c>
      <c r="AM404">
        <f>AA404/'Normalizing factors'!$I$5</f>
        <v>4036.3692978270774</v>
      </c>
      <c r="AN404">
        <f>AB404/'Normalizing factors'!$J$5</f>
        <v>7440.5735339058483</v>
      </c>
      <c r="AO404">
        <f>AC404/'Normalizing factors'!$K$5</f>
        <v>12387.596790857055</v>
      </c>
      <c r="AP404">
        <f>AD404/'Normalizing factors'!$L$5</f>
        <v>12925.252260745099</v>
      </c>
      <c r="AQ404">
        <f>AE404/'Normalizing factors'!$M$5</f>
        <v>20197.45142962872</v>
      </c>
      <c r="AR404" s="14">
        <f t="shared" si="103"/>
        <v>2.3332882180139198</v>
      </c>
      <c r="AS404" s="14">
        <f t="shared" si="104"/>
        <v>3.6719407149695155E-2</v>
      </c>
      <c r="AT404" s="14">
        <f t="shared" si="105"/>
        <v>1.2223645263606622</v>
      </c>
      <c r="AU404" s="14">
        <f t="shared" si="106"/>
        <v>1.4351043392816467</v>
      </c>
      <c r="AV404" s="14">
        <f t="shared" si="113"/>
        <v>1.715646369662605</v>
      </c>
      <c r="AW404" s="14">
        <f t="shared" si="114"/>
        <v>0.55085920191879745</v>
      </c>
      <c r="AX404" s="14">
        <f t="shared" si="107"/>
        <v>0.77875221407878936</v>
      </c>
      <c r="AY404" s="14">
        <f t="shared" si="108"/>
        <v>0.25895939142710933</v>
      </c>
      <c r="AZ404" s="14">
        <f t="shared" si="115"/>
        <v>0.70176918703247704</v>
      </c>
      <c r="BA404" s="14">
        <f t="shared" si="116"/>
        <v>0.3291000076678256</v>
      </c>
      <c r="BB404" s="14">
        <f t="shared" si="109"/>
        <v>-0.51093149096511281</v>
      </c>
      <c r="BC404" s="14">
        <f t="shared" si="110"/>
        <v>0.48267210758683488</v>
      </c>
      <c r="BD404" s="14">
        <f t="shared" si="117"/>
        <v>5.7042935691430579</v>
      </c>
      <c r="BE404" s="14">
        <f t="shared" si="118"/>
        <v>0.26427549908394526</v>
      </c>
      <c r="BF404">
        <f t="shared" si="111"/>
        <v>2.5120482314045645</v>
      </c>
      <c r="BG404">
        <f t="shared" si="112"/>
        <v>0.57794309833583857</v>
      </c>
      <c r="BH404">
        <v>452</v>
      </c>
      <c r="BI404">
        <v>49</v>
      </c>
      <c r="BJ404">
        <v>5.76</v>
      </c>
      <c r="BK404">
        <v>10.56</v>
      </c>
    </row>
    <row r="405" spans="1:63" x14ac:dyDescent="0.3">
      <c r="A405" s="2" t="s">
        <v>828</v>
      </c>
      <c r="B405" s="2" t="s">
        <v>2020</v>
      </c>
      <c r="C405" s="2" t="s">
        <v>829</v>
      </c>
      <c r="D405" s="2">
        <v>9</v>
      </c>
      <c r="E405" s="2">
        <v>5</v>
      </c>
      <c r="F405" s="2">
        <v>9</v>
      </c>
      <c r="G405" s="2">
        <v>5</v>
      </c>
      <c r="H405" s="2" t="s">
        <v>70</v>
      </c>
      <c r="I405" s="2" t="s">
        <v>70</v>
      </c>
      <c r="J405" s="2" t="s">
        <v>70</v>
      </c>
      <c r="K405" s="8" t="s">
        <v>70</v>
      </c>
      <c r="L405" s="8" t="s">
        <v>70</v>
      </c>
      <c r="M405" s="8" t="s">
        <v>70</v>
      </c>
      <c r="N405" s="5" t="s">
        <v>70</v>
      </c>
      <c r="O405" s="5" t="s">
        <v>70</v>
      </c>
      <c r="P405" s="5" t="s">
        <v>70</v>
      </c>
      <c r="Q405" s="3" t="s">
        <v>70</v>
      </c>
      <c r="R405" s="3" t="s">
        <v>70</v>
      </c>
      <c r="S405" s="3" t="s">
        <v>70</v>
      </c>
      <c r="T405" s="2">
        <v>8778.8378909999992</v>
      </c>
      <c r="U405" s="2">
        <v>7454.2651370000003</v>
      </c>
      <c r="V405" s="2">
        <v>14006.66699</v>
      </c>
      <c r="W405" s="8">
        <v>15145.047850000001</v>
      </c>
      <c r="X405" s="8">
        <v>32279.556639999999</v>
      </c>
      <c r="Y405" s="8">
        <v>8132.5</v>
      </c>
      <c r="Z405" s="5">
        <v>18882.322270000001</v>
      </c>
      <c r="AA405" s="5">
        <v>10361.740229999999</v>
      </c>
      <c r="AB405" s="5">
        <v>13332.70801</v>
      </c>
      <c r="AC405" s="3">
        <v>20019.0625</v>
      </c>
      <c r="AD405" s="3">
        <v>26814.189450000002</v>
      </c>
      <c r="AE405" s="3">
        <v>28181.134770000001</v>
      </c>
      <c r="AF405">
        <f>T405/'Normalizing factors'!$B$5</f>
        <v>4559.7410174491515</v>
      </c>
      <c r="AG405">
        <f>U405/'Normalizing factors'!$C$5</f>
        <v>2441.7152225244495</v>
      </c>
      <c r="AH405">
        <f>V405/'Normalizing factors'!$D$5</f>
        <v>6686.4055182717366</v>
      </c>
      <c r="AI405">
        <f>W405/'Normalizing factors'!$E$5</f>
        <v>4604.84414578834</v>
      </c>
      <c r="AJ405">
        <f>X405/'Normalizing factors'!$F$5</f>
        <v>14186.755656420735</v>
      </c>
      <c r="AK405">
        <f>Y405/'Normalizing factors'!$G$5</f>
        <v>5272.2545988302818</v>
      </c>
      <c r="AL405">
        <f>Z405/'Normalizing factors'!$H$5</f>
        <v>8027.8487880391722</v>
      </c>
      <c r="AM405">
        <f>AA405/'Normalizing factors'!$I$5</f>
        <v>4036.3692978270774</v>
      </c>
      <c r="AN405">
        <f>AB405/'Normalizing factors'!$J$5</f>
        <v>7440.5735339058483</v>
      </c>
      <c r="AO405">
        <f>AC405/'Normalizing factors'!$K$5</f>
        <v>12387.596790857055</v>
      </c>
      <c r="AP405">
        <f>AD405/'Normalizing factors'!$L$5</f>
        <v>12925.252260745099</v>
      </c>
      <c r="AQ405">
        <f>AE405/'Normalizing factors'!$M$5</f>
        <v>20197.45142962872</v>
      </c>
      <c r="AR405" s="14">
        <f t="shared" si="103"/>
        <v>2.3332882180139198</v>
      </c>
      <c r="AS405" s="14">
        <f t="shared" si="104"/>
        <v>3.6719407149695155E-2</v>
      </c>
      <c r="AT405" s="14">
        <f t="shared" si="105"/>
        <v>1.2223645263606622</v>
      </c>
      <c r="AU405" s="14">
        <f t="shared" si="106"/>
        <v>1.4351043392816467</v>
      </c>
      <c r="AV405" s="14">
        <f t="shared" si="113"/>
        <v>0.52875621884684432</v>
      </c>
      <c r="AW405" s="14">
        <f t="shared" si="114"/>
        <v>0.14730217391895689</v>
      </c>
      <c r="AX405" s="14">
        <f t="shared" si="107"/>
        <v>-0.91932536862311232</v>
      </c>
      <c r="AY405" s="14">
        <f t="shared" si="108"/>
        <v>0.83179084369341616</v>
      </c>
      <c r="AZ405" s="14">
        <f t="shared" si="115"/>
        <v>0.70176918703247704</v>
      </c>
      <c r="BA405" s="14">
        <f t="shared" si="116"/>
        <v>0.3291000076678256</v>
      </c>
      <c r="BB405" s="14">
        <f t="shared" si="109"/>
        <v>-0.51093149096511281</v>
      </c>
      <c r="BC405" s="14">
        <f t="shared" si="110"/>
        <v>0.48267210758683488</v>
      </c>
      <c r="BD405" s="14">
        <f t="shared" si="117"/>
        <v>1.7580433544738057</v>
      </c>
      <c r="BE405" s="14">
        <f t="shared" si="118"/>
        <v>0.35671947212466931</v>
      </c>
      <c r="BF405">
        <f t="shared" si="111"/>
        <v>0.81397064870266267</v>
      </c>
      <c r="BG405">
        <f t="shared" si="112"/>
        <v>0.44767318332920736</v>
      </c>
      <c r="BH405">
        <v>657</v>
      </c>
      <c r="BI405">
        <v>71.5</v>
      </c>
      <c r="BJ405">
        <v>6.24</v>
      </c>
      <c r="BK405">
        <v>10.27</v>
      </c>
    </row>
    <row r="406" spans="1:63" x14ac:dyDescent="0.3">
      <c r="A406" s="2" t="s">
        <v>846</v>
      </c>
      <c r="B406" s="2" t="s">
        <v>2021</v>
      </c>
      <c r="C406" s="2" t="s">
        <v>847</v>
      </c>
      <c r="D406" s="2">
        <v>39</v>
      </c>
      <c r="E406" s="2">
        <v>5</v>
      </c>
      <c r="F406" s="2">
        <v>25</v>
      </c>
      <c r="G406" s="2">
        <v>5</v>
      </c>
      <c r="H406" s="2">
        <v>702691.9375</v>
      </c>
      <c r="I406" s="2">
        <v>1430599.125</v>
      </c>
      <c r="J406" s="2">
        <v>1491577.375</v>
      </c>
      <c r="K406" s="8">
        <v>989702.5546875</v>
      </c>
      <c r="L406" s="8">
        <v>1028722.765625</v>
      </c>
      <c r="M406" s="8">
        <v>713587.125</v>
      </c>
      <c r="N406" s="5">
        <v>1231069.953125</v>
      </c>
      <c r="O406" s="5">
        <v>873014.65625</v>
      </c>
      <c r="P406" s="5">
        <v>954013.5625</v>
      </c>
      <c r="Q406" s="3">
        <v>1214963.015625</v>
      </c>
      <c r="R406" s="3">
        <v>1519718.703125</v>
      </c>
      <c r="S406" s="3">
        <v>635357</v>
      </c>
      <c r="T406" s="2">
        <v>702691.9375</v>
      </c>
      <c r="U406" s="2">
        <v>1430599.125</v>
      </c>
      <c r="V406" s="2">
        <v>1491577.375</v>
      </c>
      <c r="W406" s="8">
        <v>989702.5546875</v>
      </c>
      <c r="X406" s="8">
        <v>1028722.765625</v>
      </c>
      <c r="Y406" s="8">
        <v>713587.125</v>
      </c>
      <c r="Z406" s="5">
        <v>1231069.953125</v>
      </c>
      <c r="AA406" s="5">
        <v>873014.65625</v>
      </c>
      <c r="AB406" s="5">
        <v>954013.5625</v>
      </c>
      <c r="AC406" s="3">
        <v>1214963.015625</v>
      </c>
      <c r="AD406" s="3">
        <v>1519718.703125</v>
      </c>
      <c r="AE406" s="3">
        <v>635357</v>
      </c>
      <c r="AF406">
        <f>T406/'Normalizing factors'!$B$5</f>
        <v>364979.20223978377</v>
      </c>
      <c r="AG406">
        <f>U406/'Normalizing factors'!$C$5</f>
        <v>468606.30748217209</v>
      </c>
      <c r="AH406">
        <f>V406/'Normalizing factors'!$D$5</f>
        <v>712038.85965516709</v>
      </c>
      <c r="AI406">
        <f>W406/'Normalizing factors'!$E$5</f>
        <v>300918.56164221355</v>
      </c>
      <c r="AJ406">
        <f>X406/'Normalizing factors'!$F$5</f>
        <v>452120.16623655992</v>
      </c>
      <c r="AK406">
        <f>Y406/'Normalizing factors'!$G$5</f>
        <v>462614.57134304696</v>
      </c>
      <c r="AL406">
        <f>Z406/'Normalizing factors'!$H$5</f>
        <v>523391.31224805495</v>
      </c>
      <c r="AM406">
        <f>AA406/'Normalizing factors'!$I$5</f>
        <v>340078.9323822452</v>
      </c>
      <c r="AN406">
        <f>AB406/'Normalizing factors'!$J$5</f>
        <v>532405.57423148223</v>
      </c>
      <c r="AO406">
        <f>AC406/'Normalizing factors'!$K$5</f>
        <v>751807.03159132751</v>
      </c>
      <c r="AP406">
        <f>AD406/'Normalizing factors'!$L$5</f>
        <v>732550.48935529229</v>
      </c>
      <c r="AQ406">
        <f>AE406/'Normalizing factors'!$M$5</f>
        <v>455361.0865108046</v>
      </c>
      <c r="AR406" s="14">
        <f t="shared" si="103"/>
        <v>1.3896068556005927</v>
      </c>
      <c r="AS406" s="14">
        <f t="shared" si="104"/>
        <v>0.18836819466466076</v>
      </c>
      <c r="AT406" s="14">
        <f t="shared" si="105"/>
        <v>0.47467677668870684</v>
      </c>
      <c r="AU406" s="14">
        <f t="shared" si="106"/>
        <v>0.72499242451392998</v>
      </c>
      <c r="AV406" s="14">
        <f t="shared" si="113"/>
        <v>0.626716315731638</v>
      </c>
      <c r="AW406" s="14">
        <f t="shared" si="114"/>
        <v>9.1372993533783892E-2</v>
      </c>
      <c r="AX406" s="14">
        <f t="shared" si="107"/>
        <v>-0.67411554261211615</v>
      </c>
      <c r="AY406" s="14">
        <f t="shared" si="108"/>
        <v>1.0391821466335167</v>
      </c>
      <c r="AZ406" s="14">
        <f t="shared" si="115"/>
        <v>1.10727927835117</v>
      </c>
      <c r="BA406" s="14">
        <f t="shared" si="116"/>
        <v>0.69981718782791891</v>
      </c>
      <c r="BB406" s="14">
        <f t="shared" si="109"/>
        <v>0.14701914504313285</v>
      </c>
      <c r="BC406" s="14">
        <f t="shared" si="110"/>
        <v>0.15501539525243557</v>
      </c>
      <c r="BD406" s="14">
        <f t="shared" si="117"/>
        <v>0.78651276681909532</v>
      </c>
      <c r="BE406" s="14">
        <f t="shared" si="118"/>
        <v>0.39437337572555436</v>
      </c>
      <c r="BF406">
        <f t="shared" si="111"/>
        <v>-0.34645791096654194</v>
      </c>
      <c r="BG406">
        <f t="shared" si="112"/>
        <v>0.40409241210245672</v>
      </c>
      <c r="BH406">
        <v>173</v>
      </c>
      <c r="BI406">
        <v>19</v>
      </c>
      <c r="BJ406">
        <v>9.0399999999999991</v>
      </c>
      <c r="BK406">
        <v>25.92</v>
      </c>
    </row>
    <row r="407" spans="1:63" x14ac:dyDescent="0.3">
      <c r="A407" s="2" t="s">
        <v>381</v>
      </c>
      <c r="B407" s="2" t="s">
        <v>2022</v>
      </c>
      <c r="C407" s="2" t="s">
        <v>382</v>
      </c>
      <c r="D407" s="2">
        <v>38</v>
      </c>
      <c r="E407" s="2">
        <v>11</v>
      </c>
      <c r="F407" s="2">
        <v>98</v>
      </c>
      <c r="G407" s="2">
        <v>11</v>
      </c>
      <c r="H407" s="2">
        <v>15200078.3828125</v>
      </c>
      <c r="I407" s="2">
        <v>21555371.78125</v>
      </c>
      <c r="J407" s="2">
        <v>20402852.71875</v>
      </c>
      <c r="K407" s="8">
        <v>9891560.6875</v>
      </c>
      <c r="L407" s="8">
        <v>11371326.375</v>
      </c>
      <c r="M407" s="8">
        <v>10017002.71875</v>
      </c>
      <c r="N407" s="5">
        <v>10048997.8476563</v>
      </c>
      <c r="O407" s="5">
        <v>10809382.056640601</v>
      </c>
      <c r="P407" s="5">
        <v>9366469.0136718806</v>
      </c>
      <c r="Q407" s="3">
        <v>9672231.390625</v>
      </c>
      <c r="R407" s="3">
        <v>11761868.9609375</v>
      </c>
      <c r="S407" s="3">
        <v>5840329.1484375</v>
      </c>
      <c r="T407" s="2">
        <v>15200078.3828125</v>
      </c>
      <c r="U407" s="2">
        <v>21555371.78125</v>
      </c>
      <c r="V407" s="2">
        <v>20402852.71875</v>
      </c>
      <c r="W407" s="8">
        <v>9891560.6875</v>
      </c>
      <c r="X407" s="8">
        <v>11371326.375</v>
      </c>
      <c r="Y407" s="8">
        <v>10017002.71875</v>
      </c>
      <c r="Z407" s="5">
        <v>10048997.8476563</v>
      </c>
      <c r="AA407" s="5">
        <v>10809382.056640601</v>
      </c>
      <c r="AB407" s="5">
        <v>9366469.0136718806</v>
      </c>
      <c r="AC407" s="3">
        <v>9672231.390625</v>
      </c>
      <c r="AD407" s="3">
        <v>11761868.9609375</v>
      </c>
      <c r="AE407" s="3">
        <v>5840329.1484375</v>
      </c>
      <c r="AF407">
        <f>T407/'Normalizing factors'!$B$5</f>
        <v>7894942.5574433738</v>
      </c>
      <c r="AG407">
        <f>U407/'Normalizing factors'!$C$5</f>
        <v>7060666.4021390146</v>
      </c>
      <c r="AH407">
        <f>V407/'Normalizing factors'!$D$5</f>
        <v>9739772.288763145</v>
      </c>
      <c r="AI407">
        <f>W407/'Normalizing factors'!$E$5</f>
        <v>3007524.0286906366</v>
      </c>
      <c r="AJ407">
        <f>X407/'Normalizing factors'!$F$5</f>
        <v>4997659.3721746216</v>
      </c>
      <c r="AK407">
        <f>Y407/'Normalizing factors'!$G$5</f>
        <v>6493967.2487457888</v>
      </c>
      <c r="AL407">
        <f>Z407/'Normalizing factors'!$H$5</f>
        <v>4272347.1212270483</v>
      </c>
      <c r="AM407">
        <f>AA407/'Normalizing factors'!$I$5</f>
        <v>4210746.1578301927</v>
      </c>
      <c r="AN407">
        <f>AB407/'Normalizing factors'!$J$5</f>
        <v>5227137.7575361906</v>
      </c>
      <c r="AO407">
        <f>AC407/'Normalizing factors'!$K$5</f>
        <v>5985080.5968028288</v>
      </c>
      <c r="AP407">
        <f>AD407/'Normalizing factors'!$L$5</f>
        <v>5669577.432553906</v>
      </c>
      <c r="AQ407">
        <f>AE407/'Normalizing factors'!$M$5</f>
        <v>4185770.5614532023</v>
      </c>
      <c r="AR407" s="14">
        <f t="shared" si="103"/>
        <v>1.1553728415320557</v>
      </c>
      <c r="AS407" s="14">
        <f t="shared" si="104"/>
        <v>0.33270879875972198</v>
      </c>
      <c r="AT407" s="14">
        <f t="shared" si="105"/>
        <v>0.20835848785756092</v>
      </c>
      <c r="AU407" s="14">
        <f t="shared" si="106"/>
        <v>0.47793571370206328</v>
      </c>
      <c r="AV407" s="14">
        <f t="shared" si="113"/>
        <v>0.91532565337423688</v>
      </c>
      <c r="AW407" s="14">
        <f t="shared" si="114"/>
        <v>0.71774263640790914</v>
      </c>
      <c r="AX407" s="14">
        <f t="shared" si="107"/>
        <v>-0.12764297999075086</v>
      </c>
      <c r="AY407" s="14">
        <f t="shared" si="108"/>
        <v>0.14403125439929557</v>
      </c>
      <c r="AZ407" s="14">
        <f t="shared" si="115"/>
        <v>1.8012374249881034</v>
      </c>
      <c r="BA407" s="14">
        <f t="shared" si="116"/>
        <v>1.293119750968239E-2</v>
      </c>
      <c r="BB407" s="14">
        <f t="shared" si="109"/>
        <v>0.84898835852181087</v>
      </c>
      <c r="BC407" s="14">
        <f t="shared" si="110"/>
        <v>1.8883612548747959</v>
      </c>
      <c r="BD407" s="14">
        <f t="shared" si="117"/>
        <v>0.58711993565932175</v>
      </c>
      <c r="BE407" s="14">
        <f t="shared" si="118"/>
        <v>5.7043849157570478E-2</v>
      </c>
      <c r="BF407">
        <f t="shared" si="111"/>
        <v>-0.76827285065500051</v>
      </c>
      <c r="BG407">
        <f t="shared" si="112"/>
        <v>1.2437911772043702</v>
      </c>
      <c r="BH407">
        <v>346</v>
      </c>
      <c r="BI407">
        <v>38.1</v>
      </c>
      <c r="BJ407">
        <v>6.18</v>
      </c>
      <c r="BK407">
        <v>180.39</v>
      </c>
    </row>
    <row r="408" spans="1:63" x14ac:dyDescent="0.3">
      <c r="A408" s="2" t="s">
        <v>674</v>
      </c>
      <c r="B408" s="2" t="s">
        <v>2023</v>
      </c>
      <c r="C408" s="2" t="s">
        <v>675</v>
      </c>
      <c r="D408" s="2">
        <v>38</v>
      </c>
      <c r="E408" s="2">
        <v>4</v>
      </c>
      <c r="F408" s="2">
        <v>27</v>
      </c>
      <c r="G408" s="2">
        <v>4</v>
      </c>
      <c r="H408" s="2">
        <v>903716.3671875</v>
      </c>
      <c r="I408" s="2">
        <v>2413394.65625</v>
      </c>
      <c r="J408" s="2">
        <v>1383331.796875</v>
      </c>
      <c r="K408" s="8">
        <v>722900.625</v>
      </c>
      <c r="L408" s="8">
        <v>1288362.5625</v>
      </c>
      <c r="M408" s="8">
        <v>975967.140625</v>
      </c>
      <c r="N408" s="5">
        <v>1210465.015625</v>
      </c>
      <c r="O408" s="5">
        <v>1083035.44921875</v>
      </c>
      <c r="P408" s="5">
        <v>836549.82421875</v>
      </c>
      <c r="Q408" s="3">
        <v>1138664.6796875</v>
      </c>
      <c r="R408" s="3">
        <v>961536.2890625</v>
      </c>
      <c r="S408" s="3">
        <v>541368.5703125</v>
      </c>
      <c r="T408" s="2">
        <v>903716.3671875</v>
      </c>
      <c r="U408" s="2">
        <v>2413394.65625</v>
      </c>
      <c r="V408" s="2">
        <v>1383331.796875</v>
      </c>
      <c r="W408" s="8">
        <v>722900.625</v>
      </c>
      <c r="X408" s="8">
        <v>1288362.5625</v>
      </c>
      <c r="Y408" s="8">
        <v>975967.140625</v>
      </c>
      <c r="Z408" s="5">
        <v>1210465.015625</v>
      </c>
      <c r="AA408" s="5">
        <v>1083035.44921875</v>
      </c>
      <c r="AB408" s="5">
        <v>836549.82421875</v>
      </c>
      <c r="AC408" s="3">
        <v>1138664.6796875</v>
      </c>
      <c r="AD408" s="3">
        <v>961536.2890625</v>
      </c>
      <c r="AE408" s="3">
        <v>541368.5703125</v>
      </c>
      <c r="AF408">
        <f>T408/'Normalizing factors'!$B$5</f>
        <v>469391.57992990245</v>
      </c>
      <c r="AG408">
        <f>U408/'Normalizing factors'!$C$5</f>
        <v>790530.30202469788</v>
      </c>
      <c r="AH408">
        <f>V408/'Normalizing factors'!$D$5</f>
        <v>660365.33650935022</v>
      </c>
      <c r="AI408">
        <f>W408/'Normalizing factors'!$E$5</f>
        <v>219797.56973946979</v>
      </c>
      <c r="AJ408">
        <f>X408/'Normalizing factors'!$F$5</f>
        <v>566230.97630834091</v>
      </c>
      <c r="AK408">
        <f>Y408/'Normalizing factors'!$G$5</f>
        <v>632714.07875406044</v>
      </c>
      <c r="AL408">
        <f>Z408/'Normalizing factors'!$H$5</f>
        <v>514631.09090601141</v>
      </c>
      <c r="AM408">
        <f>AA408/'Normalizing factors'!$I$5</f>
        <v>421891.58757601079</v>
      </c>
      <c r="AN408">
        <f>AB408/'Normalizing factors'!$J$5</f>
        <v>466852.68118127948</v>
      </c>
      <c r="AO408">
        <f>AC408/'Normalizing factors'!$K$5</f>
        <v>704594.38007944438</v>
      </c>
      <c r="AP408">
        <f>AD408/'Normalizing factors'!$L$5</f>
        <v>463489.64294326381</v>
      </c>
      <c r="AQ408">
        <f>AE408/'Normalizing factors'!$M$5</f>
        <v>387999.47176201869</v>
      </c>
      <c r="AR408" s="14">
        <f t="shared" si="103"/>
        <v>1.1088148898082857</v>
      </c>
      <c r="AS408" s="14">
        <f t="shared" si="104"/>
        <v>0.63474678633390247</v>
      </c>
      <c r="AT408" s="14">
        <f t="shared" si="105"/>
        <v>0.14901853606209714</v>
      </c>
      <c r="AU408" s="14">
        <f t="shared" si="106"/>
        <v>0.19739948924271741</v>
      </c>
      <c r="AV408" s="14">
        <f t="shared" si="113"/>
        <v>0.91173939544814986</v>
      </c>
      <c r="AW408" s="14">
        <f t="shared" si="114"/>
        <v>0.78858820303266497</v>
      </c>
      <c r="AX408" s="14">
        <f t="shared" si="107"/>
        <v>-0.13330658038995907</v>
      </c>
      <c r="AY408" s="14">
        <f t="shared" si="108"/>
        <v>0.10314972408772373</v>
      </c>
      <c r="AZ408" s="14">
        <f t="shared" si="115"/>
        <v>1.3683347119082001</v>
      </c>
      <c r="BA408" s="14">
        <f t="shared" si="116"/>
        <v>0.1504058725481342</v>
      </c>
      <c r="BB408" s="14">
        <f t="shared" si="109"/>
        <v>0.45242117477433946</v>
      </c>
      <c r="BC408" s="14">
        <f t="shared" si="110"/>
        <v>0.82273520652723109</v>
      </c>
      <c r="BD408" s="14">
        <f t="shared" si="117"/>
        <v>0.73881792846422834</v>
      </c>
      <c r="BE408" s="14">
        <f t="shared" si="118"/>
        <v>0.35068312517083872</v>
      </c>
      <c r="BF408">
        <f t="shared" si="111"/>
        <v>-0.43670921910220173</v>
      </c>
      <c r="BG408">
        <f t="shared" si="112"/>
        <v>0.4550851318131417</v>
      </c>
      <c r="BH408">
        <v>155</v>
      </c>
      <c r="BI408">
        <v>17.3</v>
      </c>
      <c r="BJ408">
        <v>5.34</v>
      </c>
      <c r="BK408">
        <v>25.66</v>
      </c>
    </row>
    <row r="409" spans="1:63" x14ac:dyDescent="0.3">
      <c r="A409" s="2" t="s">
        <v>730</v>
      </c>
      <c r="B409" s="2" t="s">
        <v>2024</v>
      </c>
      <c r="C409" s="2" t="s">
        <v>731</v>
      </c>
      <c r="D409" s="2">
        <v>14</v>
      </c>
      <c r="E409" s="2">
        <v>5</v>
      </c>
      <c r="F409" s="2">
        <v>13</v>
      </c>
      <c r="G409" s="2">
        <v>5</v>
      </c>
      <c r="H409" s="2" t="s">
        <v>70</v>
      </c>
      <c r="I409" s="2" t="s">
        <v>70</v>
      </c>
      <c r="J409" s="2" t="s">
        <v>70</v>
      </c>
      <c r="K409" s="8">
        <v>306155.890625</v>
      </c>
      <c r="L409" s="8" t="s">
        <v>70</v>
      </c>
      <c r="M409" s="8" t="s">
        <v>70</v>
      </c>
      <c r="N409" s="5" t="s">
        <v>70</v>
      </c>
      <c r="O409" s="5">
        <v>96337.7109375</v>
      </c>
      <c r="P409" s="5">
        <v>54595.484375</v>
      </c>
      <c r="Q409" s="3" t="s">
        <v>70</v>
      </c>
      <c r="R409" s="3" t="s">
        <v>70</v>
      </c>
      <c r="S409" s="3" t="s">
        <v>70</v>
      </c>
      <c r="T409" s="2">
        <v>8778.8378909999992</v>
      </c>
      <c r="U409" s="2">
        <v>7454.2651370000003</v>
      </c>
      <c r="V409" s="2">
        <v>14006.66699</v>
      </c>
      <c r="W409" s="8">
        <v>306155.890625</v>
      </c>
      <c r="X409" s="8">
        <v>32279.556639999999</v>
      </c>
      <c r="Y409" s="8">
        <v>8132.5</v>
      </c>
      <c r="Z409" s="5">
        <v>18882.322270000001</v>
      </c>
      <c r="AA409" s="5">
        <v>96337.7109375</v>
      </c>
      <c r="AB409" s="5">
        <v>54595.484375</v>
      </c>
      <c r="AC409" s="3">
        <v>20019.0625</v>
      </c>
      <c r="AD409" s="3">
        <v>26814.189450000002</v>
      </c>
      <c r="AE409" s="3">
        <v>28181.134770000001</v>
      </c>
      <c r="AF409">
        <f>T409/'Normalizing factors'!$B$5</f>
        <v>4559.7410174491515</v>
      </c>
      <c r="AG409">
        <f>U409/'Normalizing factors'!$C$5</f>
        <v>2441.7152225244495</v>
      </c>
      <c r="AH409">
        <f>V409/'Normalizing factors'!$D$5</f>
        <v>6686.4055182717366</v>
      </c>
      <c r="AI409">
        <f>W409/'Normalizing factors'!$E$5</f>
        <v>93086.543839684644</v>
      </c>
      <c r="AJ409">
        <f>X409/'Normalizing factors'!$F$5</f>
        <v>14186.755656420735</v>
      </c>
      <c r="AK409">
        <f>Y409/'Normalizing factors'!$G$5</f>
        <v>5272.2545988302818</v>
      </c>
      <c r="AL409">
        <f>Z409/'Normalizing factors'!$H$5</f>
        <v>8027.8487880391722</v>
      </c>
      <c r="AM409">
        <f>AA409/'Normalizing factors'!$I$5</f>
        <v>37527.9219532282</v>
      </c>
      <c r="AN409">
        <f>AB409/'Normalizing factors'!$J$5</f>
        <v>30468.057637406797</v>
      </c>
      <c r="AO409">
        <f>AC409/'Normalizing factors'!$K$5</f>
        <v>12387.596790857055</v>
      </c>
      <c r="AP409">
        <f>AD409/'Normalizing factors'!$L$5</f>
        <v>12925.252260745099</v>
      </c>
      <c r="AQ409">
        <f>AE409/'Normalizing factors'!$M$5</f>
        <v>20197.45142962872</v>
      </c>
      <c r="AR409" s="14">
        <f t="shared" si="103"/>
        <v>0.59863205328919222</v>
      </c>
      <c r="AS409" s="14">
        <f t="shared" si="104"/>
        <v>0.33292566470154095</v>
      </c>
      <c r="AT409" s="14">
        <f t="shared" si="105"/>
        <v>-0.74025856599569584</v>
      </c>
      <c r="AU409" s="14">
        <f t="shared" si="106"/>
        <v>0.47765272449297863</v>
      </c>
      <c r="AV409" s="14">
        <f t="shared" si="113"/>
        <v>2.4729688203520239</v>
      </c>
      <c r="AW409" s="14">
        <f t="shared" si="114"/>
        <v>0.46980897280676143</v>
      </c>
      <c r="AX409" s="14">
        <f t="shared" si="107"/>
        <v>1.3062440500767851</v>
      </c>
      <c r="AY409" s="14">
        <f t="shared" si="108"/>
        <v>0.32807869295804926</v>
      </c>
      <c r="AZ409" s="14">
        <f t="shared" si="115"/>
        <v>0.18004699381970338</v>
      </c>
      <c r="BA409" s="14">
        <f t="shared" si="116"/>
        <v>8.1623151748230344E-2</v>
      </c>
      <c r="BB409" s="14">
        <f t="shared" si="109"/>
        <v>-2.4735545833214707</v>
      </c>
      <c r="BC409" s="14">
        <f t="shared" si="110"/>
        <v>1.0881866396480495</v>
      </c>
      <c r="BD409" s="14">
        <f t="shared" si="117"/>
        <v>8.222288921579743</v>
      </c>
      <c r="BE409" s="14">
        <f t="shared" si="118"/>
        <v>0.30346643596357292</v>
      </c>
      <c r="BF409">
        <f t="shared" si="111"/>
        <v>3.0395400674025597</v>
      </c>
      <c r="BG409">
        <f t="shared" si="112"/>
        <v>0.51788933583052499</v>
      </c>
      <c r="BH409">
        <v>508</v>
      </c>
      <c r="BI409">
        <v>56.5</v>
      </c>
      <c r="BJ409">
        <v>6.48</v>
      </c>
      <c r="BK409">
        <v>25.53</v>
      </c>
    </row>
    <row r="410" spans="1:63" x14ac:dyDescent="0.3">
      <c r="A410" s="2" t="s">
        <v>1100</v>
      </c>
      <c r="B410" s="2" t="s">
        <v>1616</v>
      </c>
      <c r="C410" s="2" t="s">
        <v>1101</v>
      </c>
      <c r="D410" s="2">
        <v>13</v>
      </c>
      <c r="E410" s="2">
        <v>3</v>
      </c>
      <c r="F410" s="2">
        <v>7</v>
      </c>
      <c r="G410" s="2">
        <v>3</v>
      </c>
      <c r="H410" s="2" t="s">
        <v>70</v>
      </c>
      <c r="I410" s="2">
        <v>131769.546875</v>
      </c>
      <c r="J410" s="2">
        <v>778748.5</v>
      </c>
      <c r="K410" s="8" t="s">
        <v>70</v>
      </c>
      <c r="L410" s="8" t="s">
        <v>70</v>
      </c>
      <c r="M410" s="8" t="s">
        <v>70</v>
      </c>
      <c r="N410" s="5">
        <v>326960.4375</v>
      </c>
      <c r="O410" s="5">
        <v>545554.75</v>
      </c>
      <c r="P410" s="5" t="s">
        <v>70</v>
      </c>
      <c r="Q410" s="3">
        <v>355821.40625</v>
      </c>
      <c r="R410" s="3">
        <v>418022</v>
      </c>
      <c r="S410" s="3">
        <v>215749.703125</v>
      </c>
      <c r="T410" s="2">
        <v>8778.8378909999992</v>
      </c>
      <c r="U410" s="2">
        <v>131769.546875</v>
      </c>
      <c r="V410" s="2">
        <v>778748.5</v>
      </c>
      <c r="W410" s="8">
        <v>15145.047850000001</v>
      </c>
      <c r="X410" s="8">
        <v>32279.556639999999</v>
      </c>
      <c r="Y410" s="8">
        <v>8132.5</v>
      </c>
      <c r="Z410" s="5">
        <v>326960.4375</v>
      </c>
      <c r="AA410" s="5">
        <v>545554.75</v>
      </c>
      <c r="AB410" s="5">
        <v>13332.70801</v>
      </c>
      <c r="AC410" s="3">
        <v>355821.40625</v>
      </c>
      <c r="AD410" s="3">
        <v>418022</v>
      </c>
      <c r="AE410" s="3">
        <v>215749.703125</v>
      </c>
      <c r="AF410">
        <f>T410/'Normalizing factors'!$B$5</f>
        <v>4559.7410174491515</v>
      </c>
      <c r="AG410">
        <f>U410/'Normalizing factors'!$C$5</f>
        <v>43162.36443922943</v>
      </c>
      <c r="AH410">
        <f>V410/'Normalizing factors'!$D$5</f>
        <v>371753.55646445887</v>
      </c>
      <c r="AI410">
        <f>W410/'Normalizing factors'!$E$5</f>
        <v>4604.84414578834</v>
      </c>
      <c r="AJ410">
        <f>X410/'Normalizing factors'!$F$5</f>
        <v>14186.755656420735</v>
      </c>
      <c r="AK410">
        <f>Y410/'Normalizing factors'!$G$5</f>
        <v>5272.2545988302818</v>
      </c>
      <c r="AL410">
        <f>Z410/'Normalizing factors'!$H$5</f>
        <v>139007.74038219679</v>
      </c>
      <c r="AM410">
        <f>AA410/'Normalizing factors'!$I$5</f>
        <v>212518.39886973568</v>
      </c>
      <c r="AN410">
        <f>AB410/'Normalizing factors'!$J$5</f>
        <v>7440.5735339058483</v>
      </c>
      <c r="AO410">
        <f>AC410/'Normalizing factors'!$K$5</f>
        <v>220178.74764019265</v>
      </c>
      <c r="AP410">
        <f>AD410/'Normalizing factors'!$L$5</f>
        <v>201499.27748575623</v>
      </c>
      <c r="AQ410">
        <f>AE410/'Normalizing factors'!$M$5</f>
        <v>154628.05828751953</v>
      </c>
      <c r="AR410" s="14">
        <f t="shared" ref="AR410:AR473" si="119">((AVERAGE(AO410:AQ410))/(AVERAGE(AL410:AN410)))</f>
        <v>1.6054582859255144</v>
      </c>
      <c r="AS410" s="14">
        <f t="shared" ref="AS410:AS473" si="120">TTEST(AO410:AQ410,AL410:AN410,2,2)</f>
        <v>0.31474837425453989</v>
      </c>
      <c r="AT410" s="14">
        <f t="shared" ref="AT410:AT473" si="121">LOG(AR410,2)</f>
        <v>0.68298518049799239</v>
      </c>
      <c r="AU410" s="14">
        <f t="shared" ref="AU410:AU473" si="122">-LOG10(AS410)</f>
        <v>0.50203650444204029</v>
      </c>
      <c r="AV410" s="14">
        <f t="shared" si="113"/>
        <v>4.1755336432523556E-2</v>
      </c>
      <c r="AW410" s="14">
        <f t="shared" si="114"/>
        <v>7.3616745990948899E-4</v>
      </c>
      <c r="AX410" s="14">
        <f t="shared" ref="AX410:AX473" si="123">LOG(AV410,2)</f>
        <v>-4.5818956005053675</v>
      </c>
      <c r="AY410" s="14">
        <f t="shared" ref="AY410:AY473" si="124">-LOG10(AW410)</f>
        <v>3.1330233831594909</v>
      </c>
      <c r="AZ410" s="14">
        <f t="shared" si="115"/>
        <v>1.1685642344542377</v>
      </c>
      <c r="BA410" s="14">
        <f t="shared" si="116"/>
        <v>0.88512228965075246</v>
      </c>
      <c r="BB410" s="14">
        <f t="shared" ref="BB410:BB473" si="125">LOG(AZ410,2)</f>
        <v>0.22473703936809966</v>
      </c>
      <c r="BC410" s="14">
        <f t="shared" ref="BC410:BC473" si="126">-LOG10(BA410)</f>
        <v>5.299672246432989E-2</v>
      </c>
      <c r="BD410" s="14">
        <f t="shared" si="117"/>
        <v>5.7366509157719445E-2</v>
      </c>
      <c r="BE410" s="14">
        <f t="shared" si="118"/>
        <v>0.3212772220412955</v>
      </c>
      <c r="BF410">
        <f t="shared" ref="BF410:BF473" si="127">LOG(BD410,2)</f>
        <v>-4.1236474593754746</v>
      </c>
      <c r="BG410">
        <f t="shared" ref="BG410:BG473" si="128">-LOG10(BE410)</f>
        <v>0.49312006402968467</v>
      </c>
      <c r="BH410">
        <v>241</v>
      </c>
      <c r="BI410">
        <v>26</v>
      </c>
      <c r="BJ410">
        <v>5.0999999999999996</v>
      </c>
      <c r="BK410">
        <v>7.62</v>
      </c>
    </row>
    <row r="411" spans="1:63" x14ac:dyDescent="0.3">
      <c r="A411" s="2" t="s">
        <v>836</v>
      </c>
      <c r="B411" s="2" t="s">
        <v>1608</v>
      </c>
      <c r="C411" s="2" t="s">
        <v>837</v>
      </c>
      <c r="D411" s="2">
        <v>17</v>
      </c>
      <c r="E411" s="2">
        <v>6</v>
      </c>
      <c r="F411" s="2">
        <v>9</v>
      </c>
      <c r="G411" s="2">
        <v>6</v>
      </c>
      <c r="H411" s="2" t="s">
        <v>70</v>
      </c>
      <c r="I411" s="2" t="s">
        <v>70</v>
      </c>
      <c r="J411" s="2" t="s">
        <v>70</v>
      </c>
      <c r="K411" s="8" t="s">
        <v>70</v>
      </c>
      <c r="L411" s="8" t="s">
        <v>70</v>
      </c>
      <c r="M411" s="8" t="s">
        <v>70</v>
      </c>
      <c r="N411" s="5" t="s">
        <v>70</v>
      </c>
      <c r="O411" s="5">
        <v>160366.546875</v>
      </c>
      <c r="P411" s="5">
        <v>94557.5625</v>
      </c>
      <c r="Q411" s="3">
        <v>98311.75</v>
      </c>
      <c r="R411" s="3">
        <v>118433.640625</v>
      </c>
      <c r="S411" s="3" t="s">
        <v>70</v>
      </c>
      <c r="T411" s="2">
        <v>8778.8378909999992</v>
      </c>
      <c r="U411" s="2">
        <v>7454.2651370000003</v>
      </c>
      <c r="V411" s="2">
        <v>14006.66699</v>
      </c>
      <c r="W411" s="8">
        <v>15145.047850000001</v>
      </c>
      <c r="X411" s="8">
        <v>32279.556639999999</v>
      </c>
      <c r="Y411" s="8">
        <v>8132.5</v>
      </c>
      <c r="Z411" s="5">
        <v>18882.322270000001</v>
      </c>
      <c r="AA411" s="5">
        <v>160366.546875</v>
      </c>
      <c r="AB411" s="5">
        <v>94557.5625</v>
      </c>
      <c r="AC411" s="3">
        <v>98311.75</v>
      </c>
      <c r="AD411" s="3">
        <v>118433.640625</v>
      </c>
      <c r="AE411" s="3">
        <v>28181.134770000001</v>
      </c>
      <c r="AF411">
        <f>T411/'Normalizing factors'!$B$5</f>
        <v>4559.7410174491515</v>
      </c>
      <c r="AG411">
        <f>U411/'Normalizing factors'!$C$5</f>
        <v>2441.7152225244495</v>
      </c>
      <c r="AH411">
        <f>V411/'Normalizing factors'!$D$5</f>
        <v>6686.4055182717366</v>
      </c>
      <c r="AI411">
        <f>W411/'Normalizing factors'!$E$5</f>
        <v>4604.84414578834</v>
      </c>
      <c r="AJ411">
        <f>X411/'Normalizing factors'!$F$5</f>
        <v>14186.755656420735</v>
      </c>
      <c r="AK411">
        <f>Y411/'Normalizing factors'!$G$5</f>
        <v>5272.2545988302818</v>
      </c>
      <c r="AL411">
        <f>Z411/'Normalizing factors'!$H$5</f>
        <v>8027.8487880391722</v>
      </c>
      <c r="AM411">
        <f>AA411/'Normalizing factors'!$I$5</f>
        <v>62470.066980708012</v>
      </c>
      <c r="AN411">
        <f>AB411/'Normalizing factors'!$J$5</f>
        <v>52769.662130187768</v>
      </c>
      <c r="AO411">
        <f>AC411/'Normalizing factors'!$K$5</f>
        <v>60834.33321633024</v>
      </c>
      <c r="AP411">
        <f>AD411/'Normalizing factors'!$L$5</f>
        <v>57088.605422550027</v>
      </c>
      <c r="AQ411">
        <f>AE411/'Normalizing factors'!$M$5</f>
        <v>20197.45142962872</v>
      </c>
      <c r="AR411" s="14">
        <f t="shared" si="119"/>
        <v>1.1204924475903275</v>
      </c>
      <c r="AS411" s="14">
        <f t="shared" si="120"/>
        <v>0.82677226888922628</v>
      </c>
      <c r="AT411" s="14">
        <f t="shared" si="121"/>
        <v>0.16413292474237004</v>
      </c>
      <c r="AU411" s="14">
        <f t="shared" si="122"/>
        <v>8.2614098651378892E-2</v>
      </c>
      <c r="AV411" s="14">
        <f t="shared" si="113"/>
        <v>0.17422376514505544</v>
      </c>
      <c r="AW411" s="14">
        <f t="shared" si="114"/>
        <v>4.6289309655220726E-2</v>
      </c>
      <c r="AX411" s="14">
        <f t="shared" si="123"/>
        <v>-2.5209866654487767</v>
      </c>
      <c r="AY411" s="14">
        <f t="shared" si="124"/>
        <v>1.3345192961055863</v>
      </c>
      <c r="AZ411" s="14">
        <f t="shared" si="115"/>
        <v>0.11104186511612801</v>
      </c>
      <c r="BA411" s="14">
        <f t="shared" si="116"/>
        <v>9.5511247125485338E-2</v>
      </c>
      <c r="BB411" s="14">
        <f t="shared" si="125"/>
        <v>-3.1708243894090691</v>
      </c>
      <c r="BC411" s="14">
        <f t="shared" si="126"/>
        <v>1.0199454841552249</v>
      </c>
      <c r="BD411" s="14">
        <f t="shared" si="117"/>
        <v>1.7580433544738057</v>
      </c>
      <c r="BE411" s="14">
        <f t="shared" si="118"/>
        <v>0.35671947212466931</v>
      </c>
      <c r="BF411">
        <f t="shared" si="127"/>
        <v>0.81397064870266267</v>
      </c>
      <c r="BG411">
        <f t="shared" si="128"/>
        <v>0.44767318332920736</v>
      </c>
      <c r="BH411">
        <v>490</v>
      </c>
      <c r="BI411">
        <v>52.6</v>
      </c>
      <c r="BJ411">
        <v>5.33</v>
      </c>
      <c r="BK411">
        <v>6.09</v>
      </c>
    </row>
    <row r="412" spans="1:63" x14ac:dyDescent="0.3">
      <c r="A412" s="2" t="s">
        <v>437</v>
      </c>
      <c r="B412" s="2" t="s">
        <v>2025</v>
      </c>
      <c r="C412" s="2" t="s">
        <v>438</v>
      </c>
      <c r="D412" s="2">
        <v>35</v>
      </c>
      <c r="E412" s="2">
        <v>6</v>
      </c>
      <c r="F412" s="2">
        <v>83</v>
      </c>
      <c r="G412" s="2">
        <v>6</v>
      </c>
      <c r="H412" s="2">
        <v>9883319.3359375</v>
      </c>
      <c r="I412" s="2">
        <v>14085419.6875</v>
      </c>
      <c r="J412" s="2">
        <v>10439640.828125</v>
      </c>
      <c r="K412" s="8">
        <v>5607005.53125</v>
      </c>
      <c r="L412" s="8">
        <v>10636799.65625</v>
      </c>
      <c r="M412" s="8">
        <v>7099286.75</v>
      </c>
      <c r="N412" s="5">
        <v>7577866.015625</v>
      </c>
      <c r="O412" s="5">
        <v>9282519.3515625</v>
      </c>
      <c r="P412" s="5">
        <v>5894566.2265625</v>
      </c>
      <c r="Q412" s="3">
        <v>5527098.08984375</v>
      </c>
      <c r="R412" s="3">
        <v>7064405.14453125</v>
      </c>
      <c r="S412" s="3">
        <v>3982681.640625</v>
      </c>
      <c r="T412" s="2">
        <v>9883319.3359375</v>
      </c>
      <c r="U412" s="2">
        <v>14085419.6875</v>
      </c>
      <c r="V412" s="2">
        <v>10439640.828125</v>
      </c>
      <c r="W412" s="8">
        <v>5607005.53125</v>
      </c>
      <c r="X412" s="8">
        <v>10636799.65625</v>
      </c>
      <c r="Y412" s="8">
        <v>7099286.75</v>
      </c>
      <c r="Z412" s="5">
        <v>7577866.015625</v>
      </c>
      <c r="AA412" s="5">
        <v>9282519.3515625</v>
      </c>
      <c r="AB412" s="5">
        <v>5894566.2265625</v>
      </c>
      <c r="AC412" s="3">
        <v>5527098.08984375</v>
      </c>
      <c r="AD412" s="3">
        <v>7064405.14453125</v>
      </c>
      <c r="AE412" s="3">
        <v>3982681.640625</v>
      </c>
      <c r="AF412">
        <f>T412/'Normalizing factors'!$B$5</f>
        <v>5133410.2673000973</v>
      </c>
      <c r="AG412">
        <f>U412/'Normalizing factors'!$C$5</f>
        <v>4613812.7681967271</v>
      </c>
      <c r="AH412">
        <f>V412/'Normalizing factors'!$D$5</f>
        <v>4983603.3148918264</v>
      </c>
      <c r="AI412">
        <f>W412/'Normalizing factors'!$E$5</f>
        <v>1704807.1984783728</v>
      </c>
      <c r="AJ412">
        <f>X412/'Normalizing factors'!$F$5</f>
        <v>4674837.3706758209</v>
      </c>
      <c r="AK412">
        <f>Y412/'Normalizing factors'!$G$5</f>
        <v>4602428.1851954982</v>
      </c>
      <c r="AL412">
        <f>Z412/'Normalizing factors'!$H$5</f>
        <v>3221741.5654487922</v>
      </c>
      <c r="AM412">
        <f>AA412/'Normalizing factors'!$I$5</f>
        <v>3615963.6591403517</v>
      </c>
      <c r="AN412">
        <f>AB412/'Normalizing factors'!$J$5</f>
        <v>3289575.7880784939</v>
      </c>
      <c r="AO412">
        <f>AC412/'Normalizing factors'!$K$5</f>
        <v>3420113.3325049859</v>
      </c>
      <c r="AP412">
        <f>AD412/'Normalizing factors'!$L$5</f>
        <v>3405257.4565207246</v>
      </c>
      <c r="AQ412">
        <f>AE412/'Normalizing factors'!$M$5</f>
        <v>2854392.4739975068</v>
      </c>
      <c r="AR412" s="14">
        <f t="shared" si="119"/>
        <v>0.9558106712863359</v>
      </c>
      <c r="AS412" s="14">
        <f t="shared" si="120"/>
        <v>0.53911338987579538</v>
      </c>
      <c r="AT412" s="14">
        <f t="shared" si="121"/>
        <v>-6.5203220035841489E-2</v>
      </c>
      <c r="AU412" s="14">
        <f t="shared" si="122"/>
        <v>0.26831988153260333</v>
      </c>
      <c r="AV412" s="14">
        <f t="shared" si="113"/>
        <v>1.1345393948115763</v>
      </c>
      <c r="AW412" s="14">
        <f t="shared" si="114"/>
        <v>0.68535595120928816</v>
      </c>
      <c r="AX412" s="14">
        <f t="shared" si="123"/>
        <v>0.18210670483444233</v>
      </c>
      <c r="AY412" s="14">
        <f t="shared" si="124"/>
        <v>0.16408381172623973</v>
      </c>
      <c r="AZ412" s="14">
        <f t="shared" si="115"/>
        <v>1.4545687368566844</v>
      </c>
      <c r="BA412" s="14">
        <f t="shared" si="116"/>
        <v>1.4537475424941085E-3</v>
      </c>
      <c r="BB412" s="14">
        <f t="shared" si="125"/>
        <v>0.54059147380441697</v>
      </c>
      <c r="BC412" s="14">
        <f t="shared" si="126"/>
        <v>2.8375110064214661</v>
      </c>
      <c r="BD412" s="14">
        <f t="shared" si="117"/>
        <v>0.74551640845728573</v>
      </c>
      <c r="BE412" s="14">
        <f t="shared" si="118"/>
        <v>0.27556743288796753</v>
      </c>
      <c r="BF412">
        <f t="shared" si="127"/>
        <v>-0.42368798900581606</v>
      </c>
      <c r="BG412">
        <f t="shared" si="128"/>
        <v>0.55977210952486434</v>
      </c>
      <c r="BH412">
        <v>171</v>
      </c>
      <c r="BI412">
        <v>18</v>
      </c>
      <c r="BJ412">
        <v>4.82</v>
      </c>
      <c r="BK412">
        <v>172.41</v>
      </c>
    </row>
    <row r="413" spans="1:63" x14ac:dyDescent="0.3">
      <c r="A413" s="2" t="s">
        <v>1288</v>
      </c>
      <c r="B413" s="2" t="s">
        <v>2026</v>
      </c>
      <c r="C413" s="2" t="s">
        <v>1289</v>
      </c>
      <c r="D413" s="2">
        <v>18</v>
      </c>
      <c r="E413" s="2">
        <v>2</v>
      </c>
      <c r="F413" s="2">
        <v>16</v>
      </c>
      <c r="G413" s="2">
        <v>2</v>
      </c>
      <c r="H413" s="2">
        <v>824112.4375</v>
      </c>
      <c r="I413" s="2">
        <v>960676.25</v>
      </c>
      <c r="J413" s="2">
        <v>664400.28125</v>
      </c>
      <c r="K413" s="8">
        <v>847167.46875</v>
      </c>
      <c r="L413" s="8">
        <v>890400.21875</v>
      </c>
      <c r="M413" s="8">
        <v>554246.75</v>
      </c>
      <c r="N413" s="5">
        <v>728646.875</v>
      </c>
      <c r="O413" s="5">
        <v>571282.875</v>
      </c>
      <c r="P413" s="5">
        <v>667123.6875</v>
      </c>
      <c r="Q413" s="3">
        <v>570587.671875</v>
      </c>
      <c r="R413" s="3">
        <v>846875.75</v>
      </c>
      <c r="S413" s="3">
        <v>693844.09375</v>
      </c>
      <c r="T413" s="2">
        <v>824112.4375</v>
      </c>
      <c r="U413" s="2">
        <v>960676.25</v>
      </c>
      <c r="V413" s="2">
        <v>664400.28125</v>
      </c>
      <c r="W413" s="8">
        <v>847167.46875</v>
      </c>
      <c r="X413" s="8">
        <v>890400.21875</v>
      </c>
      <c r="Y413" s="8">
        <v>554246.75</v>
      </c>
      <c r="Z413" s="5">
        <v>728646.875</v>
      </c>
      <c r="AA413" s="5">
        <v>571282.875</v>
      </c>
      <c r="AB413" s="5">
        <v>667123.6875</v>
      </c>
      <c r="AC413" s="3">
        <v>570587.671875</v>
      </c>
      <c r="AD413" s="3">
        <v>846875.75</v>
      </c>
      <c r="AE413" s="3">
        <v>693844.09375</v>
      </c>
      <c r="AF413">
        <f>T413/'Normalizing factors'!$B$5</f>
        <v>428045.18444419134</v>
      </c>
      <c r="AG413">
        <f>U413/'Normalizing factors'!$C$5</f>
        <v>314678.61424724414</v>
      </c>
      <c r="AH413">
        <f>V413/'Normalizing factors'!$D$5</f>
        <v>317166.79707334813</v>
      </c>
      <c r="AI413">
        <f>W413/'Normalizing factors'!$E$5</f>
        <v>257580.84078788591</v>
      </c>
      <c r="AJ413">
        <f>X413/'Normalizing factors'!$F$5</f>
        <v>391327.87605195009</v>
      </c>
      <c r="AK413">
        <f>Y413/'Normalizing factors'!$G$5</f>
        <v>359315.09087909467</v>
      </c>
      <c r="AL413">
        <f>Z413/'Normalizing factors'!$H$5</f>
        <v>309785.35631026916</v>
      </c>
      <c r="AM413">
        <f>AA413/'Normalizing factors'!$I$5</f>
        <v>222540.67423425303</v>
      </c>
      <c r="AN413">
        <f>AB413/'Normalizing factors'!$J$5</f>
        <v>372301.17462492723</v>
      </c>
      <c r="AO413">
        <f>AC413/'Normalizing factors'!$K$5</f>
        <v>353073.97701672337</v>
      </c>
      <c r="AP413">
        <f>AD413/'Normalizing factors'!$L$5</f>
        <v>408219.78686578199</v>
      </c>
      <c r="AQ413">
        <f>AE413/'Normalizing factors'!$M$5</f>
        <v>497278.85330468474</v>
      </c>
      <c r="AR413" s="14">
        <f t="shared" si="119"/>
        <v>1.3912610741697091</v>
      </c>
      <c r="AS413" s="14">
        <f t="shared" si="120"/>
        <v>0.12258865016217654</v>
      </c>
      <c r="AT413" s="14">
        <f t="shared" si="121"/>
        <v>0.47639317118709867</v>
      </c>
      <c r="AU413" s="14">
        <f t="shared" si="122"/>
        <v>0.91154973699634134</v>
      </c>
      <c r="AV413" s="14">
        <f t="shared" si="113"/>
        <v>0.80108512925716668</v>
      </c>
      <c r="AW413" s="14">
        <f t="shared" si="114"/>
        <v>0.22510720495250194</v>
      </c>
      <c r="AX413" s="14">
        <f t="shared" si="123"/>
        <v>-0.31997253261383762</v>
      </c>
      <c r="AY413" s="14">
        <f t="shared" si="124"/>
        <v>0.64761060441734886</v>
      </c>
      <c r="AZ413" s="14">
        <f t="shared" si="115"/>
        <v>1.1716324577771804</v>
      </c>
      <c r="BA413" s="14">
        <f t="shared" si="116"/>
        <v>0.41748888187147093</v>
      </c>
      <c r="BB413" s="14">
        <f t="shared" si="125"/>
        <v>0.22852006591744725</v>
      </c>
      <c r="BC413" s="14">
        <f t="shared" si="126"/>
        <v>0.37935508570412291</v>
      </c>
      <c r="BD413" s="14">
        <f t="shared" si="117"/>
        <v>0.95125271584415572</v>
      </c>
      <c r="BE413" s="14">
        <f t="shared" si="118"/>
        <v>0.7697572005103841</v>
      </c>
      <c r="BF413">
        <f t="shared" si="127"/>
        <v>-7.2099427344186243E-2</v>
      </c>
      <c r="BG413">
        <f t="shared" si="128"/>
        <v>0.11364623990147672</v>
      </c>
      <c r="BH413">
        <v>108</v>
      </c>
      <c r="BI413">
        <v>11.4</v>
      </c>
      <c r="BJ413">
        <v>5.87</v>
      </c>
      <c r="BK413">
        <v>24.86</v>
      </c>
    </row>
    <row r="414" spans="1:63" x14ac:dyDescent="0.3">
      <c r="A414" s="2" t="s">
        <v>564</v>
      </c>
      <c r="B414" s="2" t="s">
        <v>2027</v>
      </c>
      <c r="C414" s="2" t="s">
        <v>565</v>
      </c>
      <c r="D414" s="2">
        <v>35</v>
      </c>
      <c r="E414" s="2">
        <v>8</v>
      </c>
      <c r="F414" s="2">
        <v>15</v>
      </c>
      <c r="G414" s="2">
        <v>8</v>
      </c>
      <c r="H414" s="2" t="s">
        <v>70</v>
      </c>
      <c r="I414" s="2">
        <v>359556.4609375</v>
      </c>
      <c r="J414" s="2" t="s">
        <v>70</v>
      </c>
      <c r="K414" s="8">
        <v>69580.2109375</v>
      </c>
      <c r="L414" s="8">
        <v>65322.56640625</v>
      </c>
      <c r="M414" s="8" t="s">
        <v>70</v>
      </c>
      <c r="N414" s="5">
        <v>119432.65625</v>
      </c>
      <c r="O414" s="5">
        <v>97690.609375</v>
      </c>
      <c r="P414" s="5" t="s">
        <v>70</v>
      </c>
      <c r="Q414" s="3" t="s">
        <v>70</v>
      </c>
      <c r="R414" s="3" t="s">
        <v>70</v>
      </c>
      <c r="S414" s="3" t="s">
        <v>70</v>
      </c>
      <c r="T414" s="2">
        <v>8778.8378909999992</v>
      </c>
      <c r="U414" s="2">
        <v>359556.4609375</v>
      </c>
      <c r="V414" s="2">
        <v>14006.66699</v>
      </c>
      <c r="W414" s="8">
        <v>69580.2109375</v>
      </c>
      <c r="X414" s="8">
        <v>65322.56640625</v>
      </c>
      <c r="Y414" s="8">
        <v>8132.5</v>
      </c>
      <c r="Z414" s="5">
        <v>119432.65625</v>
      </c>
      <c r="AA414" s="5">
        <v>97690.609375</v>
      </c>
      <c r="AB414" s="5">
        <v>13332.70801</v>
      </c>
      <c r="AC414" s="3">
        <v>20019.0625</v>
      </c>
      <c r="AD414" s="3">
        <v>26814.189450000002</v>
      </c>
      <c r="AE414" s="3">
        <v>28181.134770000001</v>
      </c>
      <c r="AF414">
        <f>T414/'Normalizing factors'!$B$5</f>
        <v>4559.7410174491515</v>
      </c>
      <c r="AG414">
        <f>U414/'Normalizing factors'!$C$5</f>
        <v>117776.12788018427</v>
      </c>
      <c r="AH414">
        <f>V414/'Normalizing factors'!$D$5</f>
        <v>6686.4055182717366</v>
      </c>
      <c r="AI414">
        <f>W414/'Normalizing factors'!$E$5</f>
        <v>21155.82797569469</v>
      </c>
      <c r="AJ414">
        <f>X414/'Normalizing factors'!$F$5</f>
        <v>28709.046372322984</v>
      </c>
      <c r="AK414">
        <f>Y414/'Normalizing factors'!$G$5</f>
        <v>5272.2545988302818</v>
      </c>
      <c r="AL414">
        <f>Z414/'Normalizing factors'!$H$5</f>
        <v>50776.980236809693</v>
      </c>
      <c r="AM414">
        <f>AA414/'Normalizing factors'!$I$5</f>
        <v>38054.937454002174</v>
      </c>
      <c r="AN414">
        <f>AB414/'Normalizing factors'!$J$5</f>
        <v>7440.5735339058483</v>
      </c>
      <c r="AO414">
        <f>AC414/'Normalizing factors'!$K$5</f>
        <v>12387.596790857055</v>
      </c>
      <c r="AP414">
        <f>AD414/'Normalizing factors'!$L$5</f>
        <v>12925.252260745099</v>
      </c>
      <c r="AQ414">
        <f>AE414/'Normalizing factors'!$M$5</f>
        <v>20197.45142962872</v>
      </c>
      <c r="AR414" s="14">
        <f t="shared" si="119"/>
        <v>0.47272382694451587</v>
      </c>
      <c r="AS414" s="14">
        <f t="shared" si="120"/>
        <v>0.26620835811652255</v>
      </c>
      <c r="AT414" s="14">
        <f t="shared" si="121"/>
        <v>-1.0809305114508649</v>
      </c>
      <c r="AU414" s="14">
        <f t="shared" si="122"/>
        <v>0.57477831314796768</v>
      </c>
      <c r="AV414" s="14">
        <f t="shared" si="113"/>
        <v>1.2115307603734087</v>
      </c>
      <c r="AW414" s="14">
        <f t="shared" si="114"/>
        <v>0.68499854533470539</v>
      </c>
      <c r="AX414" s="14">
        <f t="shared" si="123"/>
        <v>0.27683103481385568</v>
      </c>
      <c r="AY414" s="14">
        <f t="shared" si="124"/>
        <v>0.16431035077586825</v>
      </c>
      <c r="AZ414" s="14">
        <f t="shared" si="115"/>
        <v>1.3401779965862048</v>
      </c>
      <c r="BA414" s="14">
        <f t="shared" si="116"/>
        <v>0.7961533277850974</v>
      </c>
      <c r="BB414" s="14">
        <f t="shared" si="125"/>
        <v>0.42242462586086615</v>
      </c>
      <c r="BC414" s="14">
        <f t="shared" si="126"/>
        <v>9.900328527929983E-2</v>
      </c>
      <c r="BD414" s="14">
        <f t="shared" si="117"/>
        <v>0.42734581448403725</v>
      </c>
      <c r="BE414" s="14">
        <f t="shared" si="118"/>
        <v>0.55245406176312062</v>
      </c>
      <c r="BF414">
        <f t="shared" si="127"/>
        <v>-1.2265241024978755</v>
      </c>
      <c r="BG414">
        <f t="shared" si="128"/>
        <v>0.25770382904962774</v>
      </c>
      <c r="BH414">
        <v>328</v>
      </c>
      <c r="BI414">
        <v>36.9</v>
      </c>
      <c r="BJ414">
        <v>5.81</v>
      </c>
      <c r="BK414">
        <v>24.8</v>
      </c>
    </row>
    <row r="415" spans="1:63" x14ac:dyDescent="0.3">
      <c r="A415" s="2" t="s">
        <v>780</v>
      </c>
      <c r="B415" s="2" t="s">
        <v>2028</v>
      </c>
      <c r="C415" s="2" t="s">
        <v>781</v>
      </c>
      <c r="D415" s="2">
        <v>7</v>
      </c>
      <c r="E415" s="2">
        <v>5</v>
      </c>
      <c r="F415" s="2">
        <v>12</v>
      </c>
      <c r="G415" s="2">
        <v>5</v>
      </c>
      <c r="H415" s="2" t="s">
        <v>70</v>
      </c>
      <c r="I415" s="2">
        <v>240148.3125</v>
      </c>
      <c r="J415" s="2" t="s">
        <v>70</v>
      </c>
      <c r="K415" s="8">
        <v>774695.796875</v>
      </c>
      <c r="L415" s="8">
        <v>175257.71875</v>
      </c>
      <c r="M415" s="8" t="s">
        <v>70</v>
      </c>
      <c r="N415" s="5">
        <v>285404.34375</v>
      </c>
      <c r="O415" s="5" t="s">
        <v>70</v>
      </c>
      <c r="P415" s="5" t="s">
        <v>70</v>
      </c>
      <c r="Q415" s="3" t="s">
        <v>70</v>
      </c>
      <c r="R415" s="3" t="s">
        <v>70</v>
      </c>
      <c r="S415" s="3" t="s">
        <v>70</v>
      </c>
      <c r="T415" s="2">
        <v>8778.8378909999992</v>
      </c>
      <c r="U415" s="2">
        <v>240148.3125</v>
      </c>
      <c r="V415" s="2">
        <v>14006.66699</v>
      </c>
      <c r="W415" s="8">
        <v>774695.796875</v>
      </c>
      <c r="X415" s="8">
        <v>175257.71875</v>
      </c>
      <c r="Y415" s="8">
        <v>8132.5</v>
      </c>
      <c r="Z415" s="5">
        <v>285404.34375</v>
      </c>
      <c r="AA415" s="5">
        <v>10361.740229999999</v>
      </c>
      <c r="AB415" s="5">
        <v>13332.70801</v>
      </c>
      <c r="AC415" s="3">
        <v>20019.0625</v>
      </c>
      <c r="AD415" s="3">
        <v>26814.189450000002</v>
      </c>
      <c r="AE415" s="3">
        <v>28181.134770000001</v>
      </c>
      <c r="AF415">
        <f>T415/'Normalizing factors'!$B$5</f>
        <v>4559.7410174491515</v>
      </c>
      <c r="AG415">
        <f>U415/'Normalizing factors'!$C$5</f>
        <v>78662.856702571895</v>
      </c>
      <c r="AH415">
        <f>V415/'Normalizing factors'!$D$5</f>
        <v>6686.4055182717366</v>
      </c>
      <c r="AI415">
        <f>W415/'Normalizing factors'!$E$5</f>
        <v>235545.86557523994</v>
      </c>
      <c r="AJ415">
        <f>X415/'Normalizing factors'!$F$5</f>
        <v>77025.172945744547</v>
      </c>
      <c r="AK415">
        <f>Y415/'Normalizing factors'!$G$5</f>
        <v>5272.2545988302818</v>
      </c>
      <c r="AL415">
        <f>Z415/'Normalizing factors'!$H$5</f>
        <v>121340.10225610629</v>
      </c>
      <c r="AM415">
        <f>AA415/'Normalizing factors'!$I$5</f>
        <v>4036.3692978270774</v>
      </c>
      <c r="AN415">
        <f>AB415/'Normalizing factors'!$J$5</f>
        <v>7440.5735339058483</v>
      </c>
      <c r="AO415">
        <f>AC415/'Normalizing factors'!$K$5</f>
        <v>12387.596790857055</v>
      </c>
      <c r="AP415">
        <f>AD415/'Normalizing factors'!$L$5</f>
        <v>12925.252260745099</v>
      </c>
      <c r="AQ415">
        <f>AE415/'Normalizing factors'!$M$5</f>
        <v>20197.45142962872</v>
      </c>
      <c r="AR415" s="14">
        <f t="shared" si="119"/>
        <v>0.34265406560680833</v>
      </c>
      <c r="AS415" s="14">
        <f t="shared" si="120"/>
        <v>0.49313421675991581</v>
      </c>
      <c r="AT415" s="14">
        <f t="shared" si="121"/>
        <v>-1.5451752901412261</v>
      </c>
      <c r="AU415" s="14">
        <f t="shared" si="122"/>
        <v>0.30703486233509086</v>
      </c>
      <c r="AV415" s="14">
        <f t="shared" si="113"/>
        <v>6.9839858176919325</v>
      </c>
      <c r="AW415" s="14">
        <f t="shared" si="114"/>
        <v>0.25324393135367834</v>
      </c>
      <c r="AX415" s="14">
        <f t="shared" si="123"/>
        <v>2.8040506293043674</v>
      </c>
      <c r="AY415" s="14">
        <f t="shared" si="124"/>
        <v>0.59646095311946445</v>
      </c>
      <c r="AZ415" s="14">
        <f t="shared" si="115"/>
        <v>0.67693874064756543</v>
      </c>
      <c r="BA415" s="14">
        <f t="shared" si="116"/>
        <v>0.7694373268701471</v>
      </c>
      <c r="BB415" s="14">
        <f t="shared" si="125"/>
        <v>-0.56290281140132903</v>
      </c>
      <c r="BC415" s="14">
        <f t="shared" si="126"/>
        <v>0.11382674906570507</v>
      </c>
      <c r="BD415" s="14">
        <f t="shared" si="117"/>
        <v>3.5351664646688401</v>
      </c>
      <c r="BE415" s="14">
        <f t="shared" si="118"/>
        <v>0.35235741394156594</v>
      </c>
      <c r="BF415">
        <f t="shared" si="127"/>
        <v>1.8217781505644706</v>
      </c>
      <c r="BG415">
        <f t="shared" si="128"/>
        <v>0.45301658609366968</v>
      </c>
      <c r="BH415">
        <v>782</v>
      </c>
      <c r="BI415">
        <v>87.5</v>
      </c>
      <c r="BJ415">
        <v>4.93</v>
      </c>
      <c r="BK415">
        <v>24.51</v>
      </c>
    </row>
    <row r="416" spans="1:63" x14ac:dyDescent="0.3">
      <c r="A416" s="2" t="s">
        <v>1016</v>
      </c>
      <c r="B416" s="2" t="s">
        <v>2029</v>
      </c>
      <c r="C416" s="2" t="s">
        <v>1017</v>
      </c>
      <c r="D416" s="2">
        <v>46</v>
      </c>
      <c r="E416" s="2">
        <v>4</v>
      </c>
      <c r="F416" s="2">
        <v>32</v>
      </c>
      <c r="G416" s="2">
        <v>4</v>
      </c>
      <c r="H416" s="2">
        <v>1113616.484375</v>
      </c>
      <c r="I416" s="2">
        <v>874106.46875</v>
      </c>
      <c r="J416" s="2">
        <v>330612.3125</v>
      </c>
      <c r="K416" s="8">
        <v>2063796.28125</v>
      </c>
      <c r="L416" s="8">
        <v>1376202.9296875</v>
      </c>
      <c r="M416" s="8">
        <v>1169270.2421875</v>
      </c>
      <c r="N416" s="5">
        <v>1556609.76953125</v>
      </c>
      <c r="O416" s="5">
        <v>1531212.59765625</v>
      </c>
      <c r="P416" s="5">
        <v>1602507.9296875</v>
      </c>
      <c r="Q416" s="3">
        <v>1180184.328125</v>
      </c>
      <c r="R416" s="3">
        <v>1246349.484375</v>
      </c>
      <c r="S416" s="3">
        <v>232383.10449218799</v>
      </c>
      <c r="T416" s="2">
        <v>1113616.484375</v>
      </c>
      <c r="U416" s="2">
        <v>874106.46875</v>
      </c>
      <c r="V416" s="2">
        <v>330612.3125</v>
      </c>
      <c r="W416" s="8">
        <v>2063796.28125</v>
      </c>
      <c r="X416" s="8">
        <v>1376202.9296875</v>
      </c>
      <c r="Y416" s="8">
        <v>1169270.2421875</v>
      </c>
      <c r="Z416" s="5">
        <v>1556609.76953125</v>
      </c>
      <c r="AA416" s="5">
        <v>1531212.59765625</v>
      </c>
      <c r="AB416" s="5">
        <v>1602507.9296875</v>
      </c>
      <c r="AC416" s="3">
        <v>1180184.328125</v>
      </c>
      <c r="AD416" s="3">
        <v>1246349.484375</v>
      </c>
      <c r="AE416" s="3">
        <v>232383.10449218799</v>
      </c>
      <c r="AF416">
        <f>T416/'Normalizing factors'!$B$5</f>
        <v>578414.00246357627</v>
      </c>
      <c r="AG416">
        <f>U416/'Normalizing factors'!$C$5</f>
        <v>286321.86159572698</v>
      </c>
      <c r="AH416">
        <f>V416/'Normalizing factors'!$D$5</f>
        <v>157825.41216171085</v>
      </c>
      <c r="AI416">
        <f>W416/'Normalizing factors'!$E$5</f>
        <v>627496.21644898329</v>
      </c>
      <c r="AJ416">
        <f>X416/'Normalizing factors'!$F$5</f>
        <v>604836.51974740776</v>
      </c>
      <c r="AK416">
        <f>Y416/'Normalizing factors'!$G$5</f>
        <v>758031.40628938761</v>
      </c>
      <c r="AL416">
        <f>Z416/'Normalizing factors'!$H$5</f>
        <v>661795.07335468126</v>
      </c>
      <c r="AM416">
        <f>AA416/'Normalizing factors'!$I$5</f>
        <v>596476.97977714438</v>
      </c>
      <c r="AN416">
        <f>AB416/'Normalizing factors'!$J$5</f>
        <v>894310.29919532954</v>
      </c>
      <c r="AO416">
        <f>AC416/'Normalizing factors'!$K$5</f>
        <v>730286.32563093503</v>
      </c>
      <c r="AP416">
        <f>AD416/'Normalizing factors'!$L$5</f>
        <v>600778.23797864071</v>
      </c>
      <c r="AQ416">
        <f>AE416/'Normalizing factors'!$M$5</f>
        <v>166549.23601741472</v>
      </c>
      <c r="AR416" s="14">
        <f t="shared" si="119"/>
        <v>0.6957289220586248</v>
      </c>
      <c r="AS416" s="14">
        <f t="shared" si="120"/>
        <v>0.32109191910288321</v>
      </c>
      <c r="AT416" s="14">
        <f t="shared" si="121"/>
        <v>-0.52340279884342067</v>
      </c>
      <c r="AU416" s="14">
        <f t="shared" si="122"/>
        <v>0.4933706241537959</v>
      </c>
      <c r="AV416" s="14">
        <f t="shared" si="113"/>
        <v>1.3290236394599977</v>
      </c>
      <c r="AW416" s="14">
        <f t="shared" si="114"/>
        <v>0.40603606858053809</v>
      </c>
      <c r="AX416" s="14">
        <f t="shared" si="123"/>
        <v>0.4103667661854915</v>
      </c>
      <c r="AY416" s="14">
        <f t="shared" si="124"/>
        <v>0.39143538590621513</v>
      </c>
      <c r="AZ416" s="14">
        <f t="shared" si="115"/>
        <v>0.47503932897876072</v>
      </c>
      <c r="BA416" s="14">
        <f t="shared" si="116"/>
        <v>7.0507838663772582E-2</v>
      </c>
      <c r="BB416" s="14">
        <f t="shared" si="125"/>
        <v>-1.0738811343410664</v>
      </c>
      <c r="BC416" s="14">
        <f t="shared" si="126"/>
        <v>1.1517625979138477</v>
      </c>
      <c r="BD416" s="14">
        <f t="shared" si="117"/>
        <v>1.9464497519810109</v>
      </c>
      <c r="BE416" s="14">
        <f t="shared" si="118"/>
        <v>7.2726086093875583E-2</v>
      </c>
      <c r="BF416">
        <f t="shared" si="127"/>
        <v>0.96084510168313741</v>
      </c>
      <c r="BG416">
        <f t="shared" si="128"/>
        <v>1.1383097842637164</v>
      </c>
      <c r="BH416">
        <v>71</v>
      </c>
      <c r="BI416">
        <v>8.4</v>
      </c>
      <c r="BJ416">
        <v>10.76</v>
      </c>
      <c r="BK416">
        <v>24.5</v>
      </c>
    </row>
    <row r="417" spans="1:63" x14ac:dyDescent="0.3">
      <c r="A417" s="2" t="s">
        <v>926</v>
      </c>
      <c r="B417" s="2" t="s">
        <v>2030</v>
      </c>
      <c r="C417" s="2" t="s">
        <v>927</v>
      </c>
      <c r="D417" s="2">
        <v>11</v>
      </c>
      <c r="E417" s="2">
        <v>4</v>
      </c>
      <c r="F417" s="2">
        <v>6</v>
      </c>
      <c r="G417" s="2">
        <v>4</v>
      </c>
      <c r="H417" s="2" t="s">
        <v>70</v>
      </c>
      <c r="I417" s="2" t="s">
        <v>70</v>
      </c>
      <c r="J417" s="2" t="s">
        <v>70</v>
      </c>
      <c r="K417" s="8" t="s">
        <v>70</v>
      </c>
      <c r="L417" s="8" t="s">
        <v>70</v>
      </c>
      <c r="M417" s="8" t="s">
        <v>70</v>
      </c>
      <c r="N417" s="5" t="s">
        <v>70</v>
      </c>
      <c r="O417" s="5" t="s">
        <v>70</v>
      </c>
      <c r="P417" s="5" t="s">
        <v>70</v>
      </c>
      <c r="Q417" s="3" t="s">
        <v>70</v>
      </c>
      <c r="R417" s="3" t="s">
        <v>70</v>
      </c>
      <c r="S417" s="3" t="s">
        <v>70</v>
      </c>
      <c r="T417" s="2">
        <v>8778.8378909999992</v>
      </c>
      <c r="U417" s="2">
        <v>7454.2651370000003</v>
      </c>
      <c r="V417" s="2">
        <v>14006.66699</v>
      </c>
      <c r="W417" s="8">
        <v>15145.047850000001</v>
      </c>
      <c r="X417" s="8">
        <v>32279.556639999999</v>
      </c>
      <c r="Y417" s="8">
        <v>8132.5</v>
      </c>
      <c r="Z417" s="5">
        <v>18882.322270000001</v>
      </c>
      <c r="AA417" s="5">
        <v>10361.740229999999</v>
      </c>
      <c r="AB417" s="5">
        <v>13332.70801</v>
      </c>
      <c r="AC417" s="3">
        <v>20019.0625</v>
      </c>
      <c r="AD417" s="3">
        <v>26814.189450000002</v>
      </c>
      <c r="AE417" s="3">
        <v>28181.134770000001</v>
      </c>
      <c r="AF417">
        <f>T417/'Normalizing factors'!$B$5</f>
        <v>4559.7410174491515</v>
      </c>
      <c r="AG417">
        <f>U417/'Normalizing factors'!$C$5</f>
        <v>2441.7152225244495</v>
      </c>
      <c r="AH417">
        <f>V417/'Normalizing factors'!$D$5</f>
        <v>6686.4055182717366</v>
      </c>
      <c r="AI417">
        <f>W417/'Normalizing factors'!$E$5</f>
        <v>4604.84414578834</v>
      </c>
      <c r="AJ417">
        <f>X417/'Normalizing factors'!$F$5</f>
        <v>14186.755656420735</v>
      </c>
      <c r="AK417">
        <f>Y417/'Normalizing factors'!$G$5</f>
        <v>5272.2545988302818</v>
      </c>
      <c r="AL417">
        <f>Z417/'Normalizing factors'!$H$5</f>
        <v>8027.8487880391722</v>
      </c>
      <c r="AM417">
        <f>AA417/'Normalizing factors'!$I$5</f>
        <v>4036.3692978270774</v>
      </c>
      <c r="AN417">
        <f>AB417/'Normalizing factors'!$J$5</f>
        <v>7440.5735339058483</v>
      </c>
      <c r="AO417">
        <f>AC417/'Normalizing factors'!$K$5</f>
        <v>12387.596790857055</v>
      </c>
      <c r="AP417">
        <f>AD417/'Normalizing factors'!$L$5</f>
        <v>12925.252260745099</v>
      </c>
      <c r="AQ417">
        <f>AE417/'Normalizing factors'!$M$5</f>
        <v>20197.45142962872</v>
      </c>
      <c r="AR417" s="14">
        <f t="shared" si="119"/>
        <v>2.3332882180139198</v>
      </c>
      <c r="AS417" s="14">
        <f t="shared" si="120"/>
        <v>3.6719407149695155E-2</v>
      </c>
      <c r="AT417" s="14">
        <f t="shared" si="121"/>
        <v>1.2223645263606622</v>
      </c>
      <c r="AU417" s="14">
        <f t="shared" si="122"/>
        <v>1.4351043392816467</v>
      </c>
      <c r="AV417" s="14">
        <f t="shared" si="113"/>
        <v>0.52875621884684432</v>
      </c>
      <c r="AW417" s="14">
        <f t="shared" si="114"/>
        <v>0.14730217391895689</v>
      </c>
      <c r="AX417" s="14">
        <f t="shared" si="123"/>
        <v>-0.91932536862311232</v>
      </c>
      <c r="AY417" s="14">
        <f t="shared" si="124"/>
        <v>0.83179084369341616</v>
      </c>
      <c r="AZ417" s="14">
        <f t="shared" si="115"/>
        <v>0.70176918703247704</v>
      </c>
      <c r="BA417" s="14">
        <f t="shared" si="116"/>
        <v>0.3291000076678256</v>
      </c>
      <c r="BB417" s="14">
        <f t="shared" si="125"/>
        <v>-0.51093149096511281</v>
      </c>
      <c r="BC417" s="14">
        <f t="shared" si="126"/>
        <v>0.48267210758683488</v>
      </c>
      <c r="BD417" s="14">
        <f t="shared" si="117"/>
        <v>1.7580433544738057</v>
      </c>
      <c r="BE417" s="14">
        <f t="shared" si="118"/>
        <v>0.35671947212466931</v>
      </c>
      <c r="BF417">
        <f t="shared" si="127"/>
        <v>0.81397064870266267</v>
      </c>
      <c r="BG417">
        <f t="shared" si="128"/>
        <v>0.44767318332920736</v>
      </c>
      <c r="BH417">
        <v>564</v>
      </c>
      <c r="BI417">
        <v>59</v>
      </c>
      <c r="BJ417">
        <v>6.46</v>
      </c>
      <c r="BK417">
        <v>10.27</v>
      </c>
    </row>
    <row r="418" spans="1:63" x14ac:dyDescent="0.3">
      <c r="A418" s="2" t="s">
        <v>405</v>
      </c>
      <c r="B418" s="2" t="s">
        <v>2031</v>
      </c>
      <c r="C418" s="2" t="s">
        <v>406</v>
      </c>
      <c r="D418" s="2">
        <v>31</v>
      </c>
      <c r="E418" s="2">
        <v>5</v>
      </c>
      <c r="F418" s="2">
        <v>85</v>
      </c>
      <c r="G418" s="2">
        <v>5</v>
      </c>
      <c r="H418" s="2">
        <v>4699421.16796875</v>
      </c>
      <c r="I418" s="2">
        <v>7309249.25</v>
      </c>
      <c r="J418" s="2">
        <v>5707829.5703125</v>
      </c>
      <c r="K418" s="8">
        <v>8090776.15625</v>
      </c>
      <c r="L418" s="8">
        <v>4234238.609375</v>
      </c>
      <c r="M418" s="8">
        <v>3086610.671875</v>
      </c>
      <c r="N418" s="5">
        <v>4822852.46875</v>
      </c>
      <c r="O418" s="5">
        <v>3931517.390625</v>
      </c>
      <c r="P418" s="5">
        <v>3620793.46875</v>
      </c>
      <c r="Q418" s="3">
        <v>4425194.203125</v>
      </c>
      <c r="R418" s="3">
        <v>4832149.46875</v>
      </c>
      <c r="S418" s="3">
        <v>2715720.203125</v>
      </c>
      <c r="T418" s="2">
        <v>4699421.16796875</v>
      </c>
      <c r="U418" s="2">
        <v>7309249.25</v>
      </c>
      <c r="V418" s="2">
        <v>5707829.5703125</v>
      </c>
      <c r="W418" s="8">
        <v>8090776.15625</v>
      </c>
      <c r="X418" s="8">
        <v>4234238.609375</v>
      </c>
      <c r="Y418" s="8">
        <v>3086610.671875</v>
      </c>
      <c r="Z418" s="5">
        <v>4822852.46875</v>
      </c>
      <c r="AA418" s="5">
        <v>3931517.390625</v>
      </c>
      <c r="AB418" s="5">
        <v>3620793.46875</v>
      </c>
      <c r="AC418" s="3">
        <v>4425194.203125</v>
      </c>
      <c r="AD418" s="3">
        <v>4832149.46875</v>
      </c>
      <c r="AE418" s="3">
        <v>2715720.203125</v>
      </c>
      <c r="AF418">
        <f>T418/'Normalizing factors'!$B$5</f>
        <v>2440886.1086071408</v>
      </c>
      <c r="AG418">
        <f>U418/'Normalizing factors'!$C$5</f>
        <v>2394213.8937833724</v>
      </c>
      <c r="AH418">
        <f>V418/'Normalizing factors'!$D$5</f>
        <v>2724764.082957047</v>
      </c>
      <c r="AI418">
        <f>W418/'Normalizing factors'!$E$5</f>
        <v>2459996.4019256434</v>
      </c>
      <c r="AJ418">
        <f>X418/'Normalizing factors'!$F$5</f>
        <v>1860933.506990877</v>
      </c>
      <c r="AK418">
        <f>Y418/'Normalizing factors'!$G$5</f>
        <v>2001032.5618926033</v>
      </c>
      <c r="AL418">
        <f>Z418/'Normalizing factors'!$H$5</f>
        <v>2050443.255470738</v>
      </c>
      <c r="AM418">
        <f>AA418/'Normalizing factors'!$I$5</f>
        <v>1531504.9149221892</v>
      </c>
      <c r="AN418">
        <f>AB418/'Normalizing factors'!$J$5</f>
        <v>2020653.2712719629</v>
      </c>
      <c r="AO418">
        <f>AC418/'Normalizing factors'!$K$5</f>
        <v>2738266.1655384959</v>
      </c>
      <c r="AP418">
        <f>AD418/'Normalizing factors'!$L$5</f>
        <v>2329242.5438285684</v>
      </c>
      <c r="AQ418">
        <f>AE418/'Normalizing factors'!$M$5</f>
        <v>1946359.7667993631</v>
      </c>
      <c r="AR418" s="14">
        <f t="shared" si="119"/>
        <v>1.2518949543700115</v>
      </c>
      <c r="AS418" s="14">
        <f t="shared" si="120"/>
        <v>0.17282301841763853</v>
      </c>
      <c r="AT418" s="14">
        <f t="shared" si="121"/>
        <v>0.32411351181729575</v>
      </c>
      <c r="AU418" s="14">
        <f t="shared" si="122"/>
        <v>0.7623984140215091</v>
      </c>
      <c r="AV418" s="14">
        <f t="shared" si="113"/>
        <v>0.90135172797886842</v>
      </c>
      <c r="AW418" s="14">
        <f t="shared" si="114"/>
        <v>0.47318740396093995</v>
      </c>
      <c r="AX418" s="14">
        <f t="shared" si="123"/>
        <v>-0.14983790650516365</v>
      </c>
      <c r="AY418" s="14">
        <f t="shared" si="124"/>
        <v>0.32496682461694465</v>
      </c>
      <c r="AZ418" s="14">
        <f t="shared" si="115"/>
        <v>1.3493488987324864</v>
      </c>
      <c r="BA418" s="14">
        <f t="shared" si="116"/>
        <v>2.9796663632279036E-2</v>
      </c>
      <c r="BB418" s="14">
        <f t="shared" si="125"/>
        <v>0.43226343159958908</v>
      </c>
      <c r="BC418" s="14">
        <f t="shared" si="126"/>
        <v>1.5258323616690137</v>
      </c>
      <c r="BD418" s="14">
        <f t="shared" si="117"/>
        <v>0.83625345633690373</v>
      </c>
      <c r="BE418" s="14">
        <f t="shared" si="118"/>
        <v>0.11870228465977997</v>
      </c>
      <c r="BF418">
        <f t="shared" si="127"/>
        <v>-0.25798782628745709</v>
      </c>
      <c r="BG418">
        <f t="shared" si="128"/>
        <v>0.92554092211038907</v>
      </c>
      <c r="BH418">
        <v>210</v>
      </c>
      <c r="BI418">
        <v>23.7</v>
      </c>
      <c r="BJ418">
        <v>9.19</v>
      </c>
      <c r="BK418">
        <v>172.14</v>
      </c>
    </row>
    <row r="419" spans="1:63" x14ac:dyDescent="0.3">
      <c r="A419" s="2" t="s">
        <v>1128</v>
      </c>
      <c r="B419" s="2" t="s">
        <v>2032</v>
      </c>
      <c r="C419" s="2" t="s">
        <v>1129</v>
      </c>
      <c r="D419" s="2">
        <v>30</v>
      </c>
      <c r="E419" s="2">
        <v>4</v>
      </c>
      <c r="F419" s="2">
        <v>32</v>
      </c>
      <c r="G419" s="2">
        <v>4</v>
      </c>
      <c r="H419" s="2">
        <v>663517.125</v>
      </c>
      <c r="I419" s="2">
        <v>1283205.234375</v>
      </c>
      <c r="J419" s="2">
        <v>1307670.25</v>
      </c>
      <c r="K419" s="8">
        <v>854964.8125</v>
      </c>
      <c r="L419" s="8">
        <v>1178634.015625</v>
      </c>
      <c r="M419" s="8">
        <v>759660.015625</v>
      </c>
      <c r="N419" s="5">
        <v>648923.984375</v>
      </c>
      <c r="O419" s="5">
        <v>710918.21875</v>
      </c>
      <c r="P419" s="5">
        <v>579541.0859375</v>
      </c>
      <c r="Q419" s="3">
        <v>610221.296875</v>
      </c>
      <c r="R419" s="3">
        <v>723139.26953125</v>
      </c>
      <c r="S419" s="3">
        <v>273169.0390625</v>
      </c>
      <c r="T419" s="2">
        <v>663517.125</v>
      </c>
      <c r="U419" s="2">
        <v>1283205.234375</v>
      </c>
      <c r="V419" s="2">
        <v>1307670.25</v>
      </c>
      <c r="W419" s="8">
        <v>854964.8125</v>
      </c>
      <c r="X419" s="8">
        <v>1178634.015625</v>
      </c>
      <c r="Y419" s="8">
        <v>759660.015625</v>
      </c>
      <c r="Z419" s="5">
        <v>648923.984375</v>
      </c>
      <c r="AA419" s="5">
        <v>710918.21875</v>
      </c>
      <c r="AB419" s="5">
        <v>579541.0859375</v>
      </c>
      <c r="AC419" s="3">
        <v>610221.296875</v>
      </c>
      <c r="AD419" s="3">
        <v>723139.26953125</v>
      </c>
      <c r="AE419" s="3">
        <v>273169.0390625</v>
      </c>
      <c r="AF419">
        <f>T419/'Normalizing factors'!$B$5</f>
        <v>344631.74832560949</v>
      </c>
      <c r="AG419">
        <f>U419/'Normalizing factors'!$C$5</f>
        <v>420326.04110691312</v>
      </c>
      <c r="AH419">
        <f>V419/'Normalizing factors'!$D$5</f>
        <v>624246.5521542168</v>
      </c>
      <c r="AI419">
        <f>W419/'Normalizing factors'!$E$5</f>
        <v>259951.61921496675</v>
      </c>
      <c r="AJ419">
        <f>X419/'Normalizing factors'!$F$5</f>
        <v>518005.65213766374</v>
      </c>
      <c r="AK419">
        <f>Y419/'Normalizing factors'!$G$5</f>
        <v>492483.37054121</v>
      </c>
      <c r="AL419">
        <f>Z419/'Normalizing factors'!$H$5</f>
        <v>275891.04491512285</v>
      </c>
      <c r="AM419">
        <f>AA419/'Normalizing factors'!$I$5</f>
        <v>276934.99428989395</v>
      </c>
      <c r="AN419">
        <f>AB419/'Normalizing factors'!$J$5</f>
        <v>323424.02328194521</v>
      </c>
      <c r="AO419">
        <f>AC419/'Normalizing factors'!$K$5</f>
        <v>377598.87002108019</v>
      </c>
      <c r="AP419">
        <f>AD419/'Normalizing factors'!$L$5</f>
        <v>348575.05186838115</v>
      </c>
      <c r="AQ419">
        <f>AE419/'Normalizing factors'!$M$5</f>
        <v>195780.56183942637</v>
      </c>
      <c r="AR419" s="14">
        <f t="shared" si="119"/>
        <v>1.0521591075408405</v>
      </c>
      <c r="AS419" s="14">
        <f t="shared" si="120"/>
        <v>0.80749615156796051</v>
      </c>
      <c r="AT419" s="14">
        <f t="shared" si="121"/>
        <v>7.3352885527043415E-2</v>
      </c>
      <c r="AU419" s="14">
        <f t="shared" si="122"/>
        <v>9.2859538788539323E-2</v>
      </c>
      <c r="AV419" s="14">
        <f t="shared" si="113"/>
        <v>1.3779862935917229</v>
      </c>
      <c r="AW419" s="14">
        <f t="shared" si="114"/>
        <v>0.3082912519500442</v>
      </c>
      <c r="AX419" s="14">
        <f t="shared" si="123"/>
        <v>0.46256153806717293</v>
      </c>
      <c r="AY419" s="14">
        <f t="shared" si="124"/>
        <v>0.51103879860701762</v>
      </c>
      <c r="AZ419" s="14">
        <f t="shared" si="115"/>
        <v>1.5853971383966774</v>
      </c>
      <c r="BA419" s="14">
        <f t="shared" si="116"/>
        <v>0.11445950663287432</v>
      </c>
      <c r="BB419" s="14">
        <f t="shared" si="125"/>
        <v>0.66484427748023567</v>
      </c>
      <c r="BC419" s="14">
        <f t="shared" si="126"/>
        <v>0.94134813040982457</v>
      </c>
      <c r="BD419" s="14">
        <f t="shared" si="117"/>
        <v>0.91450955331938577</v>
      </c>
      <c r="BE419" s="14">
        <f t="shared" si="118"/>
        <v>0.75230411062610569</v>
      </c>
      <c r="BF419">
        <f t="shared" si="127"/>
        <v>-0.12892985388601921</v>
      </c>
      <c r="BG419">
        <f t="shared" si="128"/>
        <v>0.12360656516824084</v>
      </c>
      <c r="BH419">
        <v>132</v>
      </c>
      <c r="BI419">
        <v>15.2</v>
      </c>
      <c r="BJ419">
        <v>4.9400000000000004</v>
      </c>
      <c r="BK419">
        <v>24.02</v>
      </c>
    </row>
    <row r="420" spans="1:63" x14ac:dyDescent="0.3">
      <c r="A420" s="2" t="s">
        <v>333</v>
      </c>
      <c r="B420" s="2" t="s">
        <v>2033</v>
      </c>
      <c r="C420" s="2" t="s">
        <v>334</v>
      </c>
      <c r="D420" s="2">
        <v>30</v>
      </c>
      <c r="E420" s="2">
        <v>9</v>
      </c>
      <c r="F420" s="2">
        <v>29</v>
      </c>
      <c r="G420" s="2">
        <v>9</v>
      </c>
      <c r="H420" s="2">
        <v>196024.53125</v>
      </c>
      <c r="I420" s="2">
        <v>574290.40625</v>
      </c>
      <c r="J420" s="2">
        <v>183834.859375</v>
      </c>
      <c r="K420" s="8">
        <v>1196255.4375</v>
      </c>
      <c r="L420" s="8">
        <v>432653.6875</v>
      </c>
      <c r="M420" s="8">
        <v>207295.25</v>
      </c>
      <c r="N420" s="5">
        <v>273203.421875</v>
      </c>
      <c r="O420" s="5">
        <v>889607.94140625</v>
      </c>
      <c r="P420" s="5">
        <v>298805.125</v>
      </c>
      <c r="Q420" s="3">
        <v>288059.875</v>
      </c>
      <c r="R420" s="3">
        <v>417090.0625</v>
      </c>
      <c r="S420" s="3">
        <v>188458.40625</v>
      </c>
      <c r="T420" s="2">
        <v>196024.53125</v>
      </c>
      <c r="U420" s="2">
        <v>574290.40625</v>
      </c>
      <c r="V420" s="2">
        <v>183834.859375</v>
      </c>
      <c r="W420" s="8">
        <v>1196255.4375</v>
      </c>
      <c r="X420" s="8">
        <v>432653.6875</v>
      </c>
      <c r="Y420" s="8">
        <v>207295.25</v>
      </c>
      <c r="Z420" s="5">
        <v>273203.421875</v>
      </c>
      <c r="AA420" s="5">
        <v>889607.94140625</v>
      </c>
      <c r="AB420" s="5">
        <v>298805.125</v>
      </c>
      <c r="AC420" s="3">
        <v>288059.875</v>
      </c>
      <c r="AD420" s="3">
        <v>417090.0625</v>
      </c>
      <c r="AE420" s="3">
        <v>188458.40625</v>
      </c>
      <c r="AF420">
        <f>T420/'Normalizing factors'!$B$5</f>
        <v>101815.42325587387</v>
      </c>
      <c r="AG420">
        <f>U420/'Normalizing factors'!$C$5</f>
        <v>188114.26764660506</v>
      </c>
      <c r="AH420">
        <f>V420/'Normalizing factors'!$D$5</f>
        <v>87757.809838221103</v>
      </c>
      <c r="AI420">
        <f>W420/'Normalizing factors'!$E$5</f>
        <v>363720.86128729826</v>
      </c>
      <c r="AJ420">
        <f>X420/'Normalizing factors'!$F$5</f>
        <v>190149.82816727788</v>
      </c>
      <c r="AK420">
        <f>Y420/'Normalizing factors'!$G$5</f>
        <v>134388.35968375936</v>
      </c>
      <c r="AL420">
        <f>Z420/'Normalizing factors'!$H$5</f>
        <v>116152.86127554126</v>
      </c>
      <c r="AM420">
        <f>AA420/'Normalizing factors'!$I$5</f>
        <v>346542.77197560447</v>
      </c>
      <c r="AN420">
        <f>AB420/'Normalizing factors'!$J$5</f>
        <v>166753.93349969783</v>
      </c>
      <c r="AO420">
        <f>AC420/'Normalizing factors'!$K$5</f>
        <v>178248.58597272896</v>
      </c>
      <c r="AP420">
        <f>AD420/'Normalizing factors'!$L$5</f>
        <v>201050.05535650975</v>
      </c>
      <c r="AQ420">
        <f>AE420/'Normalizing factors'!$M$5</f>
        <v>135068.35469207802</v>
      </c>
      <c r="AR420" s="14">
        <f t="shared" si="119"/>
        <v>0.81716951316120268</v>
      </c>
      <c r="AS420" s="14">
        <f t="shared" si="120"/>
        <v>0.62488540993185215</v>
      </c>
      <c r="AT420" s="14">
        <f t="shared" si="121"/>
        <v>-0.29129271366447784</v>
      </c>
      <c r="AU420" s="14">
        <f t="shared" si="122"/>
        <v>0.20419961529107919</v>
      </c>
      <c r="AV420" s="14">
        <f t="shared" si="113"/>
        <v>1.3380700053893275</v>
      </c>
      <c r="AW420" s="14">
        <f t="shared" si="114"/>
        <v>0.46425436851034052</v>
      </c>
      <c r="AX420" s="14">
        <f t="shared" si="123"/>
        <v>0.42015359713482797</v>
      </c>
      <c r="AY420" s="14">
        <f t="shared" si="124"/>
        <v>0.33324400097319257</v>
      </c>
      <c r="AZ420" s="14">
        <f t="shared" si="115"/>
        <v>0.60002821622435232</v>
      </c>
      <c r="BA420" s="14">
        <f t="shared" si="116"/>
        <v>0.3349336012692018</v>
      </c>
      <c r="BB420" s="14">
        <f t="shared" si="125"/>
        <v>-0.73689775008320413</v>
      </c>
      <c r="BC420" s="14">
        <f t="shared" si="126"/>
        <v>0.47504128090509656</v>
      </c>
      <c r="BD420" s="14">
        <f t="shared" si="117"/>
        <v>1.8222976608666148</v>
      </c>
      <c r="BE420" s="14">
        <f t="shared" si="118"/>
        <v>0.24400914768367746</v>
      </c>
      <c r="BF420">
        <f t="shared" si="127"/>
        <v>0.8657586335535542</v>
      </c>
      <c r="BG420">
        <f t="shared" si="128"/>
        <v>0.61259389204621217</v>
      </c>
      <c r="BH420">
        <v>532</v>
      </c>
      <c r="BI420">
        <v>57.9</v>
      </c>
      <c r="BJ420">
        <v>5.83</v>
      </c>
      <c r="BK420">
        <v>23.79</v>
      </c>
    </row>
    <row r="421" spans="1:63" x14ac:dyDescent="0.3">
      <c r="A421" s="2" t="s">
        <v>590</v>
      </c>
      <c r="B421" s="2" t="s">
        <v>2034</v>
      </c>
      <c r="C421" s="2" t="s">
        <v>591</v>
      </c>
      <c r="D421" s="2">
        <v>22</v>
      </c>
      <c r="E421" s="2">
        <v>9</v>
      </c>
      <c r="F421" s="2">
        <v>23</v>
      </c>
      <c r="G421" s="2">
        <v>9</v>
      </c>
      <c r="H421" s="2" t="s">
        <v>70</v>
      </c>
      <c r="I421" s="2" t="s">
        <v>70</v>
      </c>
      <c r="J421" s="2" t="s">
        <v>70</v>
      </c>
      <c r="K421" s="8">
        <v>2869892.8671875</v>
      </c>
      <c r="L421" s="8">
        <v>199365.126953125</v>
      </c>
      <c r="M421" s="8">
        <v>170082.953125</v>
      </c>
      <c r="N421" s="5" t="s">
        <v>70</v>
      </c>
      <c r="O421" s="5">
        <v>289546.375</v>
      </c>
      <c r="P421" s="5">
        <v>220888.984375</v>
      </c>
      <c r="Q421" s="3" t="s">
        <v>70</v>
      </c>
      <c r="R421" s="3">
        <v>216605.8515625</v>
      </c>
      <c r="S421" s="3" t="s">
        <v>70</v>
      </c>
      <c r="T421" s="2">
        <v>8778.8378909999992</v>
      </c>
      <c r="U421" s="2">
        <v>7454.2651370000003</v>
      </c>
      <c r="V421" s="2">
        <v>14006.66699</v>
      </c>
      <c r="W421" s="8">
        <v>2869892.8671875</v>
      </c>
      <c r="X421" s="8">
        <v>199365.126953125</v>
      </c>
      <c r="Y421" s="8">
        <v>170082.953125</v>
      </c>
      <c r="Z421" s="5">
        <v>18882.322270000001</v>
      </c>
      <c r="AA421" s="5">
        <v>289546.375</v>
      </c>
      <c r="AB421" s="5">
        <v>220888.984375</v>
      </c>
      <c r="AC421" s="3">
        <v>20019.0625</v>
      </c>
      <c r="AD421" s="3">
        <v>216605.8515625</v>
      </c>
      <c r="AE421" s="3">
        <v>28181.134770000001</v>
      </c>
      <c r="AF421">
        <f>T421/'Normalizing factors'!$B$5</f>
        <v>4559.7410174491515</v>
      </c>
      <c r="AG421">
        <f>U421/'Normalizing factors'!$C$5</f>
        <v>2441.7152225244495</v>
      </c>
      <c r="AH421">
        <f>V421/'Normalizing factors'!$D$5</f>
        <v>6686.4055182717366</v>
      </c>
      <c r="AI421">
        <f>W421/'Normalizing factors'!$E$5</f>
        <v>872589.47607141919</v>
      </c>
      <c r="AJ421">
        <f>X421/'Normalizing factors'!$F$5</f>
        <v>87620.297082719917</v>
      </c>
      <c r="AK421">
        <f>Y421/'Normalizing factors'!$G$5</f>
        <v>110263.83422021722</v>
      </c>
      <c r="AL421">
        <f>Z421/'Normalizing factors'!$H$5</f>
        <v>8027.8487880391722</v>
      </c>
      <c r="AM421">
        <f>AA421/'Normalizing factors'!$I$5</f>
        <v>112791.48795521635</v>
      </c>
      <c r="AN421">
        <f>AB421/'Normalizing factors'!$J$5</f>
        <v>123271.33616361013</v>
      </c>
      <c r="AO421">
        <f>AC421/'Normalizing factors'!$K$5</f>
        <v>12387.596790857055</v>
      </c>
      <c r="AP421">
        <f>AD421/'Normalizing factors'!$L$5</f>
        <v>104410.58745480074</v>
      </c>
      <c r="AQ421">
        <f>AE421/'Normalizing factors'!$M$5</f>
        <v>20197.45142962872</v>
      </c>
      <c r="AR421" s="14">
        <f t="shared" si="119"/>
        <v>0.5612489573805145</v>
      </c>
      <c r="AS421" s="14">
        <f t="shared" si="120"/>
        <v>0.49097963436228576</v>
      </c>
      <c r="AT421" s="14">
        <f t="shared" si="121"/>
        <v>-0.83328723509301372</v>
      </c>
      <c r="AU421" s="14">
        <f t="shared" si="122"/>
        <v>0.30893652186382209</v>
      </c>
      <c r="AV421" s="14">
        <f t="shared" si="113"/>
        <v>7.8139248896340243</v>
      </c>
      <c r="AW421" s="14">
        <f t="shared" si="114"/>
        <v>0.29690227181302359</v>
      </c>
      <c r="AX421" s="14">
        <f t="shared" si="123"/>
        <v>2.9660473878643918</v>
      </c>
      <c r="AY421" s="14">
        <f t="shared" si="124"/>
        <v>0.52738647929150906</v>
      </c>
      <c r="AZ421" s="14">
        <f t="shared" si="115"/>
        <v>5.6076955318436227E-2</v>
      </c>
      <c r="BA421" s="14">
        <f t="shared" si="116"/>
        <v>0.10527558161941106</v>
      </c>
      <c r="BB421" s="14">
        <f t="shared" si="125"/>
        <v>-4.1564481689967492</v>
      </c>
      <c r="BC421" s="14">
        <f t="shared" si="126"/>
        <v>0.97767235054029733</v>
      </c>
      <c r="BD421" s="14">
        <f t="shared" si="117"/>
        <v>78.206050461425875</v>
      </c>
      <c r="BE421" s="14">
        <f t="shared" si="118"/>
        <v>0.24383712469742463</v>
      </c>
      <c r="BF421">
        <f t="shared" si="127"/>
        <v>6.2892083217681263</v>
      </c>
      <c r="BG421">
        <f t="shared" si="128"/>
        <v>0.61290017146666109</v>
      </c>
      <c r="BH421">
        <v>459</v>
      </c>
      <c r="BI421">
        <v>51.1</v>
      </c>
      <c r="BJ421">
        <v>5.74</v>
      </c>
      <c r="BK421">
        <v>23.72</v>
      </c>
    </row>
    <row r="422" spans="1:63" x14ac:dyDescent="0.3">
      <c r="A422" s="2" t="s">
        <v>996</v>
      </c>
      <c r="B422" s="2" t="s">
        <v>2035</v>
      </c>
      <c r="C422" s="2" t="s">
        <v>997</v>
      </c>
      <c r="D422" s="2">
        <v>36</v>
      </c>
      <c r="E422" s="2">
        <v>2</v>
      </c>
      <c r="F422" s="2">
        <v>18</v>
      </c>
      <c r="G422" s="2">
        <v>2</v>
      </c>
      <c r="H422" s="2">
        <v>5316482.5</v>
      </c>
      <c r="I422" s="2">
        <v>7312365</v>
      </c>
      <c r="J422" s="2">
        <v>8069309.5</v>
      </c>
      <c r="K422" s="8">
        <v>3535893.03125</v>
      </c>
      <c r="L422" s="8">
        <v>7561616</v>
      </c>
      <c r="M422" s="8">
        <v>5017080.5</v>
      </c>
      <c r="N422" s="5">
        <v>4840501</v>
      </c>
      <c r="O422" s="5">
        <v>5302570</v>
      </c>
      <c r="P422" s="5">
        <v>3643148</v>
      </c>
      <c r="Q422" s="3">
        <v>3270413.75</v>
      </c>
      <c r="R422" s="3">
        <v>3450004.25</v>
      </c>
      <c r="S422" s="3">
        <v>1778624.625</v>
      </c>
      <c r="T422" s="2">
        <v>5316482.5</v>
      </c>
      <c r="U422" s="2">
        <v>7312365</v>
      </c>
      <c r="V422" s="2">
        <v>8069309.5</v>
      </c>
      <c r="W422" s="8">
        <v>3535893.03125</v>
      </c>
      <c r="X422" s="8">
        <v>7561616</v>
      </c>
      <c r="Y422" s="8">
        <v>5017080.5</v>
      </c>
      <c r="Z422" s="5">
        <v>4840501</v>
      </c>
      <c r="AA422" s="5">
        <v>5302570</v>
      </c>
      <c r="AB422" s="5">
        <v>3643148</v>
      </c>
      <c r="AC422" s="3">
        <v>3270413.75</v>
      </c>
      <c r="AD422" s="3">
        <v>3450004.25</v>
      </c>
      <c r="AE422" s="3">
        <v>1778624.625</v>
      </c>
      <c r="AF422">
        <f>T422/'Normalizing factors'!$B$5</f>
        <v>2761388.6512989504</v>
      </c>
      <c r="AG422">
        <f>U422/'Normalizing factors'!$C$5</f>
        <v>2395234.4872375573</v>
      </c>
      <c r="AH422">
        <f>V422/'Normalizing factors'!$D$5</f>
        <v>3852070.9893340976</v>
      </c>
      <c r="AI422">
        <f>W422/'Normalizing factors'!$E$5</f>
        <v>1075086.4894154395</v>
      </c>
      <c r="AJ422">
        <f>X422/'Normalizing factors'!$F$5</f>
        <v>3323304.5842627636</v>
      </c>
      <c r="AK422">
        <f>Y422/'Normalizing factors'!$G$5</f>
        <v>3252545.433609189</v>
      </c>
      <c r="AL422">
        <f>Z422/'Normalizing factors'!$H$5</f>
        <v>2057946.5560806999</v>
      </c>
      <c r="AM422">
        <f>AA422/'Normalizing factors'!$I$5</f>
        <v>2065592.2916896872</v>
      </c>
      <c r="AN422">
        <f>AB422/'Normalizing factors'!$J$5</f>
        <v>2033128.6463763204</v>
      </c>
      <c r="AO422">
        <f>AC422/'Normalizing factors'!$K$5</f>
        <v>2023699.5051229191</v>
      </c>
      <c r="AP422">
        <f>AD422/'Normalizing factors'!$L$5</f>
        <v>1663006.6448602905</v>
      </c>
      <c r="AQ422">
        <f>AE422/'Normalizing factors'!$M$5</f>
        <v>1274742.297220102</v>
      </c>
      <c r="AR422" s="14">
        <f t="shared" si="119"/>
        <v>0.80586590910103251</v>
      </c>
      <c r="AS422" s="14">
        <f t="shared" si="120"/>
        <v>0.13953081133843825</v>
      </c>
      <c r="AT422" s="14">
        <f t="shared" si="121"/>
        <v>-0.31138829133099649</v>
      </c>
      <c r="AU422" s="14">
        <f t="shared" si="122"/>
        <v>0.85532988044249525</v>
      </c>
      <c r="AV422" s="14">
        <f t="shared" si="113"/>
        <v>1.5420771955415764</v>
      </c>
      <c r="AW422" s="14">
        <f t="shared" si="114"/>
        <v>0.30843359274765542</v>
      </c>
      <c r="AX422" s="14">
        <f t="shared" si="123"/>
        <v>0.6248749875859001</v>
      </c>
      <c r="AY422" s="14">
        <f t="shared" si="124"/>
        <v>0.51083832727987266</v>
      </c>
      <c r="AZ422" s="14">
        <f t="shared" si="115"/>
        <v>1.4632419464646074</v>
      </c>
      <c r="BA422" s="14">
        <f t="shared" si="116"/>
        <v>9.5574333441448597E-2</v>
      </c>
      <c r="BB422" s="14">
        <f t="shared" si="125"/>
        <v>0.54916833824264066</v>
      </c>
      <c r="BC422" s="14">
        <f t="shared" si="126"/>
        <v>1.0196587221732838</v>
      </c>
      <c r="BD422" s="14">
        <f t="shared" si="117"/>
        <v>0.84928363630610393</v>
      </c>
      <c r="BE422" s="14">
        <f t="shared" si="118"/>
        <v>0.62570538204194315</v>
      </c>
      <c r="BF422">
        <f t="shared" si="127"/>
        <v>-0.23568164198773695</v>
      </c>
      <c r="BG422">
        <f t="shared" si="128"/>
        <v>0.20363010939667617</v>
      </c>
      <c r="BH422">
        <v>74</v>
      </c>
      <c r="BI422">
        <v>8.1</v>
      </c>
      <c r="BJ422">
        <v>8.5</v>
      </c>
      <c r="BK422">
        <v>23.71</v>
      </c>
    </row>
    <row r="423" spans="1:63" x14ac:dyDescent="0.3">
      <c r="A423" s="2" t="s">
        <v>692</v>
      </c>
      <c r="B423" s="2" t="s">
        <v>2036</v>
      </c>
      <c r="C423" s="2" t="s">
        <v>693</v>
      </c>
      <c r="D423" s="2">
        <v>13</v>
      </c>
      <c r="E423" s="2">
        <v>4</v>
      </c>
      <c r="F423" s="2">
        <v>15</v>
      </c>
      <c r="G423" s="2">
        <v>4</v>
      </c>
      <c r="H423" s="2">
        <v>171838.234375</v>
      </c>
      <c r="I423" s="2">
        <v>475974.69140625</v>
      </c>
      <c r="J423" s="2">
        <v>105544.5234375</v>
      </c>
      <c r="K423" s="8">
        <v>60217.96875</v>
      </c>
      <c r="L423" s="8">
        <v>271713.65625</v>
      </c>
      <c r="M423" s="8">
        <v>243932.23046875</v>
      </c>
      <c r="N423" s="5">
        <v>471358.158203125</v>
      </c>
      <c r="O423" s="5">
        <v>443193.984375</v>
      </c>
      <c r="P423" s="5">
        <v>221400.46875</v>
      </c>
      <c r="Q423" s="3" t="s">
        <v>70</v>
      </c>
      <c r="R423" s="3" t="s">
        <v>70</v>
      </c>
      <c r="S423" s="3">
        <v>643922.515625</v>
      </c>
      <c r="T423" s="2">
        <v>171838.234375</v>
      </c>
      <c r="U423" s="2">
        <v>475974.69140625</v>
      </c>
      <c r="V423" s="2">
        <v>105544.5234375</v>
      </c>
      <c r="W423" s="8">
        <v>60217.96875</v>
      </c>
      <c r="X423" s="8">
        <v>271713.65625</v>
      </c>
      <c r="Y423" s="8">
        <v>243932.23046875</v>
      </c>
      <c r="Z423" s="5">
        <v>471358.158203125</v>
      </c>
      <c r="AA423" s="5">
        <v>443193.984375</v>
      </c>
      <c r="AB423" s="5">
        <v>221400.46875</v>
      </c>
      <c r="AC423" s="3">
        <v>20019.0625</v>
      </c>
      <c r="AD423" s="3">
        <v>26814.189450000002</v>
      </c>
      <c r="AE423" s="3">
        <v>643922.515625</v>
      </c>
      <c r="AF423">
        <f>T423/'Normalizing factors'!$B$5</f>
        <v>89253.025898679101</v>
      </c>
      <c r="AG423">
        <f>U423/'Normalizing factors'!$C$5</f>
        <v>155910.02307851205</v>
      </c>
      <c r="AH423">
        <f>V423/'Normalizing factors'!$D$5</f>
        <v>50384.112397310637</v>
      </c>
      <c r="AI423">
        <f>W423/'Normalizing factors'!$E$5</f>
        <v>18309.242969457024</v>
      </c>
      <c r="AJ423">
        <f>X423/'Normalizing factors'!$F$5</f>
        <v>119417.23031458113</v>
      </c>
      <c r="AK423">
        <f>Y423/'Normalizing factors'!$G$5</f>
        <v>158139.91071525306</v>
      </c>
      <c r="AL423">
        <f>Z423/'Normalizing factors'!$H$5</f>
        <v>200398.65674124699</v>
      </c>
      <c r="AM423">
        <f>AA423/'Normalizing factors'!$I$5</f>
        <v>172644.22305565784</v>
      </c>
      <c r="AN423">
        <f>AB423/'Normalizing factors'!$J$5</f>
        <v>123556.77983347651</v>
      </c>
      <c r="AO423">
        <f>AC423/'Normalizing factors'!$K$5</f>
        <v>12387.596790857055</v>
      </c>
      <c r="AP423">
        <f>AD423/'Normalizing factors'!$L$5</f>
        <v>12925.252260745099</v>
      </c>
      <c r="AQ423">
        <f>AE423/'Normalizing factors'!$M$5</f>
        <v>461500.00132802589</v>
      </c>
      <c r="AR423" s="14">
        <f t="shared" si="119"/>
        <v>0.9802923561042356</v>
      </c>
      <c r="AS423" s="14">
        <f t="shared" si="120"/>
        <v>0.98382949831977717</v>
      </c>
      <c r="AT423" s="14">
        <f t="shared" si="121"/>
        <v>-2.8716021372868057E-2</v>
      </c>
      <c r="AU423" s="14">
        <f t="shared" si="122"/>
        <v>7.0801600594215608E-3</v>
      </c>
      <c r="AV423" s="14">
        <f t="shared" si="113"/>
        <v>0.60776206661054188</v>
      </c>
      <c r="AW423" s="14">
        <f t="shared" si="114"/>
        <v>0.70294215649836289</v>
      </c>
      <c r="AX423" s="14">
        <f t="shared" si="123"/>
        <v>-0.71842146283842134</v>
      </c>
      <c r="AY423" s="14">
        <f t="shared" si="124"/>
        <v>0.15308041060908939</v>
      </c>
      <c r="AZ423" s="14">
        <f t="shared" si="115"/>
        <v>0.59514169138673434</v>
      </c>
      <c r="BA423" s="14">
        <f t="shared" si="116"/>
        <v>0.15367022249663165</v>
      </c>
      <c r="BB423" s="14">
        <f t="shared" si="125"/>
        <v>-0.74869490860933019</v>
      </c>
      <c r="BC423" s="14">
        <f t="shared" si="126"/>
        <v>0.81341027991917625</v>
      </c>
      <c r="BD423" s="14">
        <f t="shared" si="117"/>
        <v>1.0010801072265585</v>
      </c>
      <c r="BE423" s="14">
        <f t="shared" si="118"/>
        <v>0.99846040689177573</v>
      </c>
      <c r="BF423">
        <f t="shared" si="127"/>
        <v>1.5574243980406937E-3</v>
      </c>
      <c r="BG423">
        <f t="shared" si="128"/>
        <v>6.6915203448712291E-4</v>
      </c>
      <c r="BH423">
        <v>447</v>
      </c>
      <c r="BI423">
        <v>49.1</v>
      </c>
      <c r="BJ423">
        <v>5.94</v>
      </c>
      <c r="BK423">
        <v>23.66</v>
      </c>
    </row>
    <row r="424" spans="1:63" x14ac:dyDescent="0.3">
      <c r="A424" s="2" t="s">
        <v>754</v>
      </c>
      <c r="B424" s="2" t="s">
        <v>2037</v>
      </c>
      <c r="C424" s="2" t="s">
        <v>755</v>
      </c>
      <c r="D424" s="2">
        <v>13</v>
      </c>
      <c r="E424" s="2">
        <v>4</v>
      </c>
      <c r="F424" s="2">
        <v>13</v>
      </c>
      <c r="G424" s="2">
        <v>4</v>
      </c>
      <c r="H424" s="2">
        <v>144259.984375</v>
      </c>
      <c r="I424" s="2">
        <v>431701.46875</v>
      </c>
      <c r="J424" s="2">
        <v>69224.6171875</v>
      </c>
      <c r="K424" s="8">
        <v>448687.125</v>
      </c>
      <c r="L424" s="8">
        <v>158285.1875</v>
      </c>
      <c r="M424" s="8" t="s">
        <v>70</v>
      </c>
      <c r="N424" s="5" t="s">
        <v>70</v>
      </c>
      <c r="O424" s="5">
        <v>185450.828125</v>
      </c>
      <c r="P424" s="5" t="s">
        <v>70</v>
      </c>
      <c r="Q424" s="3" t="s">
        <v>70</v>
      </c>
      <c r="R424" s="3" t="s">
        <v>70</v>
      </c>
      <c r="S424" s="3" t="s">
        <v>70</v>
      </c>
      <c r="T424" s="2">
        <v>144259.984375</v>
      </c>
      <c r="U424" s="2">
        <v>431701.46875</v>
      </c>
      <c r="V424" s="2">
        <v>69224.6171875</v>
      </c>
      <c r="W424" s="8">
        <v>448687.125</v>
      </c>
      <c r="X424" s="8">
        <v>158285.1875</v>
      </c>
      <c r="Y424" s="8">
        <v>8132.5</v>
      </c>
      <c r="Z424" s="5">
        <v>18882.322270000001</v>
      </c>
      <c r="AA424" s="5">
        <v>185450.828125</v>
      </c>
      <c r="AB424" s="5">
        <v>13332.70801</v>
      </c>
      <c r="AC424" s="3">
        <v>20019.0625</v>
      </c>
      <c r="AD424" s="3">
        <v>26814.189450000002</v>
      </c>
      <c r="AE424" s="3">
        <v>28181.134770000001</v>
      </c>
      <c r="AF424">
        <f>T424/'Normalizing factors'!$B$5</f>
        <v>74928.843213475993</v>
      </c>
      <c r="AG424">
        <f>U424/'Normalizing factors'!$C$5</f>
        <v>141407.90922514215</v>
      </c>
      <c r="AH424">
        <f>V424/'Normalizing factors'!$D$5</f>
        <v>33045.967516269797</v>
      </c>
      <c r="AI424">
        <f>W424/'Normalizing factors'!$E$5</f>
        <v>136423.09362838039</v>
      </c>
      <c r="AJ424">
        <f>X424/'Normalizing factors'!$F$5</f>
        <v>69565.803029357892</v>
      </c>
      <c r="AK424">
        <f>Y424/'Normalizing factors'!$G$5</f>
        <v>5272.2545988302818</v>
      </c>
      <c r="AL424">
        <f>Z424/'Normalizing factors'!$H$5</f>
        <v>8027.8487880391722</v>
      </c>
      <c r="AM424">
        <f>AA424/'Normalizing factors'!$I$5</f>
        <v>72241.535908525315</v>
      </c>
      <c r="AN424">
        <f>AB424/'Normalizing factors'!$J$5</f>
        <v>7440.5735339058483</v>
      </c>
      <c r="AO424">
        <f>AC424/'Normalizing factors'!$K$5</f>
        <v>12387.596790857055</v>
      </c>
      <c r="AP424">
        <f>AD424/'Normalizing factors'!$L$5</f>
        <v>12925.252260745099</v>
      </c>
      <c r="AQ424">
        <f>AE424/'Normalizing factors'!$M$5</f>
        <v>20197.45142962872</v>
      </c>
      <c r="AR424" s="14">
        <f t="shared" si="119"/>
        <v>0.5188726730623463</v>
      </c>
      <c r="AS424" s="14">
        <f t="shared" si="120"/>
        <v>0.55129691846298723</v>
      </c>
      <c r="AT424" s="14">
        <f t="shared" si="121"/>
        <v>-0.946547537957667</v>
      </c>
      <c r="AU424" s="14">
        <f t="shared" si="122"/>
        <v>0.25861443505249354</v>
      </c>
      <c r="AV424" s="14">
        <f t="shared" si="113"/>
        <v>4.6420513383271507</v>
      </c>
      <c r="AW424" s="14">
        <f t="shared" si="114"/>
        <v>0.21909761053562754</v>
      </c>
      <c r="AX424" s="14">
        <f t="shared" si="123"/>
        <v>2.2147624781197983</v>
      </c>
      <c r="AY424" s="14">
        <f t="shared" si="124"/>
        <v>0.65936235880100325</v>
      </c>
      <c r="AZ424" s="14">
        <f t="shared" si="115"/>
        <v>2.8432657475403138</v>
      </c>
      <c r="BA424" s="14">
        <f t="shared" si="116"/>
        <v>0.23094069362896699</v>
      </c>
      <c r="BB424" s="14">
        <f t="shared" si="125"/>
        <v>1.5075489476756474</v>
      </c>
      <c r="BC424" s="14">
        <f t="shared" si="126"/>
        <v>0.63649953411897475</v>
      </c>
      <c r="BD424" s="14">
        <f t="shared" si="117"/>
        <v>0.84713628632643279</v>
      </c>
      <c r="BE424" s="14">
        <f t="shared" si="118"/>
        <v>0.80925452814504284</v>
      </c>
      <c r="BF424">
        <f t="shared" si="127"/>
        <v>-0.23933400751351602</v>
      </c>
      <c r="BG424">
        <f t="shared" si="128"/>
        <v>9.1914861844569401E-2</v>
      </c>
      <c r="BH424">
        <v>400</v>
      </c>
      <c r="BI424">
        <v>45.3</v>
      </c>
      <c r="BJ424">
        <v>5.31</v>
      </c>
      <c r="BK424">
        <v>23.42</v>
      </c>
    </row>
    <row r="425" spans="1:63" x14ac:dyDescent="0.3">
      <c r="A425" s="2" t="s">
        <v>1108</v>
      </c>
      <c r="B425" s="2" t="s">
        <v>2038</v>
      </c>
      <c r="C425" s="2" t="s">
        <v>1109</v>
      </c>
      <c r="D425" s="2">
        <v>14</v>
      </c>
      <c r="E425" s="2">
        <v>3</v>
      </c>
      <c r="F425" s="2">
        <v>17</v>
      </c>
      <c r="G425" s="2">
        <v>3</v>
      </c>
      <c r="H425" s="2">
        <v>994668.3125</v>
      </c>
      <c r="I425" s="2">
        <v>1470106.96875</v>
      </c>
      <c r="J425" s="2">
        <v>453533.8125</v>
      </c>
      <c r="K425" s="8">
        <v>1843416.15625</v>
      </c>
      <c r="L425" s="8">
        <v>762530.46875</v>
      </c>
      <c r="M425" s="8">
        <v>411330.390625</v>
      </c>
      <c r="N425" s="5">
        <v>712157.75</v>
      </c>
      <c r="O425" s="5">
        <v>323398.03125</v>
      </c>
      <c r="P425" s="5">
        <v>533817.9375</v>
      </c>
      <c r="Q425" s="3">
        <v>550511.25</v>
      </c>
      <c r="R425" s="3">
        <v>486590.40625</v>
      </c>
      <c r="S425" s="3">
        <v>252251.4140625</v>
      </c>
      <c r="T425" s="2">
        <v>994668.3125</v>
      </c>
      <c r="U425" s="2">
        <v>1470106.96875</v>
      </c>
      <c r="V425" s="2">
        <v>453533.8125</v>
      </c>
      <c r="W425" s="8">
        <v>1843416.15625</v>
      </c>
      <c r="X425" s="8">
        <v>762530.46875</v>
      </c>
      <c r="Y425" s="8">
        <v>411330.390625</v>
      </c>
      <c r="Z425" s="5">
        <v>712157.75</v>
      </c>
      <c r="AA425" s="5">
        <v>323398.03125</v>
      </c>
      <c r="AB425" s="5">
        <v>533817.9375</v>
      </c>
      <c r="AC425" s="3">
        <v>550511.25</v>
      </c>
      <c r="AD425" s="3">
        <v>486590.40625</v>
      </c>
      <c r="AE425" s="3">
        <v>252251.4140625</v>
      </c>
      <c r="AF425">
        <f>T425/'Normalizing factors'!$B$5</f>
        <v>516632.15104050055</v>
      </c>
      <c r="AG425">
        <f>U425/'Normalizing factors'!$C$5</f>
        <v>481547.47629231663</v>
      </c>
      <c r="AH425">
        <f>V425/'Normalizing factors'!$D$5</f>
        <v>216504.82507993281</v>
      </c>
      <c r="AI425">
        <f>W425/'Normalizing factors'!$E$5</f>
        <v>560489.75080388773</v>
      </c>
      <c r="AJ425">
        <f>X425/'Normalizing factors'!$F$5</f>
        <v>335129.55463976337</v>
      </c>
      <c r="AK425">
        <f>Y425/'Normalizing factors'!$G$5</f>
        <v>266663.20855964493</v>
      </c>
      <c r="AL425">
        <f>Z425/'Normalizing factors'!$H$5</f>
        <v>302774.97907730623</v>
      </c>
      <c r="AM425">
        <f>AA425/'Normalizing factors'!$I$5</f>
        <v>125978.24837722474</v>
      </c>
      <c r="AN425">
        <f>AB425/'Normalizing factors'!$J$5</f>
        <v>297907.34295745718</v>
      </c>
      <c r="AO425">
        <f>AC425/'Normalizing factors'!$K$5</f>
        <v>340650.88681503973</v>
      </c>
      <c r="AP425">
        <f>AD425/'Normalizing factors'!$L$5</f>
        <v>234551.32813793438</v>
      </c>
      <c r="AQ425">
        <f>AE425/'Normalizing factors'!$M$5</f>
        <v>180788.87614583116</v>
      </c>
      <c r="AR425" s="14">
        <f t="shared" si="119"/>
        <v>1.0403634404852709</v>
      </c>
      <c r="AS425" s="14">
        <f t="shared" si="120"/>
        <v>0.90223704474756872</v>
      </c>
      <c r="AT425" s="14">
        <f t="shared" si="121"/>
        <v>5.7087607394953443E-2</v>
      </c>
      <c r="AU425" s="14">
        <f t="shared" si="122"/>
        <v>4.4679345272929771E-2</v>
      </c>
      <c r="AV425" s="14">
        <f t="shared" si="113"/>
        <v>1.5374288502711861</v>
      </c>
      <c r="AW425" s="14">
        <f t="shared" si="114"/>
        <v>0.24874700121431934</v>
      </c>
      <c r="AX425" s="14">
        <f t="shared" si="123"/>
        <v>0.62051964639590296</v>
      </c>
      <c r="AY425" s="14">
        <f t="shared" si="124"/>
        <v>0.60424214621610151</v>
      </c>
      <c r="AZ425" s="14">
        <f t="shared" si="115"/>
        <v>1.6715981324321363</v>
      </c>
      <c r="BA425" s="14">
        <f t="shared" si="116"/>
        <v>0.21716868282284071</v>
      </c>
      <c r="BB425" s="14">
        <f t="shared" si="125"/>
        <v>0.74122805194453156</v>
      </c>
      <c r="BC425" s="14">
        <f t="shared" si="126"/>
        <v>0.66320280273812016</v>
      </c>
      <c r="BD425" s="14">
        <f t="shared" si="117"/>
        <v>0.95685962860118334</v>
      </c>
      <c r="BE425" s="14">
        <f t="shared" si="118"/>
        <v>0.89946705212816491</v>
      </c>
      <c r="BF425">
        <f t="shared" si="127"/>
        <v>-6.3620798153675065E-2</v>
      </c>
      <c r="BG425">
        <f t="shared" si="128"/>
        <v>4.6014740424043112E-2</v>
      </c>
      <c r="BH425">
        <v>210</v>
      </c>
      <c r="BI425">
        <v>22</v>
      </c>
      <c r="BJ425">
        <v>5.85</v>
      </c>
      <c r="BK425">
        <v>23.4</v>
      </c>
    </row>
    <row r="426" spans="1:63" x14ac:dyDescent="0.3">
      <c r="A426" s="2" t="s">
        <v>1014</v>
      </c>
      <c r="B426" s="2" t="s">
        <v>2039</v>
      </c>
      <c r="C426" s="2" t="s">
        <v>1015</v>
      </c>
      <c r="D426" s="2">
        <v>8</v>
      </c>
      <c r="E426" s="2">
        <v>4</v>
      </c>
      <c r="F426" s="2">
        <v>24</v>
      </c>
      <c r="G426" s="2">
        <v>4</v>
      </c>
      <c r="H426" s="2">
        <v>422555.453125</v>
      </c>
      <c r="I426" s="2">
        <v>631361.15625</v>
      </c>
      <c r="J426" s="2">
        <v>717804.859375</v>
      </c>
      <c r="K426" s="8">
        <v>905637.625</v>
      </c>
      <c r="L426" s="8">
        <v>510416.5078125</v>
      </c>
      <c r="M426" s="8">
        <v>164214.828125</v>
      </c>
      <c r="N426" s="5">
        <v>875540.0625</v>
      </c>
      <c r="O426" s="5">
        <v>913631.0625</v>
      </c>
      <c r="P426" s="5">
        <v>536588.2734375</v>
      </c>
      <c r="Q426" s="3">
        <v>696653.85546875</v>
      </c>
      <c r="R426" s="3">
        <v>496644.3984375</v>
      </c>
      <c r="S426" s="3">
        <v>236848.6171875</v>
      </c>
      <c r="T426" s="2">
        <v>422555.453125</v>
      </c>
      <c r="U426" s="2">
        <v>631361.15625</v>
      </c>
      <c r="V426" s="2">
        <v>717804.859375</v>
      </c>
      <c r="W426" s="8">
        <v>905637.625</v>
      </c>
      <c r="X426" s="8">
        <v>510416.5078125</v>
      </c>
      <c r="Y426" s="8">
        <v>164214.828125</v>
      </c>
      <c r="Z426" s="5">
        <v>875540.0625</v>
      </c>
      <c r="AA426" s="5">
        <v>913631.0625</v>
      </c>
      <c r="AB426" s="5">
        <v>536588.2734375</v>
      </c>
      <c r="AC426" s="3">
        <v>696653.85546875</v>
      </c>
      <c r="AD426" s="3">
        <v>496644.3984375</v>
      </c>
      <c r="AE426" s="3">
        <v>236848.6171875</v>
      </c>
      <c r="AF426">
        <f>T426/'Normalizing factors'!$B$5</f>
        <v>219475.90964587216</v>
      </c>
      <c r="AG426">
        <f>U426/'Normalizing factors'!$C$5</f>
        <v>206808.33291994862</v>
      </c>
      <c r="AH426">
        <f>V426/'Normalizing factors'!$D$5</f>
        <v>342660.70409140695</v>
      </c>
      <c r="AI426">
        <f>W426/'Normalizing factors'!$E$5</f>
        <v>275358.66224991198</v>
      </c>
      <c r="AJ426">
        <f>X426/'Normalizing factors'!$F$5</f>
        <v>224326.32393613641</v>
      </c>
      <c r="AK426">
        <f>Y426/'Normalizing factors'!$G$5</f>
        <v>106459.56136220788</v>
      </c>
      <c r="AL426">
        <f>Z426/'Normalizing factors'!$H$5</f>
        <v>372237.22427338734</v>
      </c>
      <c r="AM426">
        <f>AA426/'Normalizing factors'!$I$5</f>
        <v>355900.87073782313</v>
      </c>
      <c r="AN426">
        <f>AB426/'Normalizing factors'!$J$5</f>
        <v>299453.382084777</v>
      </c>
      <c r="AO426">
        <f>AC426/'Normalizing factors'!$K$5</f>
        <v>431082.47773055715</v>
      </c>
      <c r="AP426">
        <f>AD426/'Normalizing factors'!$L$5</f>
        <v>239397.65718671336</v>
      </c>
      <c r="AQ426">
        <f>AE426/'Normalizing factors'!$M$5</f>
        <v>169749.67405896468</v>
      </c>
      <c r="AR426" s="14">
        <f t="shared" si="119"/>
        <v>0.81766911044334123</v>
      </c>
      <c r="AS426" s="14">
        <f t="shared" si="120"/>
        <v>0.48463835813422435</v>
      </c>
      <c r="AT426" s="14">
        <f t="shared" si="121"/>
        <v>-0.29041095502064218</v>
      </c>
      <c r="AU426" s="14">
        <f t="shared" si="122"/>
        <v>0.31458221531869357</v>
      </c>
      <c r="AV426" s="14">
        <f t="shared" si="113"/>
        <v>0.72140328880595606</v>
      </c>
      <c r="AW426" s="14">
        <f t="shared" si="114"/>
        <v>0.44763625107078198</v>
      </c>
      <c r="AX426" s="14">
        <f t="shared" si="123"/>
        <v>-0.47112209464345961</v>
      </c>
      <c r="AY426" s="14">
        <f t="shared" si="124"/>
        <v>0.34907475010950445</v>
      </c>
      <c r="AZ426" s="14">
        <f t="shared" si="115"/>
        <v>0.74829829148670579</v>
      </c>
      <c r="BA426" s="14">
        <f t="shared" si="116"/>
        <v>0.15083423761306408</v>
      </c>
      <c r="BB426" s="14">
        <f t="shared" si="125"/>
        <v>-0.41831461372628015</v>
      </c>
      <c r="BC426" s="14">
        <f t="shared" si="126"/>
        <v>0.82150006749322535</v>
      </c>
      <c r="BD426" s="14">
        <f t="shared" si="117"/>
        <v>0.78828081279849682</v>
      </c>
      <c r="BE426" s="14">
        <f t="shared" si="118"/>
        <v>0.45821509996047888</v>
      </c>
      <c r="BF426">
        <f t="shared" si="127"/>
        <v>-0.34321843593782153</v>
      </c>
      <c r="BG426">
        <f t="shared" si="128"/>
        <v>0.33893060322724367</v>
      </c>
      <c r="BH426">
        <v>611</v>
      </c>
      <c r="BI426">
        <v>62.9</v>
      </c>
      <c r="BJ426">
        <v>5.21</v>
      </c>
      <c r="BK426">
        <v>23.4</v>
      </c>
    </row>
    <row r="427" spans="1:63" x14ac:dyDescent="0.3">
      <c r="A427" s="2" t="s">
        <v>640</v>
      </c>
      <c r="B427" s="2" t="s">
        <v>2040</v>
      </c>
      <c r="C427" s="2" t="s">
        <v>641</v>
      </c>
      <c r="D427" s="2">
        <v>16</v>
      </c>
      <c r="E427" s="2">
        <v>6</v>
      </c>
      <c r="F427" s="2">
        <v>17</v>
      </c>
      <c r="G427" s="2">
        <v>6</v>
      </c>
      <c r="H427" s="2">
        <v>633330.0390625</v>
      </c>
      <c r="I427" s="2">
        <v>918019.21875</v>
      </c>
      <c r="J427" s="2">
        <v>383731.5390625</v>
      </c>
      <c r="K427" s="8">
        <v>1425311.875</v>
      </c>
      <c r="L427" s="8">
        <v>563733.15625</v>
      </c>
      <c r="M427" s="8">
        <v>441681.50390625</v>
      </c>
      <c r="N427" s="5">
        <v>342597.109375</v>
      </c>
      <c r="O427" s="5">
        <v>854700.03125</v>
      </c>
      <c r="P427" s="5">
        <v>364430.4375</v>
      </c>
      <c r="Q427" s="3">
        <v>270236.9296875</v>
      </c>
      <c r="R427" s="3">
        <v>761204.5078125</v>
      </c>
      <c r="S427" s="3">
        <v>324652.5390625</v>
      </c>
      <c r="T427" s="2">
        <v>633330.0390625</v>
      </c>
      <c r="U427" s="2">
        <v>918019.21875</v>
      </c>
      <c r="V427" s="2">
        <v>383731.5390625</v>
      </c>
      <c r="W427" s="8">
        <v>1425311.875</v>
      </c>
      <c r="X427" s="8">
        <v>563733.15625</v>
      </c>
      <c r="Y427" s="8">
        <v>441681.50390625</v>
      </c>
      <c r="Z427" s="5">
        <v>342597.109375</v>
      </c>
      <c r="AA427" s="5">
        <v>854700.03125</v>
      </c>
      <c r="AB427" s="5">
        <v>364430.4375</v>
      </c>
      <c r="AC427" s="3">
        <v>270236.9296875</v>
      </c>
      <c r="AD427" s="3">
        <v>761204.5078125</v>
      </c>
      <c r="AE427" s="3">
        <v>324652.5390625</v>
      </c>
      <c r="AF427">
        <f>T427/'Normalizing factors'!$B$5</f>
        <v>328952.53250507422</v>
      </c>
      <c r="AG427">
        <f>U427/'Normalizing factors'!$C$5</f>
        <v>300705.89921275526</v>
      </c>
      <c r="AH427">
        <f>V427/'Normalizing factors'!$D$5</f>
        <v>183183.10003045245</v>
      </c>
      <c r="AI427">
        <f>W427/'Normalizing factors'!$E$5</f>
        <v>433365.35536375688</v>
      </c>
      <c r="AJ427">
        <f>X427/'Normalizing factors'!$F$5</f>
        <v>247758.81008326024</v>
      </c>
      <c r="AK427">
        <f>Y427/'Normalizing factors'!$G$5</f>
        <v>286339.6667922535</v>
      </c>
      <c r="AL427">
        <f>Z427/'Normalizing factors'!$H$5</f>
        <v>145655.69583840269</v>
      </c>
      <c r="AM427">
        <f>AA427/'Normalizing factors'!$I$5</f>
        <v>332944.55259561585</v>
      </c>
      <c r="AN427">
        <f>AB427/'Normalizing factors'!$J$5</f>
        <v>203377.39836336739</v>
      </c>
      <c r="AO427">
        <f>AC427/'Normalizing factors'!$K$5</f>
        <v>167219.92465770757</v>
      </c>
      <c r="AP427">
        <f>AD427/'Normalizing factors'!$L$5</f>
        <v>366923.65077225468</v>
      </c>
      <c r="AQ427">
        <f>AE427/'Normalizing factors'!$M$5</f>
        <v>232678.84500523555</v>
      </c>
      <c r="AR427" s="14">
        <f t="shared" si="119"/>
        <v>1.1244099041020605</v>
      </c>
      <c r="AS427" s="14">
        <f t="shared" si="120"/>
        <v>0.74384130787576286</v>
      </c>
      <c r="AT427" s="14">
        <f t="shared" si="121"/>
        <v>0.16916806652921995</v>
      </c>
      <c r="AU427" s="14">
        <f t="shared" si="122"/>
        <v>0.12851970755224504</v>
      </c>
      <c r="AV427" s="14">
        <f t="shared" si="113"/>
        <v>1.2616530326411195</v>
      </c>
      <c r="AW427" s="14">
        <f t="shared" si="114"/>
        <v>0.4582693493834929</v>
      </c>
      <c r="AX427" s="14">
        <f t="shared" si="123"/>
        <v>0.33531520912209051</v>
      </c>
      <c r="AY427" s="14">
        <f t="shared" si="124"/>
        <v>0.33887918887950258</v>
      </c>
      <c r="AZ427" s="14">
        <f t="shared" si="115"/>
        <v>1.1918888185931633</v>
      </c>
      <c r="BA427" s="14">
        <f t="shared" si="116"/>
        <v>0.57282750592224851</v>
      </c>
      <c r="BB427" s="14">
        <f t="shared" si="125"/>
        <v>0.25324966504060992</v>
      </c>
      <c r="BC427" s="14">
        <f t="shared" si="126"/>
        <v>0.24197613632966117</v>
      </c>
      <c r="BD427" s="14">
        <f t="shared" si="117"/>
        <v>1.1902244096194528</v>
      </c>
      <c r="BE427" s="14">
        <f t="shared" si="118"/>
        <v>0.51386868768343452</v>
      </c>
      <c r="BF427">
        <f t="shared" si="127"/>
        <v>0.25123361061070038</v>
      </c>
      <c r="BG427">
        <f t="shared" si="128"/>
        <v>0.2891478450130337</v>
      </c>
      <c r="BH427">
        <v>573</v>
      </c>
      <c r="BI427">
        <v>63.5</v>
      </c>
      <c r="BJ427">
        <v>5.9</v>
      </c>
      <c r="BK427">
        <v>23.33</v>
      </c>
    </row>
    <row r="428" spans="1:63" x14ac:dyDescent="0.3">
      <c r="A428" s="2" t="s">
        <v>467</v>
      </c>
      <c r="B428" s="2" t="s">
        <v>2041</v>
      </c>
      <c r="C428" s="2" t="s">
        <v>468</v>
      </c>
      <c r="D428" s="2">
        <v>26</v>
      </c>
      <c r="E428" s="2">
        <v>8</v>
      </c>
      <c r="F428" s="2">
        <v>21</v>
      </c>
      <c r="G428" s="2">
        <v>8</v>
      </c>
      <c r="H428" s="2" t="s">
        <v>70</v>
      </c>
      <c r="I428" s="2">
        <v>348203.6875</v>
      </c>
      <c r="J428" s="2" t="s">
        <v>70</v>
      </c>
      <c r="K428" s="8">
        <v>1095774.21484375</v>
      </c>
      <c r="L428" s="8" t="s">
        <v>70</v>
      </c>
      <c r="M428" s="8">
        <v>142955</v>
      </c>
      <c r="N428" s="5">
        <v>32100.736328125</v>
      </c>
      <c r="O428" s="5">
        <v>365611.01953125</v>
      </c>
      <c r="P428" s="5">
        <v>103729.90625</v>
      </c>
      <c r="Q428" s="3" t="s">
        <v>70</v>
      </c>
      <c r="R428" s="3">
        <v>165910.4296875</v>
      </c>
      <c r="S428" s="3">
        <v>187894.515625</v>
      </c>
      <c r="T428" s="2">
        <v>8778.8378909999992</v>
      </c>
      <c r="U428" s="2">
        <v>348203.6875</v>
      </c>
      <c r="V428" s="2">
        <v>14006.66699</v>
      </c>
      <c r="W428" s="8">
        <v>1095774.21484375</v>
      </c>
      <c r="X428" s="8">
        <v>32279.556639999999</v>
      </c>
      <c r="Y428" s="8">
        <v>142955</v>
      </c>
      <c r="Z428" s="5">
        <v>32100.736328125</v>
      </c>
      <c r="AA428" s="5">
        <v>365611.01953125</v>
      </c>
      <c r="AB428" s="5">
        <v>103729.90625</v>
      </c>
      <c r="AC428" s="3">
        <v>20019.0625</v>
      </c>
      <c r="AD428" s="3">
        <v>165910.4296875</v>
      </c>
      <c r="AE428" s="3">
        <v>187894.515625</v>
      </c>
      <c r="AF428">
        <f>T428/'Normalizing factors'!$B$5</f>
        <v>4559.7410174491515</v>
      </c>
      <c r="AG428">
        <f>U428/'Normalizing factors'!$C$5</f>
        <v>114057.41930049843</v>
      </c>
      <c r="AH428">
        <f>V428/'Normalizing factors'!$D$5</f>
        <v>6686.4055182717366</v>
      </c>
      <c r="AI428">
        <f>W428/'Normalizing factors'!$E$5</f>
        <v>333169.59631323034</v>
      </c>
      <c r="AJ428">
        <f>X428/'Normalizing factors'!$F$5</f>
        <v>14186.755656420735</v>
      </c>
      <c r="AK428">
        <f>Y428/'Normalizing factors'!$G$5</f>
        <v>92676.932822106726</v>
      </c>
      <c r="AL428">
        <f>Z428/'Normalizing factors'!$H$5</f>
        <v>13647.678158545872</v>
      </c>
      <c r="AM428">
        <f>AA428/'Normalizing factors'!$I$5</f>
        <v>142422.12808139407</v>
      </c>
      <c r="AN428">
        <f>AB428/'Normalizing factors'!$J$5</f>
        <v>57888.464559442851</v>
      </c>
      <c r="AO428">
        <f>AC428/'Normalizing factors'!$K$5</f>
        <v>12387.596790857055</v>
      </c>
      <c r="AP428">
        <f>AD428/'Normalizing factors'!$L$5</f>
        <v>79973.857140013235</v>
      </c>
      <c r="AQ428">
        <f>AE428/'Normalizing factors'!$M$5</f>
        <v>134664.21363803555</v>
      </c>
      <c r="AR428" s="14">
        <f t="shared" si="119"/>
        <v>1.061074511028254</v>
      </c>
      <c r="AS428" s="14">
        <f t="shared" si="120"/>
        <v>0.93695989256645773</v>
      </c>
      <c r="AT428" s="14">
        <f t="shared" si="121"/>
        <v>8.5525969086359246E-2</v>
      </c>
      <c r="AU428" s="14">
        <f t="shared" si="122"/>
        <v>2.8278999090739915E-2</v>
      </c>
      <c r="AV428" s="14">
        <f t="shared" si="113"/>
        <v>1.9382534561128459</v>
      </c>
      <c r="AW428" s="14">
        <f t="shared" si="114"/>
        <v>0.52572203377977167</v>
      </c>
      <c r="AX428" s="14">
        <f t="shared" si="123"/>
        <v>0.95475723740327734</v>
      </c>
      <c r="AY428" s="14">
        <f t="shared" si="124"/>
        <v>0.2792438206828512</v>
      </c>
      <c r="AZ428" s="14">
        <f t="shared" si="115"/>
        <v>0.58564488004163096</v>
      </c>
      <c r="BA428" s="14">
        <f t="shared" si="116"/>
        <v>0.6021379103042136</v>
      </c>
      <c r="BB428" s="14">
        <f t="shared" si="125"/>
        <v>-0.77190197819763029</v>
      </c>
      <c r="BC428" s="14">
        <f t="shared" si="126"/>
        <v>0.22030402896686579</v>
      </c>
      <c r="BD428" s="14">
        <f t="shared" si="117"/>
        <v>3.5117379290459509</v>
      </c>
      <c r="BE428" s="14">
        <f t="shared" si="118"/>
        <v>0.36410421069772625</v>
      </c>
      <c r="BF428">
        <f t="shared" si="127"/>
        <v>1.812185184687267</v>
      </c>
      <c r="BG428">
        <f t="shared" si="128"/>
        <v>0.43877429862108647</v>
      </c>
      <c r="BH428">
        <v>430</v>
      </c>
      <c r="BI428">
        <v>48</v>
      </c>
      <c r="BJ428">
        <v>5.59</v>
      </c>
      <c r="BK428">
        <v>23.23</v>
      </c>
    </row>
    <row r="429" spans="1:63" x14ac:dyDescent="0.3">
      <c r="A429" s="2" t="s">
        <v>1420</v>
      </c>
      <c r="B429" s="2" t="s">
        <v>1476</v>
      </c>
      <c r="C429" s="2" t="s">
        <v>1421</v>
      </c>
      <c r="D429" s="2">
        <v>28</v>
      </c>
      <c r="E429" s="2">
        <v>2</v>
      </c>
      <c r="F429" s="2">
        <v>3</v>
      </c>
      <c r="G429" s="2">
        <v>2</v>
      </c>
      <c r="H429" s="2">
        <v>63335.296875</v>
      </c>
      <c r="I429" s="2">
        <v>68108</v>
      </c>
      <c r="J429" s="2">
        <v>83183.7578125</v>
      </c>
      <c r="K429" s="8" t="s">
        <v>70</v>
      </c>
      <c r="L429" s="8">
        <v>130761.5390625</v>
      </c>
      <c r="M429" s="8">
        <v>83345.890625</v>
      </c>
      <c r="N429" s="5">
        <v>75898.5390625</v>
      </c>
      <c r="O429" s="5" t="s">
        <v>70</v>
      </c>
      <c r="P429" s="5">
        <v>110619.828125</v>
      </c>
      <c r="Q429" s="3">
        <v>364795.6875</v>
      </c>
      <c r="R429" s="3">
        <v>310074.6875</v>
      </c>
      <c r="S429" s="3">
        <v>267534.0625</v>
      </c>
      <c r="T429" s="2">
        <v>63335.296875</v>
      </c>
      <c r="U429" s="2">
        <v>68108</v>
      </c>
      <c r="V429" s="2">
        <v>83183.7578125</v>
      </c>
      <c r="W429" s="8">
        <v>15145.047850000001</v>
      </c>
      <c r="X429" s="8">
        <v>130761.5390625</v>
      </c>
      <c r="Y429" s="8">
        <v>83345.890625</v>
      </c>
      <c r="Z429" s="5">
        <v>75898.5390625</v>
      </c>
      <c r="AA429" s="5">
        <v>10361.740229999999</v>
      </c>
      <c r="AB429" s="5">
        <v>110619.828125</v>
      </c>
      <c r="AC429" s="3">
        <v>364795.6875</v>
      </c>
      <c r="AD429" s="3">
        <v>310074.6875</v>
      </c>
      <c r="AE429" s="3">
        <v>267534.0625</v>
      </c>
      <c r="AF429">
        <f>T429/'Normalizing factors'!$B$5</f>
        <v>32896.444221771606</v>
      </c>
      <c r="AG429">
        <f>U429/'Normalizing factors'!$C$5</f>
        <v>22309.421159471054</v>
      </c>
      <c r="AH429">
        <f>V429/'Normalizing factors'!$D$5</f>
        <v>39709.68522812576</v>
      </c>
      <c r="AI429">
        <f>W429/'Normalizing factors'!$E$5</f>
        <v>4604.84414578834</v>
      </c>
      <c r="AJ429">
        <f>X429/'Normalizing factors'!$F$5</f>
        <v>57469.252896690428</v>
      </c>
      <c r="AK429">
        <f>Y429/'Normalizing factors'!$G$5</f>
        <v>54032.678160622432</v>
      </c>
      <c r="AL429">
        <f>Z429/'Normalizing factors'!$H$5</f>
        <v>32268.382358608818</v>
      </c>
      <c r="AM429">
        <f>AA429/'Normalizing factors'!$I$5</f>
        <v>4036.3692978270774</v>
      </c>
      <c r="AN429">
        <f>AB429/'Normalizing factors'!$J$5</f>
        <v>61733.517666085063</v>
      </c>
      <c r="AO429">
        <f>AC429/'Normalizing factors'!$K$5</f>
        <v>225731.94363090146</v>
      </c>
      <c r="AP429">
        <f>AD429/'Normalizing factors'!$L$5</f>
        <v>149465.4001413123</v>
      </c>
      <c r="AQ429">
        <f>AE429/'Normalizing factors'!$M$5</f>
        <v>191741.96771051473</v>
      </c>
      <c r="AR429" s="14">
        <f t="shared" si="119"/>
        <v>5.7828367983286437</v>
      </c>
      <c r="AS429" s="14">
        <f t="shared" si="120"/>
        <v>4.8200829178172014E-3</v>
      </c>
      <c r="AT429" s="14">
        <f t="shared" si="121"/>
        <v>2.53177738734286</v>
      </c>
      <c r="AU429" s="14">
        <f t="shared" si="122"/>
        <v>2.3169454907153577</v>
      </c>
      <c r="AV429" s="14">
        <f t="shared" si="113"/>
        <v>0.204795774171039</v>
      </c>
      <c r="AW429" s="14">
        <f t="shared" si="114"/>
        <v>5.7425440222910141E-3</v>
      </c>
      <c r="AX429" s="14">
        <f t="shared" si="123"/>
        <v>-2.2877421483257421</v>
      </c>
      <c r="AY429" s="14">
        <f t="shared" si="124"/>
        <v>2.2408956668225688</v>
      </c>
      <c r="AZ429" s="14">
        <f t="shared" si="115"/>
        <v>0.9681479616609755</v>
      </c>
      <c r="BA429" s="14">
        <f t="shared" si="116"/>
        <v>0.95519055876139403</v>
      </c>
      <c r="BB429" s="14">
        <f t="shared" si="125"/>
        <v>-4.6700544038395735E-2</v>
      </c>
      <c r="BC429" s="14">
        <f t="shared" si="126"/>
        <v>1.9909978821587102E-2</v>
      </c>
      <c r="BD429" s="14">
        <f t="shared" si="117"/>
        <v>1.2232639905440441</v>
      </c>
      <c r="BE429" s="14">
        <f t="shared" si="118"/>
        <v>0.71193069299871947</v>
      </c>
      <c r="BF429">
        <f t="shared" si="127"/>
        <v>0.29073578305551345</v>
      </c>
      <c r="BG429">
        <f t="shared" si="128"/>
        <v>0.14756228320763495</v>
      </c>
      <c r="BH429">
        <v>74</v>
      </c>
      <c r="BI429">
        <v>8.3000000000000007</v>
      </c>
      <c r="BJ429">
        <v>4.22</v>
      </c>
      <c r="BK429">
        <v>0</v>
      </c>
    </row>
    <row r="430" spans="1:63" x14ac:dyDescent="0.3">
      <c r="A430" s="2" t="s">
        <v>868</v>
      </c>
      <c r="B430" s="2" t="s">
        <v>2042</v>
      </c>
      <c r="C430" s="2" t="s">
        <v>869</v>
      </c>
      <c r="D430" s="2">
        <v>16</v>
      </c>
      <c r="E430" s="2">
        <v>5</v>
      </c>
      <c r="F430" s="2">
        <v>13</v>
      </c>
      <c r="G430" s="2">
        <v>5</v>
      </c>
      <c r="H430" s="2" t="s">
        <v>70</v>
      </c>
      <c r="I430" s="2">
        <v>389215.65625</v>
      </c>
      <c r="J430" s="2">
        <v>88608.7265625</v>
      </c>
      <c r="K430" s="8">
        <v>873066.640625</v>
      </c>
      <c r="L430" s="8">
        <v>193366.8359375</v>
      </c>
      <c r="M430" s="8">
        <v>107696.9453125</v>
      </c>
      <c r="N430" s="5">
        <v>259436.515625</v>
      </c>
      <c r="O430" s="5">
        <v>445692.5859375</v>
      </c>
      <c r="P430" s="5">
        <v>142325.51953125</v>
      </c>
      <c r="Q430" s="3">
        <v>76587.890625</v>
      </c>
      <c r="R430" s="3">
        <v>237238.03125</v>
      </c>
      <c r="S430" s="3" t="s">
        <v>70</v>
      </c>
      <c r="T430" s="2">
        <v>8778.8378909999992</v>
      </c>
      <c r="U430" s="2">
        <v>389215.65625</v>
      </c>
      <c r="V430" s="2">
        <v>88608.7265625</v>
      </c>
      <c r="W430" s="8">
        <v>873066.640625</v>
      </c>
      <c r="X430" s="8">
        <v>193366.8359375</v>
      </c>
      <c r="Y430" s="8">
        <v>107696.9453125</v>
      </c>
      <c r="Z430" s="5">
        <v>259436.515625</v>
      </c>
      <c r="AA430" s="5">
        <v>445692.5859375</v>
      </c>
      <c r="AB430" s="5">
        <v>142325.51953125</v>
      </c>
      <c r="AC430" s="3">
        <v>76587.890625</v>
      </c>
      <c r="AD430" s="3">
        <v>237238.03125</v>
      </c>
      <c r="AE430" s="3">
        <v>28181.134770000001</v>
      </c>
      <c r="AF430">
        <f>T430/'Normalizing factors'!$B$5</f>
        <v>4559.7410174491515</v>
      </c>
      <c r="AG430">
        <f>U430/'Normalizing factors'!$C$5</f>
        <v>127491.27851560994</v>
      </c>
      <c r="AH430">
        <f>V430/'Normalizing factors'!$D$5</f>
        <v>42299.419174991854</v>
      </c>
      <c r="AI430">
        <f>W430/'Normalizing factors'!$E$5</f>
        <v>265455.47090926644</v>
      </c>
      <c r="AJ430">
        <f>X430/'Normalizing factors'!$F$5</f>
        <v>84984.06852655299</v>
      </c>
      <c r="AK430">
        <f>Y430/'Normalizing factors'!$G$5</f>
        <v>69819.331718881222</v>
      </c>
      <c r="AL430">
        <f>Z430/'Normalizing factors'!$H$5</f>
        <v>110299.83959347295</v>
      </c>
      <c r="AM430">
        <f>AA430/'Normalizing factors'!$I$5</f>
        <v>173617.54205521915</v>
      </c>
      <c r="AN430">
        <f>AB430/'Normalizing factors'!$J$5</f>
        <v>79427.487126347012</v>
      </c>
      <c r="AO430">
        <f>AC430/'Normalizing factors'!$K$5</f>
        <v>47391.825072965388</v>
      </c>
      <c r="AP430">
        <f>AD430/'Normalizing factors'!$L$5</f>
        <v>114355.92358540522</v>
      </c>
      <c r="AQ430">
        <f>AE430/'Normalizing factors'!$M$5</f>
        <v>20197.45142962872</v>
      </c>
      <c r="AR430" s="14">
        <f t="shared" si="119"/>
        <v>0.50075070745157169</v>
      </c>
      <c r="AS430" s="14">
        <f t="shared" si="120"/>
        <v>0.1995287277014349</v>
      </c>
      <c r="AT430" s="14">
        <f t="shared" si="121"/>
        <v>-0.99783554063439561</v>
      </c>
      <c r="AU430" s="14">
        <f t="shared" si="122"/>
        <v>0.69999456672402904</v>
      </c>
      <c r="AV430" s="14">
        <f t="shared" si="113"/>
        <v>2.3098101568573335</v>
      </c>
      <c r="AW430" s="14">
        <f t="shared" si="114"/>
        <v>0.31243271274669576</v>
      </c>
      <c r="AX430" s="14">
        <f t="shared" si="123"/>
        <v>1.2077742815047574</v>
      </c>
      <c r="AY430" s="14">
        <f t="shared" si="124"/>
        <v>0.50524350033381027</v>
      </c>
      <c r="AZ430" s="14">
        <f t="shared" si="115"/>
        <v>0.47984835810629833</v>
      </c>
      <c r="BA430" s="14">
        <f t="shared" si="116"/>
        <v>0.24030570065396864</v>
      </c>
      <c r="BB430" s="14">
        <f t="shared" si="125"/>
        <v>-1.0593495381634972</v>
      </c>
      <c r="BC430" s="14">
        <f t="shared" si="126"/>
        <v>0.61923592651946258</v>
      </c>
      <c r="BD430" s="14">
        <f t="shared" si="117"/>
        <v>2.4104262327577062</v>
      </c>
      <c r="BE430" s="14">
        <f t="shared" si="118"/>
        <v>0.3219862272834153</v>
      </c>
      <c r="BF430">
        <f t="shared" si="127"/>
        <v>1.2692882790338587</v>
      </c>
      <c r="BG430">
        <f t="shared" si="128"/>
        <v>0.49216270452384914</v>
      </c>
      <c r="BH430">
        <v>348</v>
      </c>
      <c r="BI430">
        <v>37.299999999999997</v>
      </c>
      <c r="BJ430">
        <v>5.88</v>
      </c>
      <c r="BK430">
        <v>22.76</v>
      </c>
    </row>
    <row r="431" spans="1:63" x14ac:dyDescent="0.3">
      <c r="A431" s="2" t="s">
        <v>942</v>
      </c>
      <c r="B431" s="2" t="s">
        <v>2043</v>
      </c>
      <c r="C431" s="2" t="s">
        <v>943</v>
      </c>
      <c r="D431" s="2">
        <v>15</v>
      </c>
      <c r="E431" s="2">
        <v>3</v>
      </c>
      <c r="F431" s="2">
        <v>16</v>
      </c>
      <c r="G431" s="2">
        <v>3</v>
      </c>
      <c r="H431" s="2">
        <v>101244.59375</v>
      </c>
      <c r="I431" s="2">
        <v>87542.4140625</v>
      </c>
      <c r="J431" s="2" t="s">
        <v>70</v>
      </c>
      <c r="K431" s="8">
        <v>1194565.8125</v>
      </c>
      <c r="L431" s="8">
        <v>161471.46875</v>
      </c>
      <c r="M431" s="8">
        <v>100997.984375</v>
      </c>
      <c r="N431" s="5">
        <v>300555.6875</v>
      </c>
      <c r="O431" s="5">
        <v>149068.796875</v>
      </c>
      <c r="P431" s="5">
        <v>89209.34375</v>
      </c>
      <c r="Q431" s="3" t="s">
        <v>70</v>
      </c>
      <c r="R431" s="3">
        <v>87171.484375</v>
      </c>
      <c r="S431" s="3" t="s">
        <v>70</v>
      </c>
      <c r="T431" s="2">
        <v>101244.59375</v>
      </c>
      <c r="U431" s="2">
        <v>87542.4140625</v>
      </c>
      <c r="V431" s="2">
        <v>14006.66699</v>
      </c>
      <c r="W431" s="8">
        <v>1194565.8125</v>
      </c>
      <c r="X431" s="8">
        <v>161471.46875</v>
      </c>
      <c r="Y431" s="8">
        <v>100997.984375</v>
      </c>
      <c r="Z431" s="5">
        <v>300555.6875</v>
      </c>
      <c r="AA431" s="5">
        <v>149068.796875</v>
      </c>
      <c r="AB431" s="5">
        <v>89209.34375</v>
      </c>
      <c r="AC431" s="3">
        <v>20019.0625</v>
      </c>
      <c r="AD431" s="3">
        <v>87171.484375</v>
      </c>
      <c r="AE431" s="3">
        <v>28181.134770000001</v>
      </c>
      <c r="AF431">
        <f>T431/'Normalizing factors'!$B$5</f>
        <v>52586.587501533701</v>
      </c>
      <c r="AG431">
        <f>U431/'Normalizing factors'!$C$5</f>
        <v>28675.347751176276</v>
      </c>
      <c r="AH431">
        <f>V431/'Normalizing factors'!$D$5</f>
        <v>6686.4055182717366</v>
      </c>
      <c r="AI431">
        <f>W431/'Normalizing factors'!$E$5</f>
        <v>363207.13165983936</v>
      </c>
      <c r="AJ431">
        <f>X431/'Normalizing factors'!$F$5</f>
        <v>70966.162831399604</v>
      </c>
      <c r="AK431">
        <f>Y431/'Normalizing factors'!$G$5</f>
        <v>65476.432535343709</v>
      </c>
      <c r="AL431">
        <f>Z431/'Normalizing factors'!$H$5</f>
        <v>127781.7197023804</v>
      </c>
      <c r="AM431">
        <f>AA431/'Normalizing factors'!$I$5</f>
        <v>58069.079287299501</v>
      </c>
      <c r="AN431">
        <f>AB431/'Normalizing factors'!$J$5</f>
        <v>49784.986034758222</v>
      </c>
      <c r="AO431">
        <f>AC431/'Normalizing factors'!$K$5</f>
        <v>12387.596790857055</v>
      </c>
      <c r="AP431">
        <f>AD431/'Normalizing factors'!$L$5</f>
        <v>42019.298311867293</v>
      </c>
      <c r="AQ431">
        <f>AE431/'Normalizing factors'!$M$5</f>
        <v>20197.45142962872</v>
      </c>
      <c r="AR431" s="14">
        <f t="shared" si="119"/>
        <v>0.31660872954681202</v>
      </c>
      <c r="AS431" s="14">
        <f t="shared" si="120"/>
        <v>0.11058325167424185</v>
      </c>
      <c r="AT431" s="14">
        <f t="shared" si="121"/>
        <v>-1.6592270608264466</v>
      </c>
      <c r="AU431" s="14">
        <f t="shared" si="122"/>
        <v>0.95631064388346898</v>
      </c>
      <c r="AV431" s="14">
        <f t="shared" si="113"/>
        <v>6.6973273039782413</v>
      </c>
      <c r="AW431" s="14">
        <f t="shared" si="114"/>
        <v>0.2246395498540712</v>
      </c>
      <c r="AX431" s="14">
        <f t="shared" si="123"/>
        <v>2.7435854754843949</v>
      </c>
      <c r="AY431" s="14">
        <f t="shared" si="124"/>
        <v>0.64851377981421687</v>
      </c>
      <c r="AZ431" s="14">
        <f t="shared" si="115"/>
        <v>0.37323847378215697</v>
      </c>
      <c r="BA431" s="14">
        <f t="shared" si="116"/>
        <v>0.15423418721484389</v>
      </c>
      <c r="BB431" s="14">
        <f t="shared" si="125"/>
        <v>-1.4218303866349331</v>
      </c>
      <c r="BC431" s="14">
        <f t="shared" si="126"/>
        <v>0.81181935084326851</v>
      </c>
      <c r="BD431" s="14">
        <f t="shared" si="117"/>
        <v>5.6811728640529449</v>
      </c>
      <c r="BE431" s="14">
        <f t="shared" si="118"/>
        <v>0.23885846288199694</v>
      </c>
      <c r="BF431">
        <f t="shared" si="127"/>
        <v>2.5061888012928812</v>
      </c>
      <c r="BG431">
        <f t="shared" si="128"/>
        <v>0.62185936682424836</v>
      </c>
      <c r="BH431">
        <v>252</v>
      </c>
      <c r="BI431">
        <v>28</v>
      </c>
      <c r="BJ431">
        <v>8.59</v>
      </c>
      <c r="BK431">
        <v>22.59</v>
      </c>
    </row>
    <row r="432" spans="1:63" x14ac:dyDescent="0.3">
      <c r="A432" s="2" t="s">
        <v>656</v>
      </c>
      <c r="B432" s="2" t="s">
        <v>2044</v>
      </c>
      <c r="C432" s="2" t="s">
        <v>657</v>
      </c>
      <c r="D432" s="2">
        <v>18</v>
      </c>
      <c r="E432" s="2">
        <v>6</v>
      </c>
      <c r="F432" s="2">
        <v>14</v>
      </c>
      <c r="G432" s="2">
        <v>6</v>
      </c>
      <c r="H432" s="2">
        <v>543338.859375</v>
      </c>
      <c r="I432" s="2">
        <v>799724.4375</v>
      </c>
      <c r="J432" s="2">
        <v>442610.94921875</v>
      </c>
      <c r="K432" s="8">
        <v>683418.71875</v>
      </c>
      <c r="L432" s="8">
        <v>493759.24609375</v>
      </c>
      <c r="M432" s="8">
        <v>388594.31640625</v>
      </c>
      <c r="N432" s="5">
        <v>611722.53125</v>
      </c>
      <c r="O432" s="5">
        <v>333945.0390625</v>
      </c>
      <c r="P432" s="5">
        <v>201539.31640625</v>
      </c>
      <c r="Q432" s="3">
        <v>44792.6953125</v>
      </c>
      <c r="R432" s="3">
        <v>562360.4453125</v>
      </c>
      <c r="S432" s="3">
        <v>54093.05078125</v>
      </c>
      <c r="T432" s="2">
        <v>543338.859375</v>
      </c>
      <c r="U432" s="2">
        <v>799724.4375</v>
      </c>
      <c r="V432" s="2">
        <v>442610.94921875</v>
      </c>
      <c r="W432" s="8">
        <v>683418.71875</v>
      </c>
      <c r="X432" s="8">
        <v>493759.24609375</v>
      </c>
      <c r="Y432" s="8">
        <v>388594.31640625</v>
      </c>
      <c r="Z432" s="5">
        <v>611722.53125</v>
      </c>
      <c r="AA432" s="5">
        <v>333945.0390625</v>
      </c>
      <c r="AB432" s="5">
        <v>201539.31640625</v>
      </c>
      <c r="AC432" s="3">
        <v>44792.6953125</v>
      </c>
      <c r="AD432" s="3">
        <v>562360.4453125</v>
      </c>
      <c r="AE432" s="3">
        <v>54093.05078125</v>
      </c>
      <c r="AF432">
        <f>T432/'Normalizing factors'!$B$5</f>
        <v>282210.98444090452</v>
      </c>
      <c r="AG432">
        <f>U432/'Normalizing factors'!$C$5</f>
        <v>261957.32201369276</v>
      </c>
      <c r="AH432">
        <f>V432/'Normalizing factors'!$D$5</f>
        <v>211290.54438266053</v>
      </c>
      <c r="AI432">
        <f>W432/'Normalizing factors'!$E$5</f>
        <v>207793.11609491584</v>
      </c>
      <c r="AJ432">
        <f>X432/'Normalizing factors'!$F$5</f>
        <v>217005.51390939258</v>
      </c>
      <c r="AK432">
        <f>Y432/'Normalizing factors'!$G$5</f>
        <v>251923.53787299863</v>
      </c>
      <c r="AL432">
        <f>Z432/'Normalizing factors'!$H$5</f>
        <v>260074.78904826293</v>
      </c>
      <c r="AM432">
        <f>AA432/'Normalizing factors'!$I$5</f>
        <v>130086.78782845139</v>
      </c>
      <c r="AN432">
        <f>AB432/'Normalizing factors'!$J$5</f>
        <v>112472.88267087913</v>
      </c>
      <c r="AO432">
        <f>AC432/'Normalizing factors'!$K$5</f>
        <v>27717.274408177847</v>
      </c>
      <c r="AP432">
        <f>AD432/'Normalizing factors'!$L$5</f>
        <v>271074.78414302808</v>
      </c>
      <c r="AQ432">
        <f>AE432/'Normalizing factors'!$M$5</f>
        <v>38768.551186866796</v>
      </c>
      <c r="AR432" s="14">
        <f t="shared" si="119"/>
        <v>0.67158270454019642</v>
      </c>
      <c r="AS432" s="14">
        <f t="shared" si="120"/>
        <v>0.58193827401801124</v>
      </c>
      <c r="AT432" s="14">
        <f t="shared" si="121"/>
        <v>-0.57436301826844183</v>
      </c>
      <c r="AU432" s="14">
        <f t="shared" si="122"/>
        <v>0.23512307836563617</v>
      </c>
      <c r="AV432" s="14">
        <f t="shared" si="113"/>
        <v>2.0047426991034403</v>
      </c>
      <c r="AW432" s="14">
        <f t="shared" si="114"/>
        <v>0.23275182846494188</v>
      </c>
      <c r="AX432" s="14">
        <f t="shared" si="123"/>
        <v>1.0034170842872128</v>
      </c>
      <c r="AY432" s="14">
        <f t="shared" si="124"/>
        <v>0.63310689857813229</v>
      </c>
      <c r="AZ432" s="14">
        <f t="shared" si="115"/>
        <v>1.5029985240511052</v>
      </c>
      <c r="BA432" s="14">
        <f t="shared" si="116"/>
        <v>0.17444439303401377</v>
      </c>
      <c r="BB432" s="14">
        <f t="shared" si="125"/>
        <v>0.58784359252427321</v>
      </c>
      <c r="BC432" s="14">
        <f t="shared" si="126"/>
        <v>0.75834298502080888</v>
      </c>
      <c r="BD432" s="14">
        <f t="shared" si="117"/>
        <v>0.89577634457166166</v>
      </c>
      <c r="BE432" s="14">
        <f t="shared" si="118"/>
        <v>0.35320518446510152</v>
      </c>
      <c r="BF432">
        <f t="shared" si="127"/>
        <v>-0.15878952650550215</v>
      </c>
      <c r="BG432">
        <f t="shared" si="128"/>
        <v>0.45197293032646119</v>
      </c>
      <c r="BH432">
        <v>454</v>
      </c>
      <c r="BI432">
        <v>48.7</v>
      </c>
      <c r="BJ432">
        <v>5.14</v>
      </c>
      <c r="BK432">
        <v>22.51</v>
      </c>
    </row>
    <row r="433" spans="1:63" x14ac:dyDescent="0.3">
      <c r="A433" s="2" t="s">
        <v>914</v>
      </c>
      <c r="B433" s="2" t="s">
        <v>2045</v>
      </c>
      <c r="C433" s="2" t="s">
        <v>915</v>
      </c>
      <c r="D433" s="2">
        <v>23</v>
      </c>
      <c r="E433" s="2">
        <v>4</v>
      </c>
      <c r="F433" s="2">
        <v>13</v>
      </c>
      <c r="G433" s="2">
        <v>4</v>
      </c>
      <c r="H433" s="2">
        <v>340877.3125</v>
      </c>
      <c r="I433" s="2">
        <v>714914.953125</v>
      </c>
      <c r="J433" s="2">
        <v>48912.65625</v>
      </c>
      <c r="K433" s="8">
        <v>1119925.875</v>
      </c>
      <c r="L433" s="8">
        <v>84824.828125</v>
      </c>
      <c r="M433" s="8">
        <v>341552.30859375</v>
      </c>
      <c r="N433" s="5">
        <v>29089.619140625</v>
      </c>
      <c r="O433" s="5">
        <v>24703.3671875</v>
      </c>
      <c r="P433" s="5">
        <v>33355.3828125</v>
      </c>
      <c r="Q433" s="3">
        <v>237915.0625</v>
      </c>
      <c r="R433" s="3" t="s">
        <v>70</v>
      </c>
      <c r="S433" s="3" t="s">
        <v>70</v>
      </c>
      <c r="T433" s="2">
        <v>340877.3125</v>
      </c>
      <c r="U433" s="2">
        <v>714914.953125</v>
      </c>
      <c r="V433" s="2">
        <v>48912.65625</v>
      </c>
      <c r="W433" s="8">
        <v>1119925.875</v>
      </c>
      <c r="X433" s="8">
        <v>84824.828125</v>
      </c>
      <c r="Y433" s="8">
        <v>341552.30859375</v>
      </c>
      <c r="Z433" s="5">
        <v>29089.619140625</v>
      </c>
      <c r="AA433" s="5">
        <v>24703.3671875</v>
      </c>
      <c r="AB433" s="5">
        <v>33355.3828125</v>
      </c>
      <c r="AC433" s="3">
        <v>237915.0625</v>
      </c>
      <c r="AD433" s="3">
        <v>26814.189450000002</v>
      </c>
      <c r="AE433" s="3">
        <v>28181.134770000001</v>
      </c>
      <c r="AF433">
        <f>T433/'Normalizing factors'!$B$5</f>
        <v>177052.16601818698</v>
      </c>
      <c r="AG433">
        <f>U433/'Normalizing factors'!$C$5</f>
        <v>234177.17129366787</v>
      </c>
      <c r="AH433">
        <f>V433/'Normalizing factors'!$D$5</f>
        <v>23349.584515489973</v>
      </c>
      <c r="AI433">
        <f>W433/'Normalizing factors'!$E$5</f>
        <v>340512.89637956698</v>
      </c>
      <c r="AJ433">
        <f>X433/'Normalizing factors'!$F$5</f>
        <v>37280.224249302468</v>
      </c>
      <c r="AK433">
        <f>Y433/'Normalizing factors'!$G$5</f>
        <v>221426.46538266193</v>
      </c>
      <c r="AL433">
        <f>Z433/'Normalizing factors'!$H$5</f>
        <v>12367.496985983151</v>
      </c>
      <c r="AM433">
        <f>AA433/'Normalizing factors'!$I$5</f>
        <v>9623.0855681829653</v>
      </c>
      <c r="AN433">
        <f>AB433/'Normalizing factors'!$J$5</f>
        <v>18614.611403912797</v>
      </c>
      <c r="AO433">
        <f>AC433/'Normalizing factors'!$K$5</f>
        <v>147219.47467427887</v>
      </c>
      <c r="AP433">
        <f>AD433/'Normalizing factors'!$L$5</f>
        <v>12925.252260745099</v>
      </c>
      <c r="AQ433">
        <f>AE433/'Normalizing factors'!$M$5</f>
        <v>20197.45142962872</v>
      </c>
      <c r="AR433" s="14">
        <f t="shared" si="119"/>
        <v>4.4413573926241847</v>
      </c>
      <c r="AS433" s="14">
        <f t="shared" si="120"/>
        <v>0.34638647942754347</v>
      </c>
      <c r="AT433" s="14">
        <f t="shared" si="121"/>
        <v>2.1510006685400387</v>
      </c>
      <c r="AU433" s="14">
        <f t="shared" si="122"/>
        <v>0.46043906822688574</v>
      </c>
      <c r="AV433" s="14">
        <f t="shared" si="113"/>
        <v>3.3226813130753401</v>
      </c>
      <c r="AW433" s="14">
        <f t="shared" si="114"/>
        <v>0.22888659904862846</v>
      </c>
      <c r="AX433" s="14">
        <f t="shared" si="123"/>
        <v>1.7323479270673003</v>
      </c>
      <c r="AY433" s="14">
        <f t="shared" si="124"/>
        <v>0.6403796338418587</v>
      </c>
      <c r="AZ433" s="14">
        <f t="shared" si="115"/>
        <v>10.702545154100411</v>
      </c>
      <c r="BA433" s="14">
        <f t="shared" si="116"/>
        <v>0.1055198508083353</v>
      </c>
      <c r="BB433" s="14">
        <f t="shared" si="125"/>
        <v>3.4198820171738249</v>
      </c>
      <c r="BC433" s="14">
        <f t="shared" si="126"/>
        <v>0.9766658314984854</v>
      </c>
      <c r="BD433" s="14">
        <f t="shared" si="117"/>
        <v>1.3788510116687096</v>
      </c>
      <c r="BE433" s="14">
        <f t="shared" si="118"/>
        <v>0.63919105179806968</v>
      </c>
      <c r="BF433">
        <f t="shared" si="127"/>
        <v>0.46346657843351424</v>
      </c>
      <c r="BG433">
        <f t="shared" si="128"/>
        <v>0.19436931345301811</v>
      </c>
      <c r="BH433">
        <v>240</v>
      </c>
      <c r="BI433">
        <v>25.3</v>
      </c>
      <c r="BJ433">
        <v>6.6</v>
      </c>
      <c r="BK433">
        <v>22.19</v>
      </c>
    </row>
    <row r="434" spans="1:63" x14ac:dyDescent="0.3">
      <c r="A434" s="2" t="s">
        <v>556</v>
      </c>
      <c r="B434" s="2" t="s">
        <v>2046</v>
      </c>
      <c r="C434" s="2" t="s">
        <v>557</v>
      </c>
      <c r="D434" s="2">
        <v>21</v>
      </c>
      <c r="E434" s="2">
        <v>6</v>
      </c>
      <c r="F434" s="2">
        <v>17</v>
      </c>
      <c r="G434" s="2">
        <v>6</v>
      </c>
      <c r="H434" s="2">
        <v>96122.4375</v>
      </c>
      <c r="I434" s="2">
        <v>347773.84375</v>
      </c>
      <c r="J434" s="2">
        <v>256856.125</v>
      </c>
      <c r="K434" s="8">
        <v>330930.78125</v>
      </c>
      <c r="L434" s="8">
        <v>99379.1171875</v>
      </c>
      <c r="M434" s="8">
        <v>157928.1171875</v>
      </c>
      <c r="N434" s="5">
        <v>97610.5390625</v>
      </c>
      <c r="O434" s="5">
        <v>167875.3125</v>
      </c>
      <c r="P434" s="5">
        <v>79022.015625</v>
      </c>
      <c r="Q434" s="3">
        <v>151523.29296875</v>
      </c>
      <c r="R434" s="3">
        <v>123736.19140625</v>
      </c>
      <c r="S434" s="3">
        <v>52478.59765625</v>
      </c>
      <c r="T434" s="2">
        <v>96122.4375</v>
      </c>
      <c r="U434" s="2">
        <v>347773.84375</v>
      </c>
      <c r="V434" s="2">
        <v>256856.125</v>
      </c>
      <c r="W434" s="8">
        <v>330930.78125</v>
      </c>
      <c r="X434" s="8">
        <v>99379.1171875</v>
      </c>
      <c r="Y434" s="8">
        <v>157928.1171875</v>
      </c>
      <c r="Z434" s="5">
        <v>97610.5390625</v>
      </c>
      <c r="AA434" s="5">
        <v>167875.3125</v>
      </c>
      <c r="AB434" s="5">
        <v>79022.015625</v>
      </c>
      <c r="AC434" s="3">
        <v>151523.29296875</v>
      </c>
      <c r="AD434" s="3">
        <v>123736.19140625</v>
      </c>
      <c r="AE434" s="3">
        <v>52478.59765625</v>
      </c>
      <c r="AF434">
        <f>T434/'Normalizing factors'!$B$5</f>
        <v>49926.132183768619</v>
      </c>
      <c r="AG434">
        <f>U434/'Normalizing factors'!$C$5</f>
        <v>113916.61990466363</v>
      </c>
      <c r="AH434">
        <f>V434/'Normalizing factors'!$D$5</f>
        <v>122616.19504683425</v>
      </c>
      <c r="AI434">
        <f>W434/'Normalizing factors'!$E$5</f>
        <v>100619.3368151177</v>
      </c>
      <c r="AJ434">
        <f>X434/'Normalizing factors'!$F$5</f>
        <v>43676.784926556065</v>
      </c>
      <c r="AK434">
        <f>Y434/'Normalizing factors'!$G$5</f>
        <v>102383.92156488221</v>
      </c>
      <c r="AL434">
        <f>Z434/'Normalizing factors'!$H$5</f>
        <v>41499.273050631018</v>
      </c>
      <c r="AM434">
        <f>AA434/'Normalizing factors'!$I$5</f>
        <v>65395.072854294689</v>
      </c>
      <c r="AN434">
        <f>AB434/'Normalizing factors'!$J$5</f>
        <v>44099.752099443853</v>
      </c>
      <c r="AO434">
        <f>AC434/'Normalizing factors'!$K$5</f>
        <v>93761.106831040714</v>
      </c>
      <c r="AP434">
        <f>AD434/'Normalizing factors'!$L$5</f>
        <v>59644.595660512161</v>
      </c>
      <c r="AQ434">
        <f>AE434/'Normalizing factors'!$M$5</f>
        <v>37611.470790930711</v>
      </c>
      <c r="AR434" s="14">
        <f t="shared" si="119"/>
        <v>1.2650638389651216</v>
      </c>
      <c r="AS434" s="14">
        <f t="shared" si="120"/>
        <v>0.49979359599257722</v>
      </c>
      <c r="AT434" s="14">
        <f t="shared" si="121"/>
        <v>0.33921018953186249</v>
      </c>
      <c r="AU434" s="14">
        <f t="shared" si="122"/>
        <v>0.30120931292126152</v>
      </c>
      <c r="AV434" s="14">
        <f t="shared" si="113"/>
        <v>1.2914024381554217</v>
      </c>
      <c r="AW434" s="14">
        <f t="shared" si="114"/>
        <v>0.50351948293751647</v>
      </c>
      <c r="AX434" s="14">
        <f t="shared" si="123"/>
        <v>0.36893865599487641</v>
      </c>
      <c r="AY434" s="14">
        <f t="shared" si="124"/>
        <v>0.29798372040618598</v>
      </c>
      <c r="AZ434" s="14">
        <f t="shared" si="115"/>
        <v>1.8971532723549021</v>
      </c>
      <c r="BA434" s="14">
        <f t="shared" si="116"/>
        <v>0.13469420833060358</v>
      </c>
      <c r="BB434" s="14">
        <f t="shared" si="125"/>
        <v>0.92383623981087981</v>
      </c>
      <c r="BC434" s="14">
        <f t="shared" si="126"/>
        <v>0.87065107795285801</v>
      </c>
      <c r="BD434" s="14">
        <f t="shared" si="117"/>
        <v>0.86113576054607632</v>
      </c>
      <c r="BE434" s="14">
        <f t="shared" si="118"/>
        <v>0.68085509143511735</v>
      </c>
      <c r="BF434">
        <f t="shared" si="127"/>
        <v>-0.21568739428414069</v>
      </c>
      <c r="BG434">
        <f t="shared" si="128"/>
        <v>0.16694531053471656</v>
      </c>
      <c r="BH434">
        <v>320</v>
      </c>
      <c r="BI434">
        <v>35</v>
      </c>
      <c r="BJ434">
        <v>5.55</v>
      </c>
      <c r="BK434">
        <v>21.92</v>
      </c>
    </row>
    <row r="435" spans="1:63" x14ac:dyDescent="0.3">
      <c r="A435" s="2" t="s">
        <v>906</v>
      </c>
      <c r="B435" s="2" t="s">
        <v>2047</v>
      </c>
      <c r="C435" s="2" t="s">
        <v>907</v>
      </c>
      <c r="D435" s="2">
        <v>8</v>
      </c>
      <c r="E435" s="2">
        <v>3</v>
      </c>
      <c r="F435" s="2">
        <v>9</v>
      </c>
      <c r="G435" s="2">
        <v>3</v>
      </c>
      <c r="H435" s="2">
        <v>84477.6640625</v>
      </c>
      <c r="I435" s="2">
        <v>337995.5625</v>
      </c>
      <c r="J435" s="2">
        <v>90533.578125</v>
      </c>
      <c r="K435" s="8">
        <v>891133.109375</v>
      </c>
      <c r="L435" s="8">
        <v>209761.9921875</v>
      </c>
      <c r="M435" s="8">
        <v>123110.734375</v>
      </c>
      <c r="N435" s="5" t="s">
        <v>70</v>
      </c>
      <c r="O435" s="5">
        <v>234025.84375</v>
      </c>
      <c r="P435" s="5" t="s">
        <v>70</v>
      </c>
      <c r="Q435" s="3" t="s">
        <v>70</v>
      </c>
      <c r="R435" s="3" t="s">
        <v>70</v>
      </c>
      <c r="S435" s="3" t="s">
        <v>70</v>
      </c>
      <c r="T435" s="2">
        <v>84477.6640625</v>
      </c>
      <c r="U435" s="2">
        <v>337995.5625</v>
      </c>
      <c r="V435" s="2">
        <v>90533.578125</v>
      </c>
      <c r="W435" s="8">
        <v>891133.109375</v>
      </c>
      <c r="X435" s="8">
        <v>209761.9921875</v>
      </c>
      <c r="Y435" s="8">
        <v>123110.734375</v>
      </c>
      <c r="Z435" s="5">
        <v>18882.322270000001</v>
      </c>
      <c r="AA435" s="5">
        <v>234025.84375</v>
      </c>
      <c r="AB435" s="5">
        <v>13332.70801</v>
      </c>
      <c r="AC435" s="3">
        <v>20019.0625</v>
      </c>
      <c r="AD435" s="3">
        <v>26814.189450000002</v>
      </c>
      <c r="AE435" s="3">
        <v>28181.134770000001</v>
      </c>
      <c r="AF435">
        <f>T435/'Normalizing factors'!$B$5</f>
        <v>43877.82012457159</v>
      </c>
      <c r="AG435">
        <f>U435/'Normalizing factors'!$C$5</f>
        <v>110713.6511693901</v>
      </c>
      <c r="AH435">
        <f>V435/'Normalizing factors'!$D$5</f>
        <v>43218.291460492939</v>
      </c>
      <c r="AI435">
        <f>W435/'Normalizing factors'!$E$5</f>
        <v>270948.57160346501</v>
      </c>
      <c r="AJ435">
        <f>X435/'Normalizing factors'!$F$5</f>
        <v>92189.684088799113</v>
      </c>
      <c r="AK435">
        <f>Y435/'Normalizing factors'!$G$5</f>
        <v>79812.005591634428</v>
      </c>
      <c r="AL435">
        <f>Z435/'Normalizing factors'!$H$5</f>
        <v>8027.8487880391722</v>
      </c>
      <c r="AM435">
        <f>AA435/'Normalizing factors'!$I$5</f>
        <v>91163.714747033067</v>
      </c>
      <c r="AN435">
        <f>AB435/'Normalizing factors'!$J$5</f>
        <v>7440.5735339058483</v>
      </c>
      <c r="AO435">
        <f>AC435/'Normalizing factors'!$K$5</f>
        <v>12387.596790857055</v>
      </c>
      <c r="AP435">
        <f>AD435/'Normalizing factors'!$L$5</f>
        <v>12925.252260745099</v>
      </c>
      <c r="AQ435">
        <f>AE435/'Normalizing factors'!$M$5</f>
        <v>20197.45142962872</v>
      </c>
      <c r="AR435" s="14">
        <f t="shared" si="119"/>
        <v>0.42679722766684519</v>
      </c>
      <c r="AS435" s="14">
        <f t="shared" si="120"/>
        <v>0.50605330172679208</v>
      </c>
      <c r="AT435" s="14">
        <f t="shared" si="121"/>
        <v>-1.2283772899628038</v>
      </c>
      <c r="AU435" s="14">
        <f t="shared" si="122"/>
        <v>0.2958037372576805</v>
      </c>
      <c r="AV435" s="14">
        <f t="shared" si="113"/>
        <v>9.7329671876497006</v>
      </c>
      <c r="AW435" s="14">
        <f t="shared" si="114"/>
        <v>9.8693630976876209E-2</v>
      </c>
      <c r="AX435" s="14">
        <f t="shared" si="123"/>
        <v>3.2828796913710403</v>
      </c>
      <c r="AY435" s="14">
        <f t="shared" si="124"/>
        <v>1.0057108728708535</v>
      </c>
      <c r="AZ435" s="14">
        <f t="shared" si="115"/>
        <v>1.8550670388092818</v>
      </c>
      <c r="BA435" s="14">
        <f t="shared" si="116"/>
        <v>0.44258486886956244</v>
      </c>
      <c r="BB435" s="14">
        <f t="shared" si="125"/>
        <v>0.8914713242100113</v>
      </c>
      <c r="BC435" s="14">
        <f t="shared" si="126"/>
        <v>0.35400343785291799</v>
      </c>
      <c r="BD435" s="14">
        <f t="shared" si="117"/>
        <v>2.2392740131524347</v>
      </c>
      <c r="BE435" s="14">
        <f t="shared" si="118"/>
        <v>0.28142034891529261</v>
      </c>
      <c r="BF435">
        <f t="shared" si="127"/>
        <v>1.1630310771982257</v>
      </c>
      <c r="BG435">
        <f t="shared" si="128"/>
        <v>0.55064450284260613</v>
      </c>
      <c r="BH435">
        <v>514</v>
      </c>
      <c r="BI435">
        <v>55.7</v>
      </c>
      <c r="BJ435">
        <v>4.96</v>
      </c>
      <c r="BK435">
        <v>21.91</v>
      </c>
    </row>
    <row r="436" spans="1:63" x14ac:dyDescent="0.3">
      <c r="A436" s="2" t="s">
        <v>1104</v>
      </c>
      <c r="B436" s="2" t="s">
        <v>2048</v>
      </c>
      <c r="C436" s="2" t="s">
        <v>1105</v>
      </c>
      <c r="D436" s="2">
        <v>27</v>
      </c>
      <c r="E436" s="2">
        <v>3</v>
      </c>
      <c r="F436" s="2">
        <v>12</v>
      </c>
      <c r="G436" s="2">
        <v>3</v>
      </c>
      <c r="H436" s="2">
        <v>1332711.578125</v>
      </c>
      <c r="I436" s="2">
        <v>1456011.5625</v>
      </c>
      <c r="J436" s="2">
        <v>819762.046875</v>
      </c>
      <c r="K436" s="8">
        <v>1130449.375</v>
      </c>
      <c r="L436" s="8">
        <v>1703212.328125</v>
      </c>
      <c r="M436" s="8">
        <v>695175.640625</v>
      </c>
      <c r="N436" s="5">
        <v>1447567.40625</v>
      </c>
      <c r="O436" s="5">
        <v>1001949.5234375</v>
      </c>
      <c r="P436" s="5">
        <v>831657.4453125</v>
      </c>
      <c r="Q436" s="3">
        <v>786770.1875</v>
      </c>
      <c r="R436" s="3">
        <v>966865.46875</v>
      </c>
      <c r="S436" s="3">
        <v>404777.0625</v>
      </c>
      <c r="T436" s="2">
        <v>1332711.578125</v>
      </c>
      <c r="U436" s="2">
        <v>1456011.5625</v>
      </c>
      <c r="V436" s="2">
        <v>819762.046875</v>
      </c>
      <c r="W436" s="8">
        <v>1130449.375</v>
      </c>
      <c r="X436" s="8">
        <v>1703212.328125</v>
      </c>
      <c r="Y436" s="8">
        <v>695175.640625</v>
      </c>
      <c r="Z436" s="5">
        <v>1447567.40625</v>
      </c>
      <c r="AA436" s="5">
        <v>1001949.5234375</v>
      </c>
      <c r="AB436" s="5">
        <v>831657.4453125</v>
      </c>
      <c r="AC436" s="3">
        <v>786770.1875</v>
      </c>
      <c r="AD436" s="3">
        <v>966865.46875</v>
      </c>
      <c r="AE436" s="3">
        <v>404777.0625</v>
      </c>
      <c r="AF436">
        <f>T436/'Normalizing factors'!$B$5</f>
        <v>692212.30903874687</v>
      </c>
      <c r="AG436">
        <f>U436/'Normalizing factors'!$C$5</f>
        <v>476930.39233088639</v>
      </c>
      <c r="AH436">
        <f>V436/'Normalizing factors'!$D$5</f>
        <v>391332.31894554623</v>
      </c>
      <c r="AI436">
        <f>W436/'Normalizing factors'!$E$5</f>
        <v>343712.5612368955</v>
      </c>
      <c r="AJ436">
        <f>X436/'Normalizing factors'!$F$5</f>
        <v>748556.04119948263</v>
      </c>
      <c r="AK436">
        <f>Y436/'Normalizing factors'!$G$5</f>
        <v>450678.50824223104</v>
      </c>
      <c r="AL436">
        <f>Z436/'Normalizing factors'!$H$5</f>
        <v>615435.54239258682</v>
      </c>
      <c r="AM436">
        <f>AA436/'Normalizing factors'!$I$5</f>
        <v>390304.92992542399</v>
      </c>
      <c r="AN436">
        <f>AB436/'Normalizing factors'!$J$5</f>
        <v>464122.39525734109</v>
      </c>
      <c r="AO436">
        <f>AC436/'Normalizing factors'!$K$5</f>
        <v>486845.56780903222</v>
      </c>
      <c r="AP436">
        <f>AD436/'Normalizing factors'!$L$5</f>
        <v>466058.46912136691</v>
      </c>
      <c r="AQ436">
        <f>AE436/'Normalizing factors'!$M$5</f>
        <v>290104.18233316368</v>
      </c>
      <c r="AR436" s="14">
        <f t="shared" si="119"/>
        <v>0.8456627122732866</v>
      </c>
      <c r="AS436" s="14">
        <f t="shared" si="120"/>
        <v>0.45281202403353993</v>
      </c>
      <c r="AT436" s="14">
        <f t="shared" si="121"/>
        <v>-0.24184572747270291</v>
      </c>
      <c r="AU436" s="14">
        <f t="shared" si="122"/>
        <v>0.34408204935051928</v>
      </c>
      <c r="AV436" s="14">
        <f t="shared" si="113"/>
        <v>1.241300811021788</v>
      </c>
      <c r="AW436" s="14">
        <f t="shared" si="114"/>
        <v>0.50377448853648965</v>
      </c>
      <c r="AX436" s="14">
        <f t="shared" si="123"/>
        <v>0.31185277379297849</v>
      </c>
      <c r="AY436" s="14">
        <f t="shared" si="124"/>
        <v>0.29776382923242595</v>
      </c>
      <c r="AZ436" s="14">
        <f t="shared" si="115"/>
        <v>1.0616466710866019</v>
      </c>
      <c r="BA436" s="14">
        <f t="shared" si="116"/>
        <v>0.79964202264904771</v>
      </c>
      <c r="BB436" s="14">
        <f t="shared" si="125"/>
        <v>8.6303699582213844E-2</v>
      </c>
      <c r="BC436" s="14">
        <f t="shared" si="126"/>
        <v>9.7104390985827641E-2</v>
      </c>
      <c r="BD436" s="14">
        <f t="shared" si="117"/>
        <v>0.98876758076330507</v>
      </c>
      <c r="BE436" s="14">
        <f t="shared" si="118"/>
        <v>0.97091327169724628</v>
      </c>
      <c r="BF436">
        <f t="shared" si="127"/>
        <v>-1.6296653261938233E-2</v>
      </c>
      <c r="BG436">
        <f t="shared" si="128"/>
        <v>1.2819562373694615E-2</v>
      </c>
      <c r="BH436">
        <v>160</v>
      </c>
      <c r="BI436">
        <v>17.399999999999999</v>
      </c>
      <c r="BJ436">
        <v>5.15</v>
      </c>
      <c r="BK436">
        <v>21.88</v>
      </c>
    </row>
    <row r="437" spans="1:63" x14ac:dyDescent="0.3">
      <c r="A437" s="2" t="s">
        <v>492</v>
      </c>
      <c r="B437" s="2" t="s">
        <v>2049</v>
      </c>
      <c r="C437" s="2" t="s">
        <v>493</v>
      </c>
      <c r="D437" s="2">
        <v>47</v>
      </c>
      <c r="E437" s="2">
        <v>8</v>
      </c>
      <c r="F437" s="2">
        <v>123</v>
      </c>
      <c r="G437" s="2">
        <v>8</v>
      </c>
      <c r="H437" s="2">
        <v>16169117.4179688</v>
      </c>
      <c r="I437" s="2">
        <v>23837911.9375</v>
      </c>
      <c r="J437" s="2">
        <v>17741128.0390625</v>
      </c>
      <c r="K437" s="8">
        <v>12818639.65625</v>
      </c>
      <c r="L437" s="8">
        <v>23445843.921875</v>
      </c>
      <c r="M437" s="8">
        <v>17078266.9375</v>
      </c>
      <c r="N437" s="5">
        <v>14870486.953125</v>
      </c>
      <c r="O437" s="5">
        <v>17720887.7421875</v>
      </c>
      <c r="P437" s="5">
        <v>13310496.6484375</v>
      </c>
      <c r="Q437" s="3">
        <v>15673687.6796875</v>
      </c>
      <c r="R437" s="3">
        <v>18079018.296875</v>
      </c>
      <c r="S437" s="3">
        <v>6351554.88671875</v>
      </c>
      <c r="T437" s="2">
        <v>16169117.4179688</v>
      </c>
      <c r="U437" s="2">
        <v>23837911.9375</v>
      </c>
      <c r="V437" s="2">
        <v>17741128.0390625</v>
      </c>
      <c r="W437" s="8">
        <v>12818639.65625</v>
      </c>
      <c r="X437" s="8">
        <v>23445843.921875</v>
      </c>
      <c r="Y437" s="8">
        <v>17078266.9375</v>
      </c>
      <c r="Z437" s="5">
        <v>14870486.953125</v>
      </c>
      <c r="AA437" s="5">
        <v>17720887.7421875</v>
      </c>
      <c r="AB437" s="5">
        <v>13310496.6484375</v>
      </c>
      <c r="AC437" s="3">
        <v>15673687.6796875</v>
      </c>
      <c r="AD437" s="3">
        <v>18079018.296875</v>
      </c>
      <c r="AE437" s="3">
        <v>6351554.88671875</v>
      </c>
      <c r="AF437">
        <f>T437/'Normalizing factors'!$B$5</f>
        <v>8398262.824997399</v>
      </c>
      <c r="AG437">
        <f>U437/'Normalizing factors'!$C$5</f>
        <v>7808334.0720043182</v>
      </c>
      <c r="AH437">
        <f>V437/'Normalizing factors'!$D$5</f>
        <v>8469136.626539655</v>
      </c>
      <c r="AI437">
        <f>W437/'Normalizing factors'!$E$5</f>
        <v>3897500.9100451982</v>
      </c>
      <c r="AJ437">
        <f>X437/'Normalizing factors'!$F$5</f>
        <v>10304368.879281418</v>
      </c>
      <c r="AK437">
        <f>Y437/'Normalizing factors'!$G$5</f>
        <v>11071745.638030807</v>
      </c>
      <c r="AL437">
        <f>Z437/'Normalizing factors'!$H$5</f>
        <v>6322210.7406705571</v>
      </c>
      <c r="AM437">
        <f>AA437/'Normalizing factors'!$I$5</f>
        <v>6903092.1085739117</v>
      </c>
      <c r="AN437">
        <f>AB437/'Normalizing factors'!$J$5</f>
        <v>7428178.0573927499</v>
      </c>
      <c r="AO437">
        <f>AC437/'Normalizing factors'!$K$5</f>
        <v>9698722.0656208377</v>
      </c>
      <c r="AP437">
        <f>AD437/'Normalizing factors'!$L$5</f>
        <v>8714634.9342189636</v>
      </c>
      <c r="AQ437">
        <f>AE437/'Normalizing factors'!$M$5</f>
        <v>4552166.631121181</v>
      </c>
      <c r="AR437" s="14">
        <f t="shared" si="119"/>
        <v>1.1119444579233502</v>
      </c>
      <c r="AS437" s="14">
        <f t="shared" si="120"/>
        <v>0.65702055240162127</v>
      </c>
      <c r="AT437" s="14">
        <f t="shared" si="121"/>
        <v>0.15308472665874051</v>
      </c>
      <c r="AU437" s="14">
        <f t="shared" si="122"/>
        <v>0.18242104496836584</v>
      </c>
      <c r="AV437" s="14">
        <f t="shared" si="113"/>
        <v>1.1005024676765822</v>
      </c>
      <c r="AW437" s="14">
        <f t="shared" si="114"/>
        <v>0.79480874139056568</v>
      </c>
      <c r="AX437" s="14">
        <f t="shared" si="123"/>
        <v>0.13816238021427371</v>
      </c>
      <c r="AY437" s="14">
        <f t="shared" si="124"/>
        <v>9.973736511933054E-2</v>
      </c>
      <c r="AZ437" s="14">
        <f t="shared" si="115"/>
        <v>1.1947493807502232</v>
      </c>
      <c r="BA437" s="14">
        <f t="shared" si="116"/>
        <v>2.4666542655117647E-2</v>
      </c>
      <c r="BB437" s="14">
        <f t="shared" si="125"/>
        <v>0.25670801982224162</v>
      </c>
      <c r="BC437" s="14">
        <f t="shared" si="126"/>
        <v>1.6078917184076111</v>
      </c>
      <c r="BD437" s="14">
        <f t="shared" si="117"/>
        <v>1.024229549376745</v>
      </c>
      <c r="BE437" s="14">
        <f t="shared" si="118"/>
        <v>0.93465996899641923</v>
      </c>
      <c r="BF437">
        <f t="shared" si="127"/>
        <v>3.4539087050772493E-2</v>
      </c>
      <c r="BG437">
        <f t="shared" si="128"/>
        <v>2.9346357520246783E-2</v>
      </c>
      <c r="BH437">
        <v>152</v>
      </c>
      <c r="BI437">
        <v>16.600000000000001</v>
      </c>
      <c r="BJ437">
        <v>9.1999999999999993</v>
      </c>
      <c r="BK437">
        <v>158.47</v>
      </c>
    </row>
    <row r="438" spans="1:63" x14ac:dyDescent="0.3">
      <c r="A438" s="2" t="s">
        <v>620</v>
      </c>
      <c r="B438" s="2" t="s">
        <v>2050</v>
      </c>
      <c r="C438" s="2" t="s">
        <v>621</v>
      </c>
      <c r="D438" s="2">
        <v>16</v>
      </c>
      <c r="E438" s="2">
        <v>5</v>
      </c>
      <c r="F438" s="2">
        <v>11</v>
      </c>
      <c r="G438" s="2">
        <v>5</v>
      </c>
      <c r="H438" s="2" t="s">
        <v>70</v>
      </c>
      <c r="I438" s="2">
        <v>357670.875</v>
      </c>
      <c r="J438" s="2">
        <v>264836.625</v>
      </c>
      <c r="K438" s="8">
        <v>625278.265625</v>
      </c>
      <c r="L438" s="8" t="s">
        <v>70</v>
      </c>
      <c r="M438" s="8" t="s">
        <v>70</v>
      </c>
      <c r="N438" s="5">
        <v>322635.71875</v>
      </c>
      <c r="O438" s="5">
        <v>380319.71875</v>
      </c>
      <c r="P438" s="5" t="s">
        <v>70</v>
      </c>
      <c r="Q438" s="3" t="s">
        <v>70</v>
      </c>
      <c r="R438" s="3" t="s">
        <v>70</v>
      </c>
      <c r="S438" s="3" t="s">
        <v>70</v>
      </c>
      <c r="T438" s="2">
        <v>8778.8378909999992</v>
      </c>
      <c r="U438" s="2">
        <v>357670.875</v>
      </c>
      <c r="V438" s="2">
        <v>264836.625</v>
      </c>
      <c r="W438" s="8">
        <v>625278.265625</v>
      </c>
      <c r="X438" s="8">
        <v>32279.556639999999</v>
      </c>
      <c r="Y438" s="8">
        <v>8132.5</v>
      </c>
      <c r="Z438" s="5">
        <v>322635.71875</v>
      </c>
      <c r="AA438" s="5">
        <v>380319.71875</v>
      </c>
      <c r="AB438" s="5">
        <v>13332.70801</v>
      </c>
      <c r="AC438" s="3">
        <v>20019.0625</v>
      </c>
      <c r="AD438" s="3">
        <v>26814.189450000002</v>
      </c>
      <c r="AE438" s="3">
        <v>28181.134770000001</v>
      </c>
      <c r="AF438">
        <f>T438/'Normalizing factors'!$B$5</f>
        <v>4559.7410174491515</v>
      </c>
      <c r="AG438">
        <f>U438/'Normalizing factors'!$C$5</f>
        <v>117158.48632835389</v>
      </c>
      <c r="AH438">
        <f>V438/'Normalizing factors'!$D$5</f>
        <v>126425.87077316261</v>
      </c>
      <c r="AI438">
        <f>W438/'Normalizing factors'!$E$5</f>
        <v>190115.5407014424</v>
      </c>
      <c r="AJ438">
        <f>X438/'Normalizing factors'!$F$5</f>
        <v>14186.755656420735</v>
      </c>
      <c r="AK438">
        <f>Y438/'Normalizing factors'!$G$5</f>
        <v>5272.2545988302818</v>
      </c>
      <c r="AL438">
        <f>Z438/'Normalizing factors'!$H$5</f>
        <v>137169.07945482995</v>
      </c>
      <c r="AM438">
        <f>AA438/'Normalizing factors'!$I$5</f>
        <v>148151.83569996999</v>
      </c>
      <c r="AN438">
        <f>AB438/'Normalizing factors'!$J$5</f>
        <v>7440.5735339058483</v>
      </c>
      <c r="AO438">
        <f>AC438/'Normalizing factors'!$K$5</f>
        <v>12387.596790857055</v>
      </c>
      <c r="AP438">
        <f>AD438/'Normalizing factors'!$L$5</f>
        <v>12925.252260745099</v>
      </c>
      <c r="AQ438">
        <f>AE438/'Normalizing factors'!$M$5</f>
        <v>20197.45142962872</v>
      </c>
      <c r="AR438" s="14">
        <f t="shared" si="119"/>
        <v>0.15545180032071135</v>
      </c>
      <c r="AS438" s="14">
        <f t="shared" si="120"/>
        <v>0.14268160563265803</v>
      </c>
      <c r="AT438" s="14">
        <f t="shared" si="121"/>
        <v>-2.6854607699502817</v>
      </c>
      <c r="AU438" s="14">
        <f t="shared" si="122"/>
        <v>0.84563201207912941</v>
      </c>
      <c r="AV438" s="14">
        <f t="shared" si="113"/>
        <v>4.6049915896100275</v>
      </c>
      <c r="AW438" s="14">
        <f t="shared" si="114"/>
        <v>0.41528691685015218</v>
      </c>
      <c r="AX438" s="14">
        <f t="shared" si="123"/>
        <v>2.2031985214330092</v>
      </c>
      <c r="AY438" s="14">
        <f t="shared" si="124"/>
        <v>0.38165175063653517</v>
      </c>
      <c r="AZ438" s="14">
        <f t="shared" si="115"/>
        <v>0.84759815654175075</v>
      </c>
      <c r="BA438" s="14">
        <f t="shared" si="116"/>
        <v>0.81583315722408856</v>
      </c>
      <c r="BB438" s="14">
        <f t="shared" si="125"/>
        <v>-0.23854764492027927</v>
      </c>
      <c r="BC438" s="14">
        <f t="shared" si="126"/>
        <v>8.8398647993146617E-2</v>
      </c>
      <c r="BD438" s="14">
        <f t="shared" si="117"/>
        <v>0.84456794477625996</v>
      </c>
      <c r="BE438" s="14">
        <f t="shared" si="118"/>
        <v>0.86660784615148667</v>
      </c>
      <c r="BF438">
        <f t="shared" si="127"/>
        <v>-0.2437146035969934</v>
      </c>
      <c r="BG438">
        <f t="shared" si="128"/>
        <v>6.2177383239713363E-2</v>
      </c>
      <c r="BH438">
        <v>552</v>
      </c>
      <c r="BI438">
        <v>61.5</v>
      </c>
      <c r="BJ438">
        <v>6.32</v>
      </c>
      <c r="BK438">
        <v>21.71</v>
      </c>
    </row>
    <row r="439" spans="1:63" x14ac:dyDescent="0.3">
      <c r="A439" s="2" t="s">
        <v>1192</v>
      </c>
      <c r="B439" s="2" t="s">
        <v>2051</v>
      </c>
      <c r="C439" s="2" t="s">
        <v>1193</v>
      </c>
      <c r="D439" s="2">
        <v>32</v>
      </c>
      <c r="E439" s="2">
        <v>2</v>
      </c>
      <c r="F439" s="2">
        <v>20</v>
      </c>
      <c r="G439" s="2">
        <v>2</v>
      </c>
      <c r="H439" s="2">
        <v>98356.384765625</v>
      </c>
      <c r="I439" s="2">
        <v>369268.2109375</v>
      </c>
      <c r="J439" s="2">
        <v>90033.4140625</v>
      </c>
      <c r="K439" s="8">
        <v>1413733.8222656299</v>
      </c>
      <c r="L439" s="8">
        <v>203463.92578125</v>
      </c>
      <c r="M439" s="8">
        <v>149122.265625</v>
      </c>
      <c r="N439" s="5">
        <v>482477.953125</v>
      </c>
      <c r="O439" s="5">
        <v>344827.34375</v>
      </c>
      <c r="P439" s="5">
        <v>255560.015625</v>
      </c>
      <c r="Q439" s="3">
        <v>225802.27734375</v>
      </c>
      <c r="R439" s="3">
        <v>225307.89453125</v>
      </c>
      <c r="S439" s="3">
        <v>99977.46875</v>
      </c>
      <c r="T439" s="2">
        <v>98356.384765625</v>
      </c>
      <c r="U439" s="2">
        <v>369268.2109375</v>
      </c>
      <c r="V439" s="2">
        <v>90033.4140625</v>
      </c>
      <c r="W439" s="8">
        <v>1413733.8222656299</v>
      </c>
      <c r="X439" s="8">
        <v>203463.92578125</v>
      </c>
      <c r="Y439" s="8">
        <v>149122.265625</v>
      </c>
      <c r="Z439" s="5">
        <v>482477.953125</v>
      </c>
      <c r="AA439" s="5">
        <v>344827.34375</v>
      </c>
      <c r="AB439" s="5">
        <v>255560.015625</v>
      </c>
      <c r="AC439" s="3">
        <v>225802.27734375</v>
      </c>
      <c r="AD439" s="3">
        <v>225307.89453125</v>
      </c>
      <c r="AE439" s="3">
        <v>99977.46875</v>
      </c>
      <c r="AF439">
        <f>T439/'Normalizing factors'!$B$5</f>
        <v>51086.44760414237</v>
      </c>
      <c r="AG439">
        <f>U439/'Normalizing factors'!$C$5</f>
        <v>120957.30367371063</v>
      </c>
      <c r="AH439">
        <f>V439/'Normalizing factors'!$D$5</f>
        <v>42979.52661015925</v>
      </c>
      <c r="AI439">
        <f>W439/'Normalizing factors'!$E$5</f>
        <v>429845.05428042338</v>
      </c>
      <c r="AJ439">
        <f>X439/'Normalizing factors'!$F$5</f>
        <v>89421.705265240511</v>
      </c>
      <c r="AK439">
        <f>Y439/'Normalizing factors'!$G$5</f>
        <v>96675.13688649211</v>
      </c>
      <c r="AL439">
        <f>Z439/'Normalizing factors'!$H$5</f>
        <v>205126.25491007214</v>
      </c>
      <c r="AM439">
        <f>AA439/'Normalizing factors'!$I$5</f>
        <v>134325.94066911517</v>
      </c>
      <c r="AN439">
        <f>AB439/'Normalizing factors'!$J$5</f>
        <v>142620.1704228232</v>
      </c>
      <c r="AO439">
        <f>AC439/'Normalizing factors'!$K$5</f>
        <v>139724.20367795206</v>
      </c>
      <c r="AP439">
        <f>AD439/'Normalizing factors'!$L$5</f>
        <v>108605.23599208616</v>
      </c>
      <c r="AQ439">
        <f>AE439/'Normalizing factors'!$M$5</f>
        <v>71653.965875248105</v>
      </c>
      <c r="AR439" s="14">
        <f t="shared" si="119"/>
        <v>0.66376633076692859</v>
      </c>
      <c r="AS439" s="14">
        <f t="shared" si="120"/>
        <v>0.143757019435272</v>
      </c>
      <c r="AT439" s="14">
        <f t="shared" si="121"/>
        <v>-0.59125264363854846</v>
      </c>
      <c r="AU439" s="14">
        <f t="shared" si="122"/>
        <v>0.84237094018562475</v>
      </c>
      <c r="AV439" s="14">
        <f t="shared" si="113"/>
        <v>1.9249182481276625</v>
      </c>
      <c r="AW439" s="14">
        <f t="shared" si="114"/>
        <v>0.43563205826676382</v>
      </c>
      <c r="AX439" s="14">
        <f t="shared" si="123"/>
        <v>0.94479717540478192</v>
      </c>
      <c r="AY439" s="14">
        <f t="shared" si="124"/>
        <v>0.36088016790603789</v>
      </c>
      <c r="AZ439" s="14">
        <f t="shared" si="115"/>
        <v>0.44603941866917857</v>
      </c>
      <c r="BA439" s="14">
        <f t="shared" si="116"/>
        <v>5.5842139787542683E-2</v>
      </c>
      <c r="BB439" s="14">
        <f t="shared" si="125"/>
        <v>-1.1647568811418536</v>
      </c>
      <c r="BC439" s="14">
        <f t="shared" si="126"/>
        <v>1.2530379485489829</v>
      </c>
      <c r="BD439" s="14">
        <f t="shared" si="117"/>
        <v>2.864535888774558</v>
      </c>
      <c r="BE439" s="14">
        <f t="shared" si="118"/>
        <v>0.30974371283534891</v>
      </c>
      <c r="BF439">
        <f t="shared" si="127"/>
        <v>1.5183014129080867</v>
      </c>
      <c r="BG439">
        <f t="shared" si="128"/>
        <v>0.50899750015327483</v>
      </c>
      <c r="BH439">
        <v>38</v>
      </c>
      <c r="BI439">
        <v>4.5</v>
      </c>
      <c r="BJ439">
        <v>11.65</v>
      </c>
      <c r="BK439">
        <v>21.7</v>
      </c>
    </row>
    <row r="440" spans="1:63" x14ac:dyDescent="0.3">
      <c r="A440" s="2" t="s">
        <v>277</v>
      </c>
      <c r="B440" s="2" t="s">
        <v>2052</v>
      </c>
      <c r="C440" s="2" t="s">
        <v>278</v>
      </c>
      <c r="D440" s="2">
        <v>50</v>
      </c>
      <c r="E440" s="2">
        <v>6</v>
      </c>
      <c r="F440" s="2">
        <v>75</v>
      </c>
      <c r="G440" s="2">
        <v>6</v>
      </c>
      <c r="H440" s="2">
        <v>2198597.0625</v>
      </c>
      <c r="I440" s="2">
        <v>3364056.7109375</v>
      </c>
      <c r="J440" s="2">
        <v>1637894.796875</v>
      </c>
      <c r="K440" s="8">
        <v>2056266.40625</v>
      </c>
      <c r="L440" s="8">
        <v>3246193.375</v>
      </c>
      <c r="M440" s="8">
        <v>2734733.890625</v>
      </c>
      <c r="N440" s="5">
        <v>3489004.2246093801</v>
      </c>
      <c r="O440" s="5">
        <v>3882560.7636718801</v>
      </c>
      <c r="P440" s="5">
        <v>3882902.78515625</v>
      </c>
      <c r="Q440" s="3">
        <v>4399254.1738281297</v>
      </c>
      <c r="R440" s="3">
        <v>4250722.046875</v>
      </c>
      <c r="S440" s="3">
        <v>582438.59375</v>
      </c>
      <c r="T440" s="2">
        <v>2198597.0625</v>
      </c>
      <c r="U440" s="2">
        <v>3364056.7109375</v>
      </c>
      <c r="V440" s="2">
        <v>1637894.796875</v>
      </c>
      <c r="W440" s="8">
        <v>2056266.40625</v>
      </c>
      <c r="X440" s="8">
        <v>3246193.375</v>
      </c>
      <c r="Y440" s="8">
        <v>2734733.890625</v>
      </c>
      <c r="Z440" s="5">
        <v>3489004.2246093801</v>
      </c>
      <c r="AA440" s="5">
        <v>3882560.7636718801</v>
      </c>
      <c r="AB440" s="5">
        <v>3882902.78515625</v>
      </c>
      <c r="AC440" s="3">
        <v>4399254.1738281297</v>
      </c>
      <c r="AD440" s="3">
        <v>4250722.046875</v>
      </c>
      <c r="AE440" s="3">
        <v>582438.59375</v>
      </c>
      <c r="AF440">
        <f>T440/'Normalizing factors'!$B$5</f>
        <v>1141954.4740656456</v>
      </c>
      <c r="AG440">
        <f>U440/'Normalizing factors'!$C$5</f>
        <v>1101928.6716487</v>
      </c>
      <c r="AH440">
        <f>V440/'Normalizing factors'!$D$5</f>
        <v>781886.85545193823</v>
      </c>
      <c r="AI440">
        <f>W440/'Normalizing factors'!$E$5</f>
        <v>625206.76176018431</v>
      </c>
      <c r="AJ440">
        <f>X440/'Normalizing factors'!$F$5</f>
        <v>1426690.9777673071</v>
      </c>
      <c r="AK440">
        <f>Y440/'Normalizing factors'!$G$5</f>
        <v>1772912.7982077696</v>
      </c>
      <c r="AL440">
        <f>Z440/'Normalizing factors'!$H$5</f>
        <v>1483355.5923624199</v>
      </c>
      <c r="AM440">
        <f>AA440/'Normalizing factors'!$I$5</f>
        <v>1512434.0811073612</v>
      </c>
      <c r="AN440">
        <f>AB440/'Normalizing factors'!$J$5</f>
        <v>2166928.4046641998</v>
      </c>
      <c r="AO440">
        <f>AC440/'Normalizing factors'!$K$5</f>
        <v>2722214.733376143</v>
      </c>
      <c r="AP440">
        <f>AD440/'Normalizing factors'!$L$5</f>
        <v>2048976.8989146203</v>
      </c>
      <c r="AQ440">
        <f>AE440/'Normalizing factors'!$M$5</f>
        <v>417434.40439914115</v>
      </c>
      <c r="AR440" s="14">
        <f t="shared" si="119"/>
        <v>1.0050182787756035</v>
      </c>
      <c r="AS440" s="14">
        <f t="shared" si="120"/>
        <v>0.99100082038747572</v>
      </c>
      <c r="AT440" s="14">
        <f t="shared" si="121"/>
        <v>7.2217406669965144E-3</v>
      </c>
      <c r="AU440" s="14">
        <f t="shared" si="122"/>
        <v>3.9259859893904098E-3</v>
      </c>
      <c r="AV440" s="14">
        <f t="shared" si="113"/>
        <v>0.73715286295238713</v>
      </c>
      <c r="AW440" s="14">
        <f t="shared" si="114"/>
        <v>0.58385196101537873</v>
      </c>
      <c r="AX440" s="14">
        <f t="shared" si="123"/>
        <v>-0.43996427372753738</v>
      </c>
      <c r="AY440" s="14">
        <f t="shared" si="124"/>
        <v>0.23369725676483516</v>
      </c>
      <c r="AZ440" s="14">
        <f t="shared" si="115"/>
        <v>0.58608081157511538</v>
      </c>
      <c r="BA440" s="14">
        <f t="shared" si="116"/>
        <v>4.6737085181562381E-2</v>
      </c>
      <c r="BB440" s="14">
        <f t="shared" si="125"/>
        <v>-0.77082849095562145</v>
      </c>
      <c r="BC440" s="14">
        <f t="shared" si="126"/>
        <v>1.3303383764332399</v>
      </c>
      <c r="BD440" s="14">
        <f t="shared" si="117"/>
        <v>1.2640784118624306</v>
      </c>
      <c r="BE440" s="14">
        <f t="shared" si="118"/>
        <v>0.49875533262949912</v>
      </c>
      <c r="BF440">
        <f t="shared" si="127"/>
        <v>0.33808595789508022</v>
      </c>
      <c r="BG440">
        <f t="shared" si="128"/>
        <v>0.30211244785820862</v>
      </c>
      <c r="BH440">
        <v>151</v>
      </c>
      <c r="BI440">
        <v>16.600000000000001</v>
      </c>
      <c r="BJ440">
        <v>8.0500000000000007</v>
      </c>
      <c r="BK440">
        <v>150.75</v>
      </c>
    </row>
    <row r="441" spans="1:63" x14ac:dyDescent="0.3">
      <c r="A441" s="2" t="s">
        <v>510</v>
      </c>
      <c r="B441" s="2" t="s">
        <v>2053</v>
      </c>
      <c r="C441" s="2" t="s">
        <v>511</v>
      </c>
      <c r="D441" s="2">
        <v>46</v>
      </c>
      <c r="E441" s="2">
        <v>8</v>
      </c>
      <c r="F441" s="2">
        <v>102</v>
      </c>
      <c r="G441" s="2">
        <v>7</v>
      </c>
      <c r="H441" s="2">
        <v>10159300.8632813</v>
      </c>
      <c r="I441" s="2">
        <v>15097697.3203125</v>
      </c>
      <c r="J441" s="2">
        <v>14148124.2734375</v>
      </c>
      <c r="K441" s="8">
        <v>7580992.09375</v>
      </c>
      <c r="L441" s="8">
        <v>9815658.15625</v>
      </c>
      <c r="M441" s="8">
        <v>6979765</v>
      </c>
      <c r="N441" s="5">
        <v>8783043.4941406306</v>
      </c>
      <c r="O441" s="5">
        <v>10165617.599609399</v>
      </c>
      <c r="P441" s="5">
        <v>6049400.8115234403</v>
      </c>
      <c r="Q441" s="3">
        <v>8604411.78125</v>
      </c>
      <c r="R441" s="3">
        <v>10487478.364257799</v>
      </c>
      <c r="S441" s="3">
        <v>5312994.03125</v>
      </c>
      <c r="T441" s="2">
        <v>10159300.8632813</v>
      </c>
      <c r="U441" s="2">
        <v>15097697.3203125</v>
      </c>
      <c r="V441" s="2">
        <v>14148124.2734375</v>
      </c>
      <c r="W441" s="8">
        <v>7580992.09375</v>
      </c>
      <c r="X441" s="8">
        <v>9815658.15625</v>
      </c>
      <c r="Y441" s="8">
        <v>6979765</v>
      </c>
      <c r="Z441" s="5">
        <v>8783043.4941406306</v>
      </c>
      <c r="AA441" s="5">
        <v>10165617.599609399</v>
      </c>
      <c r="AB441" s="5">
        <v>6049400.8115234403</v>
      </c>
      <c r="AC441" s="3">
        <v>8604411.78125</v>
      </c>
      <c r="AD441" s="3">
        <v>10487478.364257799</v>
      </c>
      <c r="AE441" s="3">
        <v>5312994.03125</v>
      </c>
      <c r="AF441">
        <f>T441/'Normalizing factors'!$B$5</f>
        <v>5276755.4692405388</v>
      </c>
      <c r="AG441">
        <f>U441/'Normalizing factors'!$C$5</f>
        <v>4945393.9046377679</v>
      </c>
      <c r="AH441">
        <f>V441/'Normalizing factors'!$D$5</f>
        <v>6753933.4148977865</v>
      </c>
      <c r="AI441">
        <f>W441/'Normalizing factors'!$E$5</f>
        <v>2304996.8153235237</v>
      </c>
      <c r="AJ441">
        <f>X441/'Normalizing factors'!$F$5</f>
        <v>4313948.466600501</v>
      </c>
      <c r="AK441">
        <f>Y441/'Normalizing factors'!$G$5</f>
        <v>4524942.8982483419</v>
      </c>
      <c r="AL441">
        <f>Z441/'Normalizing factors'!$H$5</f>
        <v>3734124.6516990094</v>
      </c>
      <c r="AM441">
        <f>AA441/'Normalizing factors'!$I$5</f>
        <v>3959970.6093494655</v>
      </c>
      <c r="AN441">
        <f>AB441/'Normalizing factors'!$J$5</f>
        <v>3375984.1991926944</v>
      </c>
      <c r="AO441">
        <f>AC441/'Normalizing factors'!$K$5</f>
        <v>5324324.4416977633</v>
      </c>
      <c r="AP441">
        <f>AD441/'Normalizing factors'!$L$5</f>
        <v>5055282.5283010164</v>
      </c>
      <c r="AQ441">
        <f>AE441/'Normalizing factors'!$M$5</f>
        <v>3807828.8815507181</v>
      </c>
      <c r="AR441" s="14">
        <f t="shared" si="119"/>
        <v>1.2816019887214445</v>
      </c>
      <c r="AS441" s="14">
        <f t="shared" si="120"/>
        <v>0.1048057572937944</v>
      </c>
      <c r="AT441" s="14">
        <f t="shared" si="121"/>
        <v>0.3579482915580276</v>
      </c>
      <c r="AU441" s="14">
        <f t="shared" si="122"/>
        <v>0.97961485960183226</v>
      </c>
      <c r="AV441" s="14">
        <f t="shared" si="113"/>
        <v>0.78547584614842658</v>
      </c>
      <c r="AW441" s="14">
        <f t="shared" si="114"/>
        <v>0.29750518535330667</v>
      </c>
      <c r="AX441" s="14">
        <f t="shared" si="123"/>
        <v>-0.34836118242028458</v>
      </c>
      <c r="AY441" s="14">
        <f t="shared" si="124"/>
        <v>0.52650546035323875</v>
      </c>
      <c r="AZ441" s="14">
        <f t="shared" si="115"/>
        <v>1.5335104729597178</v>
      </c>
      <c r="BA441" s="14">
        <f t="shared" si="116"/>
        <v>2.7619219403036379E-2</v>
      </c>
      <c r="BB441" s="14">
        <f t="shared" si="125"/>
        <v>0.61683801938318772</v>
      </c>
      <c r="BC441" s="14">
        <f t="shared" si="126"/>
        <v>1.5587885999697162</v>
      </c>
      <c r="BD441" s="14">
        <f t="shared" si="117"/>
        <v>0.65644638511896625</v>
      </c>
      <c r="BE441" s="14">
        <f t="shared" si="118"/>
        <v>9.6810791945978705E-2</v>
      </c>
      <c r="BF441">
        <f t="shared" si="127"/>
        <v>-0.60725091024544464</v>
      </c>
      <c r="BG441">
        <f t="shared" si="128"/>
        <v>1.0140762271818582</v>
      </c>
      <c r="BH441">
        <v>198</v>
      </c>
      <c r="BI441">
        <v>21.7</v>
      </c>
      <c r="BJ441">
        <v>5.03</v>
      </c>
      <c r="BK441">
        <v>148.11000000000001</v>
      </c>
    </row>
    <row r="442" spans="1:63" x14ac:dyDescent="0.3">
      <c r="A442" s="2" t="s">
        <v>411</v>
      </c>
      <c r="B442" s="2" t="s">
        <v>2054</v>
      </c>
      <c r="C442" s="2" t="s">
        <v>412</v>
      </c>
      <c r="D442" s="2">
        <v>41</v>
      </c>
      <c r="E442" s="2">
        <v>11</v>
      </c>
      <c r="F442" s="2">
        <v>102</v>
      </c>
      <c r="G442" s="2">
        <v>11</v>
      </c>
      <c r="H442" s="2">
        <v>26793146.1875</v>
      </c>
      <c r="I442" s="2">
        <v>28242723.5234375</v>
      </c>
      <c r="J442" s="2">
        <v>21200062.546875</v>
      </c>
      <c r="K442" s="8">
        <v>7327361.484375</v>
      </c>
      <c r="L442" s="8">
        <v>17756755.265625</v>
      </c>
      <c r="M442" s="8">
        <v>17608209.71875</v>
      </c>
      <c r="N442" s="5">
        <v>12368094.359375</v>
      </c>
      <c r="O442" s="5">
        <v>14224645.546875</v>
      </c>
      <c r="P442" s="5">
        <v>13875642.84375</v>
      </c>
      <c r="Q442" s="3">
        <v>11779736.1679688</v>
      </c>
      <c r="R442" s="3">
        <v>14907214.3085938</v>
      </c>
      <c r="S442" s="3">
        <v>2613665.5488281301</v>
      </c>
      <c r="T442" s="2">
        <v>26793146.1875</v>
      </c>
      <c r="U442" s="2">
        <v>28242723.5234375</v>
      </c>
      <c r="V442" s="2">
        <v>21200062.546875</v>
      </c>
      <c r="W442" s="8">
        <v>7327361.484375</v>
      </c>
      <c r="X442" s="8">
        <v>17756755.265625</v>
      </c>
      <c r="Y442" s="8">
        <v>17608209.71875</v>
      </c>
      <c r="Z442" s="5">
        <v>12368094.359375</v>
      </c>
      <c r="AA442" s="5">
        <v>14224645.546875</v>
      </c>
      <c r="AB442" s="5">
        <v>13875642.84375</v>
      </c>
      <c r="AC442" s="3">
        <v>11779736.1679688</v>
      </c>
      <c r="AD442" s="3">
        <v>14907214.3085938</v>
      </c>
      <c r="AE442" s="3">
        <v>2613665.5488281301</v>
      </c>
      <c r="AF442">
        <f>T442/'Normalizing factors'!$B$5</f>
        <v>13916398.636646738</v>
      </c>
      <c r="AG442">
        <f>U442/'Normalizing factors'!$C$5</f>
        <v>9251171.8707768172</v>
      </c>
      <c r="AH442">
        <f>V442/'Normalizing factors'!$D$5</f>
        <v>10120338.785974875</v>
      </c>
      <c r="AI442">
        <f>W442/'Normalizing factors'!$E$5</f>
        <v>2227880.5567061435</v>
      </c>
      <c r="AJ442">
        <f>X442/'Normalizing factors'!$F$5</f>
        <v>7804033.7112971004</v>
      </c>
      <c r="AK442">
        <f>Y442/'Normalizing factors'!$G$5</f>
        <v>11415304.600903505</v>
      </c>
      <c r="AL442">
        <f>Z442/'Normalizing factors'!$H$5</f>
        <v>5258314.6232501371</v>
      </c>
      <c r="AM442">
        <f>AA442/'Normalizing factors'!$I$5</f>
        <v>5541146.6880480666</v>
      </c>
      <c r="AN442">
        <f>AB442/'Normalizing factors'!$J$5</f>
        <v>7743568.7357512545</v>
      </c>
      <c r="AO442">
        <f>AC442/'Normalizing factors'!$K$5</f>
        <v>7289183.5944601847</v>
      </c>
      <c r="AP442">
        <f>AD442/'Normalizing factors'!$L$5</f>
        <v>7185729.2499126317</v>
      </c>
      <c r="AQ442">
        <f>AE442/'Normalizing factors'!$M$5</f>
        <v>1873217.0796736886</v>
      </c>
      <c r="AR442" s="14">
        <f t="shared" si="119"/>
        <v>0.88163206782096548</v>
      </c>
      <c r="AS442" s="14">
        <f t="shared" si="120"/>
        <v>0.72699084714551321</v>
      </c>
      <c r="AT442" s="14">
        <f t="shared" si="121"/>
        <v>-0.18175139452084932</v>
      </c>
      <c r="AU442" s="14">
        <f t="shared" si="122"/>
        <v>0.13847105689779865</v>
      </c>
      <c r="AV442" s="14">
        <f t="shared" si="113"/>
        <v>1.3119065586431378</v>
      </c>
      <c r="AW442" s="14">
        <f t="shared" si="114"/>
        <v>0.62505648523449331</v>
      </c>
      <c r="AX442" s="14">
        <f t="shared" si="123"/>
        <v>0.39166496676779949</v>
      </c>
      <c r="AY442" s="14">
        <f t="shared" si="124"/>
        <v>0.20408073446841341</v>
      </c>
      <c r="AZ442" s="14">
        <f t="shared" si="115"/>
        <v>1.7951709730791903</v>
      </c>
      <c r="BA442" s="14">
        <f t="shared" si="116"/>
        <v>3.9603888821669597E-2</v>
      </c>
      <c r="BB442" s="14">
        <f t="shared" si="125"/>
        <v>0.84412125366781798</v>
      </c>
      <c r="BC442" s="14">
        <f t="shared" si="126"/>
        <v>1.4022621673353264</v>
      </c>
      <c r="BD442" s="14">
        <f t="shared" si="117"/>
        <v>0.64429455992179441</v>
      </c>
      <c r="BE442" s="14">
        <f t="shared" si="118"/>
        <v>0.26290796509522141</v>
      </c>
      <c r="BF442">
        <f t="shared" si="127"/>
        <v>-0.63420768142086781</v>
      </c>
      <c r="BG442">
        <f t="shared" si="128"/>
        <v>0.58019625625003968</v>
      </c>
      <c r="BH442">
        <v>203</v>
      </c>
      <c r="BI442">
        <v>22.7</v>
      </c>
      <c r="BJ442">
        <v>6.11</v>
      </c>
      <c r="BK442">
        <v>138.57</v>
      </c>
    </row>
    <row r="443" spans="1:63" x14ac:dyDescent="0.3">
      <c r="A443" s="2" t="s">
        <v>502</v>
      </c>
      <c r="B443" s="2" t="s">
        <v>2055</v>
      </c>
      <c r="C443" s="2" t="s">
        <v>503</v>
      </c>
      <c r="D443" s="2">
        <v>12</v>
      </c>
      <c r="E443" s="2">
        <v>11</v>
      </c>
      <c r="F443" s="2">
        <v>16</v>
      </c>
      <c r="G443" s="2">
        <v>11</v>
      </c>
      <c r="H443" s="2">
        <v>81379.453125</v>
      </c>
      <c r="I443" s="2">
        <v>103905.359375</v>
      </c>
      <c r="J443" s="2">
        <v>298224.7265625</v>
      </c>
      <c r="K443" s="8">
        <v>113256.5234375</v>
      </c>
      <c r="L443" s="8">
        <v>175528.34375</v>
      </c>
      <c r="M443" s="8">
        <v>100184.125</v>
      </c>
      <c r="N443" s="5">
        <v>91040.953125</v>
      </c>
      <c r="O443" s="5">
        <v>157242.64453125</v>
      </c>
      <c r="P443" s="5">
        <v>74408.95703125</v>
      </c>
      <c r="Q443" s="3">
        <v>161270.296875</v>
      </c>
      <c r="R443" s="3" t="s">
        <v>70</v>
      </c>
      <c r="S443" s="3">
        <v>147634.3359375</v>
      </c>
      <c r="T443" s="2">
        <v>81379.453125</v>
      </c>
      <c r="U443" s="2">
        <v>103905.359375</v>
      </c>
      <c r="V443" s="2">
        <v>298224.7265625</v>
      </c>
      <c r="W443" s="8">
        <v>113256.5234375</v>
      </c>
      <c r="X443" s="8">
        <v>175528.34375</v>
      </c>
      <c r="Y443" s="8">
        <v>100184.125</v>
      </c>
      <c r="Z443" s="5">
        <v>91040.953125</v>
      </c>
      <c r="AA443" s="5">
        <v>157242.64453125</v>
      </c>
      <c r="AB443" s="5">
        <v>74408.95703125</v>
      </c>
      <c r="AC443" s="3">
        <v>161270.296875</v>
      </c>
      <c r="AD443" s="3">
        <v>26814.189450000002</v>
      </c>
      <c r="AE443" s="3">
        <v>147634.3359375</v>
      </c>
      <c r="AF443">
        <f>T443/'Normalizing factors'!$B$5</f>
        <v>42268.604910914291</v>
      </c>
      <c r="AG443">
        <f>U443/'Normalizing factors'!$C$5</f>
        <v>34035.185631982575</v>
      </c>
      <c r="AH443">
        <f>V443/'Normalizing factors'!$D$5</f>
        <v>142364.45107149504</v>
      </c>
      <c r="AI443">
        <f>W443/'Normalizing factors'!$E$5</f>
        <v>34435.5887210691</v>
      </c>
      <c r="AJ443">
        <f>X443/'Normalizing factors'!$F$5</f>
        <v>77144.111715329796</v>
      </c>
      <c r="AK443">
        <f>Y443/'Normalizing factors'!$G$5</f>
        <v>64948.812021031394</v>
      </c>
      <c r="AL443">
        <f>Z443/'Normalizing factors'!$H$5</f>
        <v>38706.203334303238</v>
      </c>
      <c r="AM443">
        <f>AA443/'Normalizing factors'!$I$5</f>
        <v>61253.164874513968</v>
      </c>
      <c r="AN443">
        <f>AB443/'Normalizing factors'!$J$5</f>
        <v>41525.346235513651</v>
      </c>
      <c r="AO443">
        <f>AC443/'Normalizing factors'!$K$5</f>
        <v>99792.45591691992</v>
      </c>
      <c r="AP443">
        <f>AD443/'Normalizing factors'!$L$5</f>
        <v>12925.252260745099</v>
      </c>
      <c r="AQ443">
        <f>AE443/'Normalizing factors'!$M$5</f>
        <v>105809.69694014723</v>
      </c>
      <c r="AR443" s="14">
        <f t="shared" si="119"/>
        <v>1.5445301351178462</v>
      </c>
      <c r="AS443" s="14">
        <f t="shared" si="120"/>
        <v>0.45177797654356644</v>
      </c>
      <c r="AT443" s="14">
        <f t="shared" si="121"/>
        <v>0.62716801946729595</v>
      </c>
      <c r="AU443" s="14">
        <f t="shared" si="122"/>
        <v>0.3450749440635727</v>
      </c>
      <c r="AV443" s="14">
        <f t="shared" si="113"/>
        <v>0.80780949356104992</v>
      </c>
      <c r="AW443" s="14">
        <f t="shared" si="114"/>
        <v>0.68960374524702317</v>
      </c>
      <c r="AX443" s="14">
        <f t="shared" si="123"/>
        <v>-0.30791299386621218</v>
      </c>
      <c r="AY443" s="14">
        <f t="shared" si="124"/>
        <v>0.16140038851788735</v>
      </c>
      <c r="AZ443" s="14">
        <f t="shared" si="115"/>
        <v>1.5455255535779449</v>
      </c>
      <c r="BA443" s="14">
        <f t="shared" si="116"/>
        <v>0.50912154504861706</v>
      </c>
      <c r="BB443" s="14">
        <f t="shared" si="125"/>
        <v>0.62809750778099982</v>
      </c>
      <c r="BC443" s="14">
        <f t="shared" si="126"/>
        <v>0.29317852406315092</v>
      </c>
      <c r="BD443" s="14">
        <f t="shared" si="117"/>
        <v>0.80728921197769343</v>
      </c>
      <c r="BE443" s="14">
        <f t="shared" si="118"/>
        <v>0.72395301222804254</v>
      </c>
      <c r="BF443">
        <f t="shared" si="127"/>
        <v>-0.308842482179916</v>
      </c>
      <c r="BG443">
        <f t="shared" si="128"/>
        <v>0.14028962053255065</v>
      </c>
      <c r="BH443">
        <v>1195</v>
      </c>
      <c r="BI443">
        <v>132.5</v>
      </c>
      <c r="BJ443">
        <v>4.96</v>
      </c>
      <c r="BK443">
        <v>21.17</v>
      </c>
    </row>
    <row r="444" spans="1:63" x14ac:dyDescent="0.3">
      <c r="A444" s="2" t="s">
        <v>1052</v>
      </c>
      <c r="B444" s="2" t="s">
        <v>2056</v>
      </c>
      <c r="C444" s="2" t="s">
        <v>1053</v>
      </c>
      <c r="D444" s="2">
        <v>21</v>
      </c>
      <c r="E444" s="2">
        <v>3</v>
      </c>
      <c r="F444" s="2">
        <v>17</v>
      </c>
      <c r="G444" s="2">
        <v>3</v>
      </c>
      <c r="H444" s="2">
        <v>785062.125</v>
      </c>
      <c r="I444" s="2">
        <v>1211236.65625</v>
      </c>
      <c r="J444" s="2">
        <v>838934.71875</v>
      </c>
      <c r="K444" s="8">
        <v>1243319.6875</v>
      </c>
      <c r="L444" s="8">
        <v>838977.3125</v>
      </c>
      <c r="M444" s="8">
        <v>563806.40625</v>
      </c>
      <c r="N444" s="5">
        <v>587206.921875</v>
      </c>
      <c r="O444" s="5">
        <v>1016459.46875</v>
      </c>
      <c r="P444" s="5">
        <v>568607.171875</v>
      </c>
      <c r="Q444" s="3">
        <v>263580.875</v>
      </c>
      <c r="R444" s="3">
        <v>571272.59375</v>
      </c>
      <c r="S444" s="3">
        <v>552053.609375</v>
      </c>
      <c r="T444" s="2">
        <v>785062.125</v>
      </c>
      <c r="U444" s="2">
        <v>1211236.65625</v>
      </c>
      <c r="V444" s="2">
        <v>838934.71875</v>
      </c>
      <c r="W444" s="8">
        <v>1243319.6875</v>
      </c>
      <c r="X444" s="8">
        <v>838977.3125</v>
      </c>
      <c r="Y444" s="8">
        <v>563806.40625</v>
      </c>
      <c r="Z444" s="5">
        <v>587206.921875</v>
      </c>
      <c r="AA444" s="5">
        <v>1016459.46875</v>
      </c>
      <c r="AB444" s="5">
        <v>568607.171875</v>
      </c>
      <c r="AC444" s="3">
        <v>263580.875</v>
      </c>
      <c r="AD444" s="3">
        <v>571272.59375</v>
      </c>
      <c r="AE444" s="3">
        <v>552053.609375</v>
      </c>
      <c r="AF444">
        <f>T444/'Normalizing factors'!$B$5</f>
        <v>407762.39600894728</v>
      </c>
      <c r="AG444">
        <f>U444/'Normalizing factors'!$C$5</f>
        <v>396752.05097889702</v>
      </c>
      <c r="AH444">
        <f>V444/'Normalizing factors'!$D$5</f>
        <v>400484.83603733819</v>
      </c>
      <c r="AI444">
        <f>W444/'Normalizing factors'!$E$5</f>
        <v>378030.7227175755</v>
      </c>
      <c r="AJ444">
        <f>X444/'Normalizing factors'!$F$5</f>
        <v>368727.68317297561</v>
      </c>
      <c r="AK444">
        <f>Y444/'Normalizing factors'!$G$5</f>
        <v>365512.562951311</v>
      </c>
      <c r="AL444">
        <f>Z444/'Normalizing factors'!$H$5</f>
        <v>249651.93945407815</v>
      </c>
      <c r="AM444">
        <f>AA444/'Normalizing factors'!$I$5</f>
        <v>395957.21385384718</v>
      </c>
      <c r="AN444">
        <f>AB444/'Normalizing factors'!$J$5</f>
        <v>317322.14273866627</v>
      </c>
      <c r="AO444">
        <f>AC444/'Normalizing factors'!$K$5</f>
        <v>163101.22420973983</v>
      </c>
      <c r="AP444">
        <f>AD444/'Normalizing factors'!$L$5</f>
        <v>275370.7098861757</v>
      </c>
      <c r="AQ444">
        <f>AE444/'Normalizing factors'!$M$5</f>
        <v>395657.45144416654</v>
      </c>
      <c r="AR444" s="14">
        <f t="shared" si="119"/>
        <v>0.86623977117026063</v>
      </c>
      <c r="AS444" s="14">
        <f t="shared" si="120"/>
        <v>0.61716570555491124</v>
      </c>
      <c r="AT444" s="14">
        <f t="shared" si="121"/>
        <v>-0.20716168333051743</v>
      </c>
      <c r="AU444" s="14">
        <f t="shared" si="122"/>
        <v>0.20959821466019113</v>
      </c>
      <c r="AV444" s="14">
        <f t="shared" si="113"/>
        <v>1.3334513663269265</v>
      </c>
      <c r="AW444" s="14">
        <f t="shared" si="114"/>
        <v>0.24009309042898816</v>
      </c>
      <c r="AX444" s="14">
        <f t="shared" si="123"/>
        <v>0.41516520783713201</v>
      </c>
      <c r="AY444" s="14">
        <f t="shared" si="124"/>
        <v>0.61962033820095586</v>
      </c>
      <c r="AZ444" s="14">
        <f t="shared" si="115"/>
        <v>1.2513865609856327</v>
      </c>
      <c r="BA444" s="14">
        <f t="shared" si="116"/>
        <v>0.12976569290646298</v>
      </c>
      <c r="BB444" s="14">
        <f t="shared" si="125"/>
        <v>0.32352751569976052</v>
      </c>
      <c r="BC444" s="14">
        <f t="shared" si="126"/>
        <v>0.88684010992985807</v>
      </c>
      <c r="BD444" s="14">
        <f t="shared" si="117"/>
        <v>0.92304699638449272</v>
      </c>
      <c r="BE444" s="14">
        <f t="shared" si="118"/>
        <v>3.3619115306895912E-3</v>
      </c>
      <c r="BF444">
        <f t="shared" si="127"/>
        <v>-0.11552399119314603</v>
      </c>
      <c r="BG444">
        <f t="shared" si="128"/>
        <v>2.4734137192840735</v>
      </c>
      <c r="BH444">
        <v>164</v>
      </c>
      <c r="BI444">
        <v>18.8</v>
      </c>
      <c r="BJ444">
        <v>5</v>
      </c>
      <c r="BK444">
        <v>42.82</v>
      </c>
    </row>
    <row r="445" spans="1:63" x14ac:dyDescent="0.3">
      <c r="A445" s="2" t="s">
        <v>1212</v>
      </c>
      <c r="B445" s="2" t="s">
        <v>2057</v>
      </c>
      <c r="C445" s="2" t="s">
        <v>1213</v>
      </c>
      <c r="D445" s="2">
        <v>7</v>
      </c>
      <c r="E445" s="2">
        <v>2</v>
      </c>
      <c r="F445" s="2">
        <v>5</v>
      </c>
      <c r="G445" s="2">
        <v>2</v>
      </c>
      <c r="H445" s="2" t="s">
        <v>70</v>
      </c>
      <c r="I445" s="2" t="s">
        <v>70</v>
      </c>
      <c r="J445" s="2" t="s">
        <v>70</v>
      </c>
      <c r="K445" s="8" t="s">
        <v>70</v>
      </c>
      <c r="L445" s="8" t="s">
        <v>70</v>
      </c>
      <c r="M445" s="8" t="s">
        <v>70</v>
      </c>
      <c r="N445" s="5" t="s">
        <v>70</v>
      </c>
      <c r="O445" s="5" t="s">
        <v>70</v>
      </c>
      <c r="P445" s="5" t="s">
        <v>70</v>
      </c>
      <c r="Q445" s="3" t="s">
        <v>70</v>
      </c>
      <c r="R445" s="3" t="s">
        <v>70</v>
      </c>
      <c r="S445" s="3" t="s">
        <v>70</v>
      </c>
      <c r="T445" s="2">
        <v>8778.8378909999992</v>
      </c>
      <c r="U445" s="2">
        <v>7454.2651370000003</v>
      </c>
      <c r="V445" s="2">
        <v>14006.66699</v>
      </c>
      <c r="W445" s="8">
        <v>15145.047850000001</v>
      </c>
      <c r="X445" s="8">
        <v>32279.556639999999</v>
      </c>
      <c r="Y445" s="8">
        <v>8132.5</v>
      </c>
      <c r="Z445" s="5">
        <v>18882.322270000001</v>
      </c>
      <c r="AA445" s="5">
        <v>10361.740229999999</v>
      </c>
      <c r="AB445" s="5">
        <v>13332.70801</v>
      </c>
      <c r="AC445" s="3">
        <v>20019.0625</v>
      </c>
      <c r="AD445" s="3">
        <v>26814.189450000002</v>
      </c>
      <c r="AE445" s="3">
        <v>28181.134770000001</v>
      </c>
      <c r="AF445">
        <f>T445/'Normalizing factors'!$B$5</f>
        <v>4559.7410174491515</v>
      </c>
      <c r="AG445">
        <f>U445/'Normalizing factors'!$C$5</f>
        <v>2441.7152225244495</v>
      </c>
      <c r="AH445">
        <f>V445/'Normalizing factors'!$D$5</f>
        <v>6686.4055182717366</v>
      </c>
      <c r="AI445">
        <f>W445/'Normalizing factors'!$E$5</f>
        <v>4604.84414578834</v>
      </c>
      <c r="AJ445">
        <f>X445/'Normalizing factors'!$F$5</f>
        <v>14186.755656420735</v>
      </c>
      <c r="AK445">
        <f>Y445/'Normalizing factors'!$G$5</f>
        <v>5272.2545988302818</v>
      </c>
      <c r="AL445">
        <f>Z445/'Normalizing factors'!$H$5</f>
        <v>8027.8487880391722</v>
      </c>
      <c r="AM445">
        <f>AA445/'Normalizing factors'!$I$5</f>
        <v>4036.3692978270774</v>
      </c>
      <c r="AN445">
        <f>AB445/'Normalizing factors'!$J$5</f>
        <v>7440.5735339058483</v>
      </c>
      <c r="AO445">
        <f>AC445/'Normalizing factors'!$K$5</f>
        <v>12387.596790857055</v>
      </c>
      <c r="AP445">
        <f>AD445/'Normalizing factors'!$L$5</f>
        <v>12925.252260745099</v>
      </c>
      <c r="AQ445">
        <f>AE445/'Normalizing factors'!$M$5</f>
        <v>20197.45142962872</v>
      </c>
      <c r="AR445" s="14">
        <f t="shared" si="119"/>
        <v>2.3332882180139198</v>
      </c>
      <c r="AS445" s="14">
        <f t="shared" si="120"/>
        <v>3.6719407149695155E-2</v>
      </c>
      <c r="AT445" s="14">
        <f t="shared" si="121"/>
        <v>1.2223645263606622</v>
      </c>
      <c r="AU445" s="14">
        <f t="shared" si="122"/>
        <v>1.4351043392816467</v>
      </c>
      <c r="AV445" s="14">
        <f t="shared" si="113"/>
        <v>0.52875621884684432</v>
      </c>
      <c r="AW445" s="14">
        <f t="shared" si="114"/>
        <v>0.14730217391895689</v>
      </c>
      <c r="AX445" s="14">
        <f t="shared" si="123"/>
        <v>-0.91932536862311232</v>
      </c>
      <c r="AY445" s="14">
        <f t="shared" si="124"/>
        <v>0.83179084369341616</v>
      </c>
      <c r="AZ445" s="14">
        <f t="shared" si="115"/>
        <v>0.70176918703247704</v>
      </c>
      <c r="BA445" s="14">
        <f t="shared" si="116"/>
        <v>0.3291000076678256</v>
      </c>
      <c r="BB445" s="14">
        <f t="shared" si="125"/>
        <v>-0.51093149096511281</v>
      </c>
      <c r="BC445" s="14">
        <f t="shared" si="126"/>
        <v>0.48267210758683488</v>
      </c>
      <c r="BD445" s="14">
        <f t="shared" si="117"/>
        <v>1.7580433544738057</v>
      </c>
      <c r="BE445" s="14">
        <f t="shared" si="118"/>
        <v>0.35671947212466931</v>
      </c>
      <c r="BF445">
        <f t="shared" si="127"/>
        <v>0.81397064870266267</v>
      </c>
      <c r="BG445">
        <f t="shared" si="128"/>
        <v>0.44767318332920736</v>
      </c>
      <c r="BH445">
        <v>319</v>
      </c>
      <c r="BI445">
        <v>36.5</v>
      </c>
      <c r="BJ445">
        <v>6.58</v>
      </c>
      <c r="BK445">
        <v>10.26</v>
      </c>
    </row>
    <row r="446" spans="1:63" x14ac:dyDescent="0.3">
      <c r="A446" s="2" t="s">
        <v>696</v>
      </c>
      <c r="B446" s="2" t="s">
        <v>2058</v>
      </c>
      <c r="C446" s="2" t="s">
        <v>697</v>
      </c>
      <c r="D446" s="2">
        <v>15</v>
      </c>
      <c r="E446" s="2">
        <v>5</v>
      </c>
      <c r="F446" s="2">
        <v>18</v>
      </c>
      <c r="G446" s="2">
        <v>5</v>
      </c>
      <c r="H446" s="2">
        <v>335060.4375</v>
      </c>
      <c r="I446" s="2">
        <v>828127.0625</v>
      </c>
      <c r="J446" s="2">
        <v>223557.62890625</v>
      </c>
      <c r="K446" s="8">
        <v>540024.9375</v>
      </c>
      <c r="L446" s="8">
        <v>225722.203125</v>
      </c>
      <c r="M446" s="8">
        <v>344276.890625</v>
      </c>
      <c r="N446" s="5">
        <v>18882.322265625</v>
      </c>
      <c r="O446" s="5">
        <v>228126.0234375</v>
      </c>
      <c r="P446" s="5" t="s">
        <v>70</v>
      </c>
      <c r="Q446" s="3">
        <v>217867.9140625</v>
      </c>
      <c r="R446" s="3">
        <v>88762.037109375</v>
      </c>
      <c r="S446" s="3">
        <v>143846.65625</v>
      </c>
      <c r="T446" s="2">
        <v>335060.4375</v>
      </c>
      <c r="U446" s="2">
        <v>828127.0625</v>
      </c>
      <c r="V446" s="2">
        <v>223557.62890625</v>
      </c>
      <c r="W446" s="8">
        <v>540024.9375</v>
      </c>
      <c r="X446" s="8">
        <v>225722.203125</v>
      </c>
      <c r="Y446" s="8">
        <v>344276.890625</v>
      </c>
      <c r="Z446" s="5">
        <v>18882.322265625</v>
      </c>
      <c r="AA446" s="5">
        <v>228126.0234375</v>
      </c>
      <c r="AB446" s="5">
        <v>13332.70801</v>
      </c>
      <c r="AC446" s="3">
        <v>217867.9140625</v>
      </c>
      <c r="AD446" s="3">
        <v>88762.037109375</v>
      </c>
      <c r="AE446" s="3">
        <v>143846.65625</v>
      </c>
      <c r="AF446">
        <f>T446/'Normalizing factors'!$B$5</f>
        <v>174030.87278322861</v>
      </c>
      <c r="AG446">
        <f>U446/'Normalizing factors'!$C$5</f>
        <v>271260.87112920813</v>
      </c>
      <c r="AH446">
        <f>V446/'Normalizing factors'!$D$5</f>
        <v>106720.38998554752</v>
      </c>
      <c r="AI446">
        <f>W446/'Normalizing factors'!$E$5</f>
        <v>164194.30936473332</v>
      </c>
      <c r="AJ446">
        <f>X446/'Normalizing factors'!$F$5</f>
        <v>99204.142661463266</v>
      </c>
      <c r="AK446">
        <f>Y446/'Normalizing factors'!$G$5</f>
        <v>223192.79678679942</v>
      </c>
      <c r="AL446">
        <f>Z446/'Normalizing factors'!$H$5</f>
        <v>8027.8487861791345</v>
      </c>
      <c r="AM446">
        <f>AA446/'Normalizing factors'!$I$5</f>
        <v>88865.466282636713</v>
      </c>
      <c r="AN446">
        <f>AB446/'Normalizing factors'!$J$5</f>
        <v>7440.5735339058483</v>
      </c>
      <c r="AO446">
        <f>AC446/'Normalizing factors'!$K$5</f>
        <v>134814.49858460383</v>
      </c>
      <c r="AP446">
        <f>AD446/'Normalizing factors'!$L$5</f>
        <v>42785.992951813409</v>
      </c>
      <c r="AQ446">
        <f>AE446/'Normalizing factors'!$M$5</f>
        <v>103095.06258834989</v>
      </c>
      <c r="AR446" s="14">
        <f t="shared" si="119"/>
        <v>2.6903584049626303</v>
      </c>
      <c r="AS446" s="14">
        <f t="shared" si="120"/>
        <v>0.19873021333975174</v>
      </c>
      <c r="AT446" s="14">
        <f t="shared" si="121"/>
        <v>1.427798378960025</v>
      </c>
      <c r="AU446" s="14">
        <f t="shared" si="122"/>
        <v>0.70173610123824237</v>
      </c>
      <c r="AV446" s="14">
        <f t="shared" si="113"/>
        <v>1.7335196146238558</v>
      </c>
      <c r="AW446" s="14">
        <f t="shared" si="114"/>
        <v>0.20061257599752685</v>
      </c>
      <c r="AX446" s="14">
        <f t="shared" si="123"/>
        <v>0.79370416060216598</v>
      </c>
      <c r="AY446" s="14">
        <f t="shared" si="124"/>
        <v>0.69764184541761609</v>
      </c>
      <c r="AZ446" s="14">
        <f t="shared" si="115"/>
        <v>5.2908229654883598</v>
      </c>
      <c r="BA446" s="14">
        <f t="shared" si="116"/>
        <v>5.3048497706945121E-2</v>
      </c>
      <c r="BB446" s="14">
        <f t="shared" si="125"/>
        <v>2.4034921450019135</v>
      </c>
      <c r="BC446" s="14">
        <f t="shared" si="126"/>
        <v>1.2753269104774778</v>
      </c>
      <c r="BD446" s="14">
        <f t="shared" si="117"/>
        <v>0.88148650895945968</v>
      </c>
      <c r="BE446" s="14">
        <f t="shared" si="118"/>
        <v>0.73336559269770052</v>
      </c>
      <c r="BF446">
        <f t="shared" si="127"/>
        <v>-0.18198960543972287</v>
      </c>
      <c r="BG446">
        <f t="shared" si="128"/>
        <v>0.1346794696850129</v>
      </c>
      <c r="BH446">
        <v>433</v>
      </c>
      <c r="BI446">
        <v>45.5</v>
      </c>
      <c r="BJ446">
        <v>5.01</v>
      </c>
      <c r="BK446">
        <v>21.02</v>
      </c>
    </row>
    <row r="447" spans="1:63" x14ac:dyDescent="0.3">
      <c r="A447" s="2" t="s">
        <v>490</v>
      </c>
      <c r="B447" s="2" t="s">
        <v>2059</v>
      </c>
      <c r="C447" s="2" t="s">
        <v>491</v>
      </c>
      <c r="D447" s="2">
        <v>20</v>
      </c>
      <c r="E447" s="2">
        <v>8</v>
      </c>
      <c r="F447" s="2">
        <v>13</v>
      </c>
      <c r="G447" s="2">
        <v>8</v>
      </c>
      <c r="H447" s="2">
        <v>7433365.3203125</v>
      </c>
      <c r="I447" s="2">
        <v>2923168.99609375</v>
      </c>
      <c r="J447" s="2">
        <v>2854070.75</v>
      </c>
      <c r="K447" s="8">
        <v>336556.453125</v>
      </c>
      <c r="L447" s="8">
        <v>1603149.875</v>
      </c>
      <c r="M447" s="8">
        <v>3123458.98046875</v>
      </c>
      <c r="N447" s="5">
        <v>1406142.06640625</v>
      </c>
      <c r="O447" s="5">
        <v>3400602.81640625</v>
      </c>
      <c r="P447" s="5">
        <v>981539.203125</v>
      </c>
      <c r="Q447" s="3" t="s">
        <v>70</v>
      </c>
      <c r="R447" s="3">
        <v>6974230.5</v>
      </c>
      <c r="S447" s="3">
        <v>2987861</v>
      </c>
      <c r="T447" s="2">
        <v>7433365.3203125</v>
      </c>
      <c r="U447" s="2">
        <v>2923168.99609375</v>
      </c>
      <c r="V447" s="2">
        <v>2854070.75</v>
      </c>
      <c r="W447" s="8">
        <v>336556.453125</v>
      </c>
      <c r="X447" s="8">
        <v>1603149.875</v>
      </c>
      <c r="Y447" s="8">
        <v>3123458.98046875</v>
      </c>
      <c r="Z447" s="5">
        <v>1406142.06640625</v>
      </c>
      <c r="AA447" s="5">
        <v>3400602.81640625</v>
      </c>
      <c r="AB447" s="5">
        <v>981539.203125</v>
      </c>
      <c r="AC447" s="3">
        <v>20019.0625</v>
      </c>
      <c r="AD447" s="3">
        <v>6974230.5</v>
      </c>
      <c r="AE447" s="3">
        <v>2987861</v>
      </c>
      <c r="AF447">
        <f>T447/'Normalizing factors'!$B$5</f>
        <v>3860900.6305334633</v>
      </c>
      <c r="AG447">
        <f>U447/'Normalizing factors'!$C$5</f>
        <v>957511.72041703865</v>
      </c>
      <c r="AH447">
        <f>V447/'Normalizing factors'!$D$5</f>
        <v>1362456.4948936473</v>
      </c>
      <c r="AI447">
        <f>W447/'Normalizing factors'!$E$5</f>
        <v>102329.81950598091</v>
      </c>
      <c r="AJ447">
        <f>X447/'Normalizing factors'!$F$5</f>
        <v>704578.93244615663</v>
      </c>
      <c r="AK447">
        <f>Y447/'Normalizing factors'!$G$5</f>
        <v>2024921.1157742529</v>
      </c>
      <c r="AL447">
        <f>Z447/'Normalizing factors'!$H$5</f>
        <v>597823.49449384282</v>
      </c>
      <c r="AM447">
        <f>AA447/'Normalizing factors'!$I$5</f>
        <v>1324689.5306741807</v>
      </c>
      <c r="AN447">
        <f>AB447/'Normalizing factors'!$J$5</f>
        <v>547766.78614616347</v>
      </c>
      <c r="AO447">
        <f>AC447/'Normalizing factors'!$K$5</f>
        <v>12387.596790857055</v>
      </c>
      <c r="AP447">
        <f>AD447/'Normalizing factors'!$L$5</f>
        <v>3361790.5439644912</v>
      </c>
      <c r="AQ447">
        <f>AE447/'Normalizing factors'!$M$5</f>
        <v>2141403.3862903207</v>
      </c>
      <c r="AR447" s="14">
        <f t="shared" si="119"/>
        <v>2.2327760206692471</v>
      </c>
      <c r="AS447" s="14">
        <f t="shared" si="120"/>
        <v>0.37189259761189192</v>
      </c>
      <c r="AT447" s="14">
        <f t="shared" si="121"/>
        <v>1.1588385354968538</v>
      </c>
      <c r="AU447" s="14">
        <f t="shared" si="122"/>
        <v>0.42958246603011835</v>
      </c>
      <c r="AV447" s="14">
        <f t="shared" si="113"/>
        <v>0.51342362611095582</v>
      </c>
      <c r="AW447" s="14">
        <f t="shared" si="114"/>
        <v>0.47338122908215707</v>
      </c>
      <c r="AX447" s="14">
        <f t="shared" si="123"/>
        <v>-0.96177840924116809</v>
      </c>
      <c r="AY447" s="14">
        <f t="shared" si="124"/>
        <v>0.32478896708218841</v>
      </c>
      <c r="AZ447" s="14">
        <f t="shared" si="115"/>
        <v>2.5020926040584577</v>
      </c>
      <c r="BA447" s="14">
        <f t="shared" si="116"/>
        <v>0.25940792916346722</v>
      </c>
      <c r="BB447" s="14">
        <f t="shared" si="125"/>
        <v>1.3231351855643132</v>
      </c>
      <c r="BC447" s="14">
        <f t="shared" si="126"/>
        <v>0.58601675323532232</v>
      </c>
      <c r="BD447" s="14">
        <f t="shared" si="117"/>
        <v>0.45816048493415884</v>
      </c>
      <c r="BE447" s="14">
        <f t="shared" si="118"/>
        <v>0.35601753010167297</v>
      </c>
      <c r="BF447">
        <f t="shared" si="127"/>
        <v>-1.1260750593086275</v>
      </c>
      <c r="BG447">
        <f t="shared" si="128"/>
        <v>0.4485286170861551</v>
      </c>
      <c r="BH447">
        <v>672</v>
      </c>
      <c r="BI447">
        <v>75.099999999999994</v>
      </c>
      <c r="BJ447">
        <v>5.6</v>
      </c>
      <c r="BK447">
        <v>21.02</v>
      </c>
    </row>
    <row r="448" spans="1:63" x14ac:dyDescent="0.3">
      <c r="A448" s="2" t="s">
        <v>954</v>
      </c>
      <c r="B448" s="2" t="s">
        <v>2060</v>
      </c>
      <c r="C448" s="2" t="s">
        <v>955</v>
      </c>
      <c r="D448" s="2">
        <v>13</v>
      </c>
      <c r="E448" s="2">
        <v>4</v>
      </c>
      <c r="F448" s="2">
        <v>17</v>
      </c>
      <c r="G448" s="2">
        <v>4</v>
      </c>
      <c r="H448" s="2">
        <v>128824.8046875</v>
      </c>
      <c r="I448" s="2">
        <v>192682.3125</v>
      </c>
      <c r="J448" s="2" t="s">
        <v>70</v>
      </c>
      <c r="K448" s="8">
        <v>1550151.875</v>
      </c>
      <c r="L448" s="8">
        <v>76441.84375</v>
      </c>
      <c r="M448" s="8">
        <v>94767.3359375</v>
      </c>
      <c r="N448" s="5" t="s">
        <v>70</v>
      </c>
      <c r="O448" s="5">
        <v>242930.453125</v>
      </c>
      <c r="P448" s="5">
        <v>46781.73046875</v>
      </c>
      <c r="Q448" s="3">
        <v>93581.96875</v>
      </c>
      <c r="R448" s="3">
        <v>113454.82421875</v>
      </c>
      <c r="S448" s="3">
        <v>379096.71875</v>
      </c>
      <c r="T448" s="2">
        <v>128824.8046875</v>
      </c>
      <c r="U448" s="2">
        <v>192682.3125</v>
      </c>
      <c r="V448" s="2">
        <v>14006.66699</v>
      </c>
      <c r="W448" s="8">
        <v>1550151.875</v>
      </c>
      <c r="X448" s="8">
        <v>76441.84375</v>
      </c>
      <c r="Y448" s="8">
        <v>94767.3359375</v>
      </c>
      <c r="Z448" s="5">
        <v>18882.322270000001</v>
      </c>
      <c r="AA448" s="5">
        <v>242930.453125</v>
      </c>
      <c r="AB448" s="5">
        <v>46781.73046875</v>
      </c>
      <c r="AC448" s="3">
        <v>93581.96875</v>
      </c>
      <c r="AD448" s="3">
        <v>113454.82421875</v>
      </c>
      <c r="AE448" s="3">
        <v>379096.71875</v>
      </c>
      <c r="AF448">
        <f>T448/'Normalizing factors'!$B$5</f>
        <v>66911.788700492543</v>
      </c>
      <c r="AG448">
        <f>U448/'Normalizing factors'!$C$5</f>
        <v>63114.918358244468</v>
      </c>
      <c r="AH448">
        <f>V448/'Normalizing factors'!$D$5</f>
        <v>6686.4055182717366</v>
      </c>
      <c r="AI448">
        <f>W448/'Normalizing factors'!$E$5</f>
        <v>471322.89428036165</v>
      </c>
      <c r="AJ448">
        <f>X448/'Normalizing factors'!$F$5</f>
        <v>33595.931050171406</v>
      </c>
      <c r="AK448">
        <f>Y448/'Normalizing factors'!$G$5</f>
        <v>61437.137745512278</v>
      </c>
      <c r="AL448">
        <f>Z448/'Normalizing factors'!$H$5</f>
        <v>8027.8487880391722</v>
      </c>
      <c r="AM448">
        <f>AA448/'Normalizing factors'!$I$5</f>
        <v>94632.465274703194</v>
      </c>
      <c r="AN448">
        <f>AB448/'Normalizing factors'!$J$5</f>
        <v>26107.442339172481</v>
      </c>
      <c r="AO448">
        <f>AC448/'Normalizing factors'!$K$5</f>
        <v>57907.591615221005</v>
      </c>
      <c r="AP448">
        <f>AD448/'Normalizing factors'!$L$5</f>
        <v>54688.664968235171</v>
      </c>
      <c r="AQ448">
        <f>AE448/'Normalizing factors'!$M$5</f>
        <v>271699.05067966657</v>
      </c>
      <c r="AR448" s="14">
        <f t="shared" si="119"/>
        <v>2.9844063296687837</v>
      </c>
      <c r="AS448" s="14">
        <f t="shared" si="120"/>
        <v>0.32791188034185936</v>
      </c>
      <c r="AT448" s="14">
        <f t="shared" si="121"/>
        <v>1.5774439732237835</v>
      </c>
      <c r="AU448" s="14">
        <f t="shared" si="122"/>
        <v>0.48424284843144227</v>
      </c>
      <c r="AV448" s="14">
        <f t="shared" si="113"/>
        <v>1.473751962025047</v>
      </c>
      <c r="AW448" s="14">
        <f t="shared" si="114"/>
        <v>0.72157241202231592</v>
      </c>
      <c r="AX448" s="14">
        <f t="shared" si="123"/>
        <v>0.55949373388488266</v>
      </c>
      <c r="AY448" s="14">
        <f t="shared" si="124"/>
        <v>0.14172007958960917</v>
      </c>
      <c r="AZ448" s="14">
        <f t="shared" si="115"/>
        <v>1.0617029945780412</v>
      </c>
      <c r="BA448" s="14">
        <f t="shared" si="116"/>
        <v>0.93949725750014634</v>
      </c>
      <c r="BB448" s="14">
        <f t="shared" si="125"/>
        <v>8.63802367848404E-2</v>
      </c>
      <c r="BC448" s="14">
        <f t="shared" si="126"/>
        <v>2.7104483316825963E-2</v>
      </c>
      <c r="BD448" s="14">
        <f t="shared" si="117"/>
        <v>4.1426601472263629</v>
      </c>
      <c r="BE448" s="14">
        <f t="shared" si="118"/>
        <v>0.37275016432002239</v>
      </c>
      <c r="BF448">
        <f t="shared" si="127"/>
        <v>2.0505574703238252</v>
      </c>
      <c r="BG448">
        <f t="shared" si="128"/>
        <v>0.42858215642422803</v>
      </c>
      <c r="BH448">
        <v>326</v>
      </c>
      <c r="BI448">
        <v>36</v>
      </c>
      <c r="BJ448">
        <v>6.05</v>
      </c>
      <c r="BK448">
        <v>20.87</v>
      </c>
    </row>
    <row r="449" spans="1:63" x14ac:dyDescent="0.3">
      <c r="A449" s="2" t="s">
        <v>632</v>
      </c>
      <c r="B449" s="2" t="s">
        <v>2061</v>
      </c>
      <c r="C449" s="2" t="s">
        <v>633</v>
      </c>
      <c r="D449" s="2">
        <v>34</v>
      </c>
      <c r="E449" s="2">
        <v>4</v>
      </c>
      <c r="F449" s="2">
        <v>59</v>
      </c>
      <c r="G449" s="2">
        <v>4</v>
      </c>
      <c r="H449" s="2">
        <v>3933926.71875</v>
      </c>
      <c r="I449" s="2">
        <v>6049978.3125</v>
      </c>
      <c r="J449" s="2">
        <v>4083191.921875</v>
      </c>
      <c r="K449" s="8">
        <v>3986492.53125</v>
      </c>
      <c r="L449" s="8">
        <v>3899882.71875</v>
      </c>
      <c r="M449" s="8">
        <v>2896202.09375</v>
      </c>
      <c r="N449" s="5">
        <v>2908693.96875</v>
      </c>
      <c r="O449" s="5">
        <v>2928380</v>
      </c>
      <c r="P449" s="5">
        <v>2237048.4375</v>
      </c>
      <c r="Q449" s="3">
        <v>1819706.8984375</v>
      </c>
      <c r="R449" s="3">
        <v>2370131.1875</v>
      </c>
      <c r="S449" s="3">
        <v>2538437.90625</v>
      </c>
      <c r="T449" s="2">
        <v>3933926.71875</v>
      </c>
      <c r="U449" s="2">
        <v>6049978.3125</v>
      </c>
      <c r="V449" s="2">
        <v>4083191.921875</v>
      </c>
      <c r="W449" s="8">
        <v>3986492.53125</v>
      </c>
      <c r="X449" s="8">
        <v>3899882.71875</v>
      </c>
      <c r="Y449" s="8">
        <v>2896202.09375</v>
      </c>
      <c r="Z449" s="5">
        <v>2908693.96875</v>
      </c>
      <c r="AA449" s="5">
        <v>2928380</v>
      </c>
      <c r="AB449" s="5">
        <v>2237048.4375</v>
      </c>
      <c r="AC449" s="3">
        <v>1819706.8984375</v>
      </c>
      <c r="AD449" s="3">
        <v>2370131.1875</v>
      </c>
      <c r="AE449" s="3">
        <v>2538437.90625</v>
      </c>
      <c r="AF449">
        <f>T449/'Normalizing factors'!$B$5</f>
        <v>2043287.1915214558</v>
      </c>
      <c r="AG449">
        <f>U449/'Normalizing factors'!$C$5</f>
        <v>1981727.7585486064</v>
      </c>
      <c r="AH449">
        <f>V449/'Normalizing factors'!$D$5</f>
        <v>1949205.8330564748</v>
      </c>
      <c r="AI449">
        <f>W449/'Normalizing factors'!$E$5</f>
        <v>1212091.0396962201</v>
      </c>
      <c r="AJ449">
        <f>X449/'Normalizing factors'!$F$5</f>
        <v>1713985.2271404692</v>
      </c>
      <c r="AK449">
        <f>Y449/'Normalizing factors'!$G$5</f>
        <v>1877591.7378315807</v>
      </c>
      <c r="AL449">
        <f>Z449/'Normalizing factors'!$H$5</f>
        <v>1236635.781230448</v>
      </c>
      <c r="AM449">
        <f>AA449/'Normalizing factors'!$I$5</f>
        <v>1140737.2566770918</v>
      </c>
      <c r="AN449">
        <f>AB449/'Normalizing factors'!$J$5</f>
        <v>1248427.8051873373</v>
      </c>
      <c r="AO449">
        <f>AC449/'Normalizing factors'!$K$5</f>
        <v>1126016.5322619288</v>
      </c>
      <c r="AP449">
        <f>AD449/'Normalizing factors'!$L$5</f>
        <v>1142475.0894156466</v>
      </c>
      <c r="AQ449">
        <f>AE449/'Normalizing factors'!$M$5</f>
        <v>1819301.3424424566</v>
      </c>
      <c r="AR449" s="14">
        <f t="shared" si="119"/>
        <v>1.1274179528930808</v>
      </c>
      <c r="AS449" s="14">
        <f t="shared" si="120"/>
        <v>0.54136491167778222</v>
      </c>
      <c r="AT449" s="14">
        <f t="shared" si="121"/>
        <v>0.1730224461092337</v>
      </c>
      <c r="AU449" s="14">
        <f t="shared" si="122"/>
        <v>0.26650989625400767</v>
      </c>
      <c r="AV449" s="14">
        <f t="shared" si="113"/>
        <v>1.1751250728282279</v>
      </c>
      <c r="AW449" s="14">
        <f t="shared" si="114"/>
        <v>0.47600381012478765</v>
      </c>
      <c r="AX449" s="14">
        <f t="shared" si="123"/>
        <v>0.232814316233805</v>
      </c>
      <c r="AY449" s="14">
        <f t="shared" si="124"/>
        <v>0.32238957099894355</v>
      </c>
      <c r="AZ449" s="14">
        <f t="shared" si="115"/>
        <v>1.6476968928130973</v>
      </c>
      <c r="BA449" s="14">
        <f t="shared" si="116"/>
        <v>5.7928405505695935E-5</v>
      </c>
      <c r="BB449" s="14">
        <f t="shared" si="125"/>
        <v>0.7204508714928739</v>
      </c>
      <c r="BC449" s="14">
        <f t="shared" si="126"/>
        <v>4.2371084254040658</v>
      </c>
      <c r="BD449" s="14">
        <f t="shared" si="117"/>
        <v>0.80406603288510015</v>
      </c>
      <c r="BE449" s="14">
        <f t="shared" si="118"/>
        <v>0.12573193172150826</v>
      </c>
      <c r="BF449">
        <f t="shared" si="127"/>
        <v>-0.31461410914983517</v>
      </c>
      <c r="BG449">
        <f t="shared" si="128"/>
        <v>0.90055441197733743</v>
      </c>
      <c r="BH449">
        <v>160</v>
      </c>
      <c r="BI449">
        <v>17.899999999999999</v>
      </c>
      <c r="BJ449">
        <v>4.93</v>
      </c>
      <c r="BK449">
        <v>121.77</v>
      </c>
    </row>
    <row r="450" spans="1:63" x14ac:dyDescent="0.3">
      <c r="A450" s="2" t="s">
        <v>798</v>
      </c>
      <c r="B450" s="2" t="s">
        <v>2062</v>
      </c>
      <c r="C450" s="2" t="s">
        <v>799</v>
      </c>
      <c r="D450" s="2">
        <v>15</v>
      </c>
      <c r="E450" s="2">
        <v>4</v>
      </c>
      <c r="F450" s="2">
        <v>9</v>
      </c>
      <c r="G450" s="2">
        <v>4</v>
      </c>
      <c r="H450" s="2" t="s">
        <v>70</v>
      </c>
      <c r="I450" s="2" t="s">
        <v>70</v>
      </c>
      <c r="J450" s="2" t="s">
        <v>70</v>
      </c>
      <c r="K450" s="8">
        <v>81106.3671875</v>
      </c>
      <c r="L450" s="8" t="s">
        <v>70</v>
      </c>
      <c r="M450" s="8" t="s">
        <v>70</v>
      </c>
      <c r="N450" s="5">
        <v>295588.78125</v>
      </c>
      <c r="O450" s="5">
        <v>345418.34375</v>
      </c>
      <c r="P450" s="5" t="s">
        <v>70</v>
      </c>
      <c r="Q450" s="3" t="s">
        <v>70</v>
      </c>
      <c r="R450" s="3" t="s">
        <v>70</v>
      </c>
      <c r="S450" s="3" t="s">
        <v>70</v>
      </c>
      <c r="T450" s="2">
        <v>8778.8378909999992</v>
      </c>
      <c r="U450" s="2">
        <v>7454.2651370000003</v>
      </c>
      <c r="V450" s="2">
        <v>14006.66699</v>
      </c>
      <c r="W450" s="8">
        <v>81106.3671875</v>
      </c>
      <c r="X450" s="8">
        <v>32279.556639999999</v>
      </c>
      <c r="Y450" s="8">
        <v>8132.5</v>
      </c>
      <c r="Z450" s="5">
        <v>295588.78125</v>
      </c>
      <c r="AA450" s="5">
        <v>345418.34375</v>
      </c>
      <c r="AB450" s="5">
        <v>13332.70801</v>
      </c>
      <c r="AC450" s="3">
        <v>20019.0625</v>
      </c>
      <c r="AD450" s="3">
        <v>26814.189450000002</v>
      </c>
      <c r="AE450" s="3">
        <v>28181.134770000001</v>
      </c>
      <c r="AF450">
        <f>T450/'Normalizing factors'!$B$5</f>
        <v>4559.7410174491515</v>
      </c>
      <c r="AG450">
        <f>U450/'Normalizing factors'!$C$5</f>
        <v>2441.7152225244495</v>
      </c>
      <c r="AH450">
        <f>V450/'Normalizing factors'!$D$5</f>
        <v>6686.4055182717366</v>
      </c>
      <c r="AI450">
        <f>W450/'Normalizing factors'!$E$5</f>
        <v>24660.349959179486</v>
      </c>
      <c r="AJ450">
        <f>X450/'Normalizing factors'!$F$5</f>
        <v>14186.755656420735</v>
      </c>
      <c r="AK450">
        <f>Y450/'Normalizing factors'!$G$5</f>
        <v>5272.2545988302818</v>
      </c>
      <c r="AL450">
        <f>Z450/'Normalizing factors'!$H$5</f>
        <v>125670.03175694599</v>
      </c>
      <c r="AM450">
        <f>AA450/'Normalizing factors'!$I$5</f>
        <v>134556.16206070239</v>
      </c>
      <c r="AN450">
        <f>AB450/'Normalizing factors'!$J$5</f>
        <v>7440.5735339058483</v>
      </c>
      <c r="AO450">
        <f>AC450/'Normalizing factors'!$K$5</f>
        <v>12387.596790857055</v>
      </c>
      <c r="AP450">
        <f>AD450/'Normalizing factors'!$L$5</f>
        <v>12925.252260745099</v>
      </c>
      <c r="AQ450">
        <f>AE450/'Normalizing factors'!$M$5</f>
        <v>20197.45142962872</v>
      </c>
      <c r="AR450" s="14">
        <f t="shared" si="119"/>
        <v>0.17002596523855174</v>
      </c>
      <c r="AS450" s="14">
        <f t="shared" si="120"/>
        <v>0.14555709497626237</v>
      </c>
      <c r="AT450" s="14">
        <f t="shared" si="121"/>
        <v>-2.5561730128747793</v>
      </c>
      <c r="AU450" s="14">
        <f t="shared" si="122"/>
        <v>0.836966620634365</v>
      </c>
      <c r="AV450" s="14">
        <f t="shared" ref="AV450:AV513" si="129">((AVERAGE(AI450:AK450))/(AVERAGE(AO450:AQ450)))</f>
        <v>0.96943680327107451</v>
      </c>
      <c r="AW450" s="14">
        <f t="shared" ref="AW450:AW513" si="130">TTEST(AI450:AK450,AO450:AQ450,2,2)</f>
        <v>0.94345930117280252</v>
      </c>
      <c r="AX450" s="14">
        <f t="shared" si="123"/>
        <v>-4.4781241505392706E-2</v>
      </c>
      <c r="AY450" s="14">
        <f t="shared" si="124"/>
        <v>2.5276829635036288E-2</v>
      </c>
      <c r="AZ450" s="14">
        <f t="shared" ref="AZ450:AZ513" si="131">((AVERAGE(AF450:AH450))/(AVERAGE(AL450:AN450)))</f>
        <v>5.1137695925724175E-2</v>
      </c>
      <c r="BA450" s="14">
        <f t="shared" ref="BA450:BA513" si="132">TTEST(AF450:AH450,AL450:AN450,2,2)</f>
        <v>0.10779105272618458</v>
      </c>
      <c r="BB450" s="14">
        <f t="shared" si="125"/>
        <v>-4.2894690302005545</v>
      </c>
      <c r="BC450" s="14">
        <f t="shared" si="126"/>
        <v>0.96741728657888548</v>
      </c>
      <c r="BD450" s="14">
        <f t="shared" ref="BD450:BD513" si="133">((AVERAGE(AI450:AK450))/(AVERAGE(AF450:AH450)))</f>
        <v>3.2232470632495791</v>
      </c>
      <c r="BE450" s="14">
        <f t="shared" ref="BE450:BE513" si="134">TTEST(AI450:AK450,AF450:AH450,2,2)</f>
        <v>0.1516760796344136</v>
      </c>
      <c r="BF450">
        <f t="shared" si="127"/>
        <v>1.688514775820382</v>
      </c>
      <c r="BG450">
        <f t="shared" si="128"/>
        <v>0.8190829050531111</v>
      </c>
      <c r="BH450">
        <v>318</v>
      </c>
      <c r="BI450">
        <v>34.299999999999997</v>
      </c>
      <c r="BJ450">
        <v>5.26</v>
      </c>
      <c r="BK450">
        <v>20.51</v>
      </c>
    </row>
    <row r="451" spans="1:63" x14ac:dyDescent="0.3">
      <c r="A451" s="2" t="s">
        <v>690</v>
      </c>
      <c r="B451" s="2" t="s">
        <v>2063</v>
      </c>
      <c r="C451" s="2" t="s">
        <v>691</v>
      </c>
      <c r="D451" s="2">
        <v>19</v>
      </c>
      <c r="E451" s="2">
        <v>7</v>
      </c>
      <c r="F451" s="2">
        <v>15</v>
      </c>
      <c r="G451" s="2">
        <v>7</v>
      </c>
      <c r="H451" s="2">
        <v>198686.109375</v>
      </c>
      <c r="I451" s="2">
        <v>304819.21875</v>
      </c>
      <c r="J451" s="2">
        <v>184268.640625</v>
      </c>
      <c r="K451" s="8" t="s">
        <v>70</v>
      </c>
      <c r="L451" s="8">
        <v>155809.140625</v>
      </c>
      <c r="M451" s="8">
        <v>110483.9765625</v>
      </c>
      <c r="N451" s="5">
        <v>190843.765625</v>
      </c>
      <c r="O451" s="5">
        <v>210257.84375</v>
      </c>
      <c r="P451" s="5">
        <v>186043.85546875</v>
      </c>
      <c r="Q451" s="3">
        <v>204908.0625</v>
      </c>
      <c r="R451" s="3">
        <v>159414.796875</v>
      </c>
      <c r="S451" s="3" t="s">
        <v>70</v>
      </c>
      <c r="T451" s="2">
        <v>198686.109375</v>
      </c>
      <c r="U451" s="2">
        <v>304819.21875</v>
      </c>
      <c r="V451" s="2">
        <v>184268.640625</v>
      </c>
      <c r="W451" s="8">
        <v>15145.047850000001</v>
      </c>
      <c r="X451" s="8">
        <v>155809.140625</v>
      </c>
      <c r="Y451" s="8">
        <v>110483.9765625</v>
      </c>
      <c r="Z451" s="5">
        <v>190843.765625</v>
      </c>
      <c r="AA451" s="5">
        <v>210257.84375</v>
      </c>
      <c r="AB451" s="5">
        <v>186043.85546875</v>
      </c>
      <c r="AC451" s="3">
        <v>204908.0625</v>
      </c>
      <c r="AD451" s="3">
        <v>159414.796875</v>
      </c>
      <c r="AE451" s="3">
        <v>28181.134770000001</v>
      </c>
      <c r="AF451">
        <f>T451/'Normalizing factors'!$B$5</f>
        <v>103197.85075919407</v>
      </c>
      <c r="AG451">
        <f>U451/'Normalizing factors'!$C$5</f>
        <v>99846.425215755648</v>
      </c>
      <c r="AH451">
        <f>V451/'Normalizing factors'!$D$5</f>
        <v>87964.885322045593</v>
      </c>
      <c r="AI451">
        <f>W451/'Normalizing factors'!$E$5</f>
        <v>4604.84414578834</v>
      </c>
      <c r="AJ451">
        <f>X451/'Normalizing factors'!$F$5</f>
        <v>68477.588826132414</v>
      </c>
      <c r="AK451">
        <f>Y451/'Normalizing factors'!$G$5</f>
        <v>71626.148604819886</v>
      </c>
      <c r="AL451">
        <f>Z451/'Normalizing factors'!$H$5</f>
        <v>81137.524858984849</v>
      </c>
      <c r="AM451">
        <f>AA451/'Normalizing factors'!$I$5</f>
        <v>81904.997259309108</v>
      </c>
      <c r="AN451">
        <f>AB451/'Normalizing factors'!$J$5</f>
        <v>103825.34336672885</v>
      </c>
      <c r="AO451">
        <f>AC451/'Normalizing factors'!$K$5</f>
        <v>126795.07131993503</v>
      </c>
      <c r="AP451">
        <f>AD451/'Normalizing factors'!$L$5</f>
        <v>76842.765191427941</v>
      </c>
      <c r="AQ451">
        <f>AE451/'Normalizing factors'!$M$5</f>
        <v>20197.45142962872</v>
      </c>
      <c r="AR451" s="14">
        <f t="shared" si="119"/>
        <v>0.83874949699986934</v>
      </c>
      <c r="AS451" s="14">
        <f t="shared" si="120"/>
        <v>0.67415645992862894</v>
      </c>
      <c r="AT451" s="14">
        <f t="shared" si="121"/>
        <v>-0.25368809876203646</v>
      </c>
      <c r="AU451" s="14">
        <f t="shared" si="122"/>
        <v>0.17123929960998338</v>
      </c>
      <c r="AV451" s="14">
        <f t="shared" si="129"/>
        <v>0.64649583587950299</v>
      </c>
      <c r="AW451" s="14">
        <f t="shared" si="130"/>
        <v>0.52321589333136442</v>
      </c>
      <c r="AX451" s="14">
        <f t="shared" si="123"/>
        <v>-0.62928701731175263</v>
      </c>
      <c r="AY451" s="14">
        <f t="shared" si="124"/>
        <v>0.28131907225015901</v>
      </c>
      <c r="AZ451" s="14">
        <f t="shared" si="131"/>
        <v>1.0904616064137078</v>
      </c>
      <c r="BA451" s="14">
        <f t="shared" si="132"/>
        <v>0.41012075022226036</v>
      </c>
      <c r="BB451" s="14">
        <f t="shared" si="125"/>
        <v>0.12493897565345528</v>
      </c>
      <c r="BC451" s="14">
        <f t="shared" si="126"/>
        <v>0.38708825685480586</v>
      </c>
      <c r="BD451" s="14">
        <f t="shared" si="133"/>
        <v>0.49726469411406393</v>
      </c>
      <c r="BE451" s="14">
        <f t="shared" si="134"/>
        <v>9.4210495849685078E-2</v>
      </c>
      <c r="BF451">
        <f t="shared" si="127"/>
        <v>-1.0079140917272444</v>
      </c>
      <c r="BG451">
        <f t="shared" si="128"/>
        <v>1.0259007104165112</v>
      </c>
      <c r="BH451">
        <v>453</v>
      </c>
      <c r="BI451">
        <v>49.1</v>
      </c>
      <c r="BJ451">
        <v>5.41</v>
      </c>
      <c r="BK451">
        <v>20.47</v>
      </c>
    </row>
    <row r="452" spans="1:63" x14ac:dyDescent="0.3">
      <c r="A452" s="2" t="s">
        <v>652</v>
      </c>
      <c r="B452" s="2" t="s">
        <v>2064</v>
      </c>
      <c r="C452" s="2" t="s">
        <v>653</v>
      </c>
      <c r="D452" s="2">
        <v>23</v>
      </c>
      <c r="E452" s="2">
        <v>10</v>
      </c>
      <c r="F452" s="2">
        <v>19</v>
      </c>
      <c r="G452" s="2">
        <v>10</v>
      </c>
      <c r="H452" s="2" t="s">
        <v>70</v>
      </c>
      <c r="I452" s="2" t="s">
        <v>70</v>
      </c>
      <c r="J452" s="2" t="s">
        <v>70</v>
      </c>
      <c r="K452" s="8">
        <v>1265951.078125</v>
      </c>
      <c r="L452" s="8" t="s">
        <v>70</v>
      </c>
      <c r="M452" s="8">
        <v>51911.3046875</v>
      </c>
      <c r="N452" s="5">
        <v>319953.75</v>
      </c>
      <c r="O452" s="5">
        <v>202894.609375</v>
      </c>
      <c r="P452" s="5">
        <v>702905.171875</v>
      </c>
      <c r="Q452" s="3">
        <v>332162.5078125</v>
      </c>
      <c r="R452" s="3">
        <v>356564.046875</v>
      </c>
      <c r="S452" s="3" t="s">
        <v>70</v>
      </c>
      <c r="T452" s="2">
        <v>8778.8378909999992</v>
      </c>
      <c r="U452" s="2">
        <v>7454.2651370000003</v>
      </c>
      <c r="V452" s="2">
        <v>14006.66699</v>
      </c>
      <c r="W452" s="8">
        <v>1265951.078125</v>
      </c>
      <c r="X452" s="8">
        <v>32279.556639999999</v>
      </c>
      <c r="Y452" s="8">
        <v>51911.3046875</v>
      </c>
      <c r="Z452" s="5">
        <v>319953.75</v>
      </c>
      <c r="AA452" s="5">
        <v>202894.609375</v>
      </c>
      <c r="AB452" s="5">
        <v>702905.171875</v>
      </c>
      <c r="AC452" s="3">
        <v>332162.5078125</v>
      </c>
      <c r="AD452" s="3">
        <v>356564.046875</v>
      </c>
      <c r="AE452" s="3">
        <v>28181.134770000001</v>
      </c>
      <c r="AF452">
        <f>T452/'Normalizing factors'!$B$5</f>
        <v>4559.7410174491515</v>
      </c>
      <c r="AG452">
        <f>U452/'Normalizing factors'!$C$5</f>
        <v>2441.7152225244495</v>
      </c>
      <c r="AH452">
        <f>V452/'Normalizing factors'!$D$5</f>
        <v>6686.4055182717366</v>
      </c>
      <c r="AI452">
        <f>W452/'Normalizing factors'!$E$5</f>
        <v>384911.78560114908</v>
      </c>
      <c r="AJ452">
        <f>X452/'Normalizing factors'!$F$5</f>
        <v>14186.755656420735</v>
      </c>
      <c r="AK452">
        <f>Y452/'Normalizing factors'!$G$5</f>
        <v>33653.810620344528</v>
      </c>
      <c r="AL452">
        <f>Z452/'Normalizing factors'!$H$5</f>
        <v>136028.83625426484</v>
      </c>
      <c r="AM452">
        <f>AA452/'Normalizing factors'!$I$5</f>
        <v>79036.682429537032</v>
      </c>
      <c r="AN452">
        <f>AB452/'Normalizing factors'!$J$5</f>
        <v>392269.71855799807</v>
      </c>
      <c r="AO452">
        <f>AC452/'Normalizing factors'!$K$5</f>
        <v>205538.85656839109</v>
      </c>
      <c r="AP452">
        <f>AD452/'Normalizing factors'!$L$5</f>
        <v>171874.68081275583</v>
      </c>
      <c r="AQ452">
        <f>AE452/'Normalizing factors'!$M$5</f>
        <v>20197.45142962872</v>
      </c>
      <c r="AR452" s="14">
        <f t="shared" si="119"/>
        <v>0.65468124427707741</v>
      </c>
      <c r="AS452" s="14">
        <f t="shared" si="120"/>
        <v>0.56611438919755641</v>
      </c>
      <c r="AT452" s="14">
        <f t="shared" si="121"/>
        <v>-0.61113544661014962</v>
      </c>
      <c r="AU452" s="14">
        <f t="shared" si="122"/>
        <v>0.24709580630657685</v>
      </c>
      <c r="AV452" s="14">
        <f t="shared" si="129"/>
        <v>1.0883812672588449</v>
      </c>
      <c r="AW452" s="14">
        <f t="shared" si="130"/>
        <v>0.93418377819249054</v>
      </c>
      <c r="AX452" s="14">
        <f t="shared" si="123"/>
        <v>0.12218403087944453</v>
      </c>
      <c r="AY452" s="14">
        <f t="shared" si="124"/>
        <v>2.9567678369853467E-2</v>
      </c>
      <c r="AZ452" s="14">
        <f t="shared" si="131"/>
        <v>2.2537572198854244E-2</v>
      </c>
      <c r="BA452" s="14">
        <f t="shared" si="132"/>
        <v>0.10918127867271969</v>
      </c>
      <c r="BB452" s="14">
        <f t="shared" si="125"/>
        <v>-5.4715240764526758</v>
      </c>
      <c r="BC452" s="14">
        <f t="shared" si="126"/>
        <v>0.96185182377566569</v>
      </c>
      <c r="BD452" s="14">
        <f t="shared" si="133"/>
        <v>31.615774583435691</v>
      </c>
      <c r="BE452" s="14">
        <f t="shared" si="134"/>
        <v>0.31073399880457608</v>
      </c>
      <c r="BF452">
        <f t="shared" si="127"/>
        <v>4.9825726607219707</v>
      </c>
      <c r="BG452">
        <f t="shared" si="128"/>
        <v>0.50761122603240982</v>
      </c>
      <c r="BH452">
        <v>462</v>
      </c>
      <c r="BI452">
        <v>52.7</v>
      </c>
      <c r="BJ452">
        <v>5.43</v>
      </c>
      <c r="BK452">
        <v>20.34</v>
      </c>
    </row>
    <row r="453" spans="1:63" x14ac:dyDescent="0.3">
      <c r="A453" s="2" t="s">
        <v>1174</v>
      </c>
      <c r="B453" s="2" t="s">
        <v>2065</v>
      </c>
      <c r="C453" s="2" t="s">
        <v>1175</v>
      </c>
      <c r="D453" s="2">
        <v>19</v>
      </c>
      <c r="E453" s="2">
        <v>2</v>
      </c>
      <c r="F453" s="2">
        <v>3</v>
      </c>
      <c r="G453" s="2">
        <v>2</v>
      </c>
      <c r="H453" s="2" t="s">
        <v>70</v>
      </c>
      <c r="I453" s="2">
        <v>251142.921875</v>
      </c>
      <c r="J453" s="2" t="s">
        <v>70</v>
      </c>
      <c r="K453" s="8" t="s">
        <v>70</v>
      </c>
      <c r="L453" s="8" t="s">
        <v>70</v>
      </c>
      <c r="M453" s="8" t="s">
        <v>70</v>
      </c>
      <c r="N453" s="5" t="s">
        <v>70</v>
      </c>
      <c r="O453" s="5" t="s">
        <v>70</v>
      </c>
      <c r="P453" s="5" t="s">
        <v>70</v>
      </c>
      <c r="Q453" s="3" t="s">
        <v>70</v>
      </c>
      <c r="R453" s="3" t="s">
        <v>70</v>
      </c>
      <c r="S453" s="3" t="s">
        <v>70</v>
      </c>
      <c r="T453" s="2">
        <v>8778.8378909999992</v>
      </c>
      <c r="U453" s="2">
        <v>251142.921875</v>
      </c>
      <c r="V453" s="2">
        <v>14006.66699</v>
      </c>
      <c r="W453" s="8">
        <v>15145.047850000001</v>
      </c>
      <c r="X453" s="8">
        <v>32279.556639999999</v>
      </c>
      <c r="Y453" s="8">
        <v>8132.5</v>
      </c>
      <c r="Z453" s="5">
        <v>18882.322270000001</v>
      </c>
      <c r="AA453" s="5">
        <v>10361.740229999999</v>
      </c>
      <c r="AB453" s="5">
        <v>13332.70801</v>
      </c>
      <c r="AC453" s="3">
        <v>20019.0625</v>
      </c>
      <c r="AD453" s="3">
        <v>26814.189450000002</v>
      </c>
      <c r="AE453" s="3">
        <v>28181.134770000001</v>
      </c>
      <c r="AF453">
        <f>T453/'Normalizing factors'!$B$5</f>
        <v>4559.7410174491515</v>
      </c>
      <c r="AG453">
        <f>U453/'Normalizing factors'!$C$5</f>
        <v>82264.24524768765</v>
      </c>
      <c r="AH453">
        <f>V453/'Normalizing factors'!$D$5</f>
        <v>6686.4055182717366</v>
      </c>
      <c r="AI453">
        <f>W453/'Normalizing factors'!$E$5</f>
        <v>4604.84414578834</v>
      </c>
      <c r="AJ453">
        <f>X453/'Normalizing factors'!$F$5</f>
        <v>14186.755656420735</v>
      </c>
      <c r="AK453">
        <f>Y453/'Normalizing factors'!$G$5</f>
        <v>5272.2545988302818</v>
      </c>
      <c r="AL453">
        <f>Z453/'Normalizing factors'!$H$5</f>
        <v>8027.8487880391722</v>
      </c>
      <c r="AM453">
        <f>AA453/'Normalizing factors'!$I$5</f>
        <v>4036.3692978270774</v>
      </c>
      <c r="AN453">
        <f>AB453/'Normalizing factors'!$J$5</f>
        <v>7440.5735339058483</v>
      </c>
      <c r="AO453">
        <f>AC453/'Normalizing factors'!$K$5</f>
        <v>12387.596790857055</v>
      </c>
      <c r="AP453">
        <f>AD453/'Normalizing factors'!$L$5</f>
        <v>12925.252260745099</v>
      </c>
      <c r="AQ453">
        <f>AE453/'Normalizing factors'!$M$5</f>
        <v>20197.45142962872</v>
      </c>
      <c r="AR453" s="14">
        <f t="shared" si="119"/>
        <v>2.3332882180139198</v>
      </c>
      <c r="AS453" s="14">
        <f t="shared" si="120"/>
        <v>3.6719407149695155E-2</v>
      </c>
      <c r="AT453" s="14">
        <f t="shared" si="121"/>
        <v>1.2223645263606622</v>
      </c>
      <c r="AU453" s="14">
        <f t="shared" si="122"/>
        <v>1.4351043392816467</v>
      </c>
      <c r="AV453" s="14">
        <f t="shared" si="129"/>
        <v>0.52875621884684432</v>
      </c>
      <c r="AW453" s="14">
        <f t="shared" si="130"/>
        <v>0.14730217391895689</v>
      </c>
      <c r="AX453" s="14">
        <f t="shared" si="123"/>
        <v>-0.91932536862311232</v>
      </c>
      <c r="AY453" s="14">
        <f t="shared" si="124"/>
        <v>0.83179084369341616</v>
      </c>
      <c r="AZ453" s="14">
        <f t="shared" si="131"/>
        <v>4.7942266498564701</v>
      </c>
      <c r="BA453" s="14">
        <f t="shared" si="132"/>
        <v>0.38955133693046123</v>
      </c>
      <c r="BB453" s="14">
        <f t="shared" si="125"/>
        <v>2.2612981148474098</v>
      </c>
      <c r="BC453" s="14">
        <f t="shared" si="126"/>
        <v>0.40943530082464086</v>
      </c>
      <c r="BD453" s="14">
        <f t="shared" si="133"/>
        <v>0.25733882557969329</v>
      </c>
      <c r="BE453" s="14">
        <f t="shared" si="134"/>
        <v>0.41932783986985472</v>
      </c>
      <c r="BF453">
        <f t="shared" si="127"/>
        <v>-1.9582589571098601</v>
      </c>
      <c r="BG453">
        <f t="shared" si="128"/>
        <v>0.37744630310922678</v>
      </c>
      <c r="BH453">
        <v>200</v>
      </c>
      <c r="BI453">
        <v>22.4</v>
      </c>
      <c r="BJ453">
        <v>4.51</v>
      </c>
      <c r="BK453">
        <v>10.210000000000001</v>
      </c>
    </row>
    <row r="454" spans="1:63" x14ac:dyDescent="0.3">
      <c r="A454" s="2" t="s">
        <v>145</v>
      </c>
      <c r="B454" s="2" t="s">
        <v>2066</v>
      </c>
      <c r="C454" s="2" t="s">
        <v>146</v>
      </c>
      <c r="D454" s="2">
        <v>38</v>
      </c>
      <c r="E454" s="2">
        <v>19</v>
      </c>
      <c r="F454" s="2">
        <v>68</v>
      </c>
      <c r="G454" s="2">
        <v>19</v>
      </c>
      <c r="H454" s="2">
        <v>7609759.16015625</v>
      </c>
      <c r="I454" s="2">
        <v>11593701.84375</v>
      </c>
      <c r="J454" s="2">
        <v>9257461</v>
      </c>
      <c r="K454" s="8">
        <v>13008137.349609399</v>
      </c>
      <c r="L454" s="8">
        <v>7809336.86181641</v>
      </c>
      <c r="M454" s="8">
        <v>4823850.03271484</v>
      </c>
      <c r="N454" s="5">
        <v>7361439.9296875</v>
      </c>
      <c r="O454" s="5">
        <v>6035870.9550781297</v>
      </c>
      <c r="P454" s="5">
        <v>6163896.07421875</v>
      </c>
      <c r="Q454" s="3">
        <v>5998100.390625</v>
      </c>
      <c r="R454" s="3">
        <v>5885099.7363281297</v>
      </c>
      <c r="S454" s="3">
        <v>5016617.5234375</v>
      </c>
      <c r="T454" s="2">
        <v>7609759.16015625</v>
      </c>
      <c r="U454" s="2">
        <v>11593701.84375</v>
      </c>
      <c r="V454" s="2">
        <v>9257461</v>
      </c>
      <c r="W454" s="8">
        <v>13008137.349609399</v>
      </c>
      <c r="X454" s="8">
        <v>7809336.86181641</v>
      </c>
      <c r="Y454" s="8">
        <v>4823850.03271484</v>
      </c>
      <c r="Z454" s="5">
        <v>7361439.9296875</v>
      </c>
      <c r="AA454" s="5">
        <v>6035870.9550781297</v>
      </c>
      <c r="AB454" s="5">
        <v>6163896.07421875</v>
      </c>
      <c r="AC454" s="3">
        <v>5998100.390625</v>
      </c>
      <c r="AD454" s="3">
        <v>5885099.7363281297</v>
      </c>
      <c r="AE454" s="3">
        <v>5016617.5234375</v>
      </c>
      <c r="AF454">
        <f>T454/'Normalizing factors'!$B$5</f>
        <v>3952519.8444598848</v>
      </c>
      <c r="AG454">
        <f>U454/'Normalizing factors'!$C$5</f>
        <v>3797626.9634926119</v>
      </c>
      <c r="AH454">
        <f>V454/'Normalizing factors'!$D$5</f>
        <v>4419262.5097589605</v>
      </c>
      <c r="AI454">
        <f>W454/'Normalizing factors'!$E$5</f>
        <v>3955117.5879552928</v>
      </c>
      <c r="AJ454">
        <f>X454/'Normalizing factors'!$F$5</f>
        <v>3432177.0628033294</v>
      </c>
      <c r="AK454">
        <f>Y454/'Normalizing factors'!$G$5</f>
        <v>3127275.1944726002</v>
      </c>
      <c r="AL454">
        <f>Z454/'Normalizing factors'!$H$5</f>
        <v>3129727.6771754287</v>
      </c>
      <c r="AM454">
        <f>AA454/'Normalizing factors'!$I$5</f>
        <v>2351246.3802350662</v>
      </c>
      <c r="AN454">
        <f>AB454/'Normalizing factors'!$J$5</f>
        <v>3439880.4774828479</v>
      </c>
      <c r="AO454">
        <f>AC454/'Normalizing factors'!$K$5</f>
        <v>3711564.8722383827</v>
      </c>
      <c r="AP454">
        <f>AD454/'Normalizing factors'!$L$5</f>
        <v>2836796.4958823523</v>
      </c>
      <c r="AQ454">
        <f>AE454/'Normalizing factors'!$M$5</f>
        <v>3595415.5003905548</v>
      </c>
      <c r="AR454" s="14">
        <f t="shared" si="119"/>
        <v>1.1370857835238279</v>
      </c>
      <c r="AS454" s="14">
        <f t="shared" si="120"/>
        <v>0.39115729923240422</v>
      </c>
      <c r="AT454" s="14">
        <f t="shared" si="121"/>
        <v>0.18534109749840685</v>
      </c>
      <c r="AU454" s="14">
        <f t="shared" si="122"/>
        <v>0.40764856114394915</v>
      </c>
      <c r="AV454" s="14">
        <f t="shared" si="129"/>
        <v>1.0365537394529016</v>
      </c>
      <c r="AW454" s="14">
        <f t="shared" si="130"/>
        <v>0.75231177509461744</v>
      </c>
      <c r="AX454" s="14">
        <f t="shared" si="123"/>
        <v>5.179491397017346E-2</v>
      </c>
      <c r="AY454" s="14">
        <f t="shared" si="124"/>
        <v>0.12360214060192727</v>
      </c>
      <c r="AZ454" s="14">
        <f t="shared" si="131"/>
        <v>1.3641528701215342</v>
      </c>
      <c r="BA454" s="14">
        <f t="shared" si="132"/>
        <v>4.4270472955064914E-2</v>
      </c>
      <c r="BB454" s="14">
        <f t="shared" si="125"/>
        <v>0.44800532516002289</v>
      </c>
      <c r="BC454" s="14">
        <f t="shared" si="126"/>
        <v>1.3538858382949788</v>
      </c>
      <c r="BD454" s="14">
        <f t="shared" si="133"/>
        <v>0.86401645065288679</v>
      </c>
      <c r="BE454" s="14">
        <f t="shared" si="134"/>
        <v>0.14529489755917657</v>
      </c>
      <c r="BF454">
        <f t="shared" si="127"/>
        <v>-0.21086931369144263</v>
      </c>
      <c r="BG454">
        <f t="shared" si="128"/>
        <v>0.83774963691191151</v>
      </c>
      <c r="BH454">
        <v>502</v>
      </c>
      <c r="BI454">
        <v>55.9</v>
      </c>
      <c r="BJ454">
        <v>6.61</v>
      </c>
      <c r="BK454">
        <v>112.69</v>
      </c>
    </row>
    <row r="455" spans="1:63" x14ac:dyDescent="0.3">
      <c r="A455" s="2" t="s">
        <v>924</v>
      </c>
      <c r="B455" s="2" t="s">
        <v>2067</v>
      </c>
      <c r="C455" s="2" t="s">
        <v>925</v>
      </c>
      <c r="D455" s="2">
        <v>9</v>
      </c>
      <c r="E455" s="2">
        <v>4</v>
      </c>
      <c r="F455" s="2">
        <v>10</v>
      </c>
      <c r="G455" s="2">
        <v>2</v>
      </c>
      <c r="H455" s="2" t="s">
        <v>70</v>
      </c>
      <c r="I455" s="2" t="s">
        <v>70</v>
      </c>
      <c r="J455" s="2" t="s">
        <v>70</v>
      </c>
      <c r="K455" s="8" t="s">
        <v>70</v>
      </c>
      <c r="L455" s="8" t="s">
        <v>70</v>
      </c>
      <c r="M455" s="8" t="s">
        <v>70</v>
      </c>
      <c r="N455" s="5" t="s">
        <v>70</v>
      </c>
      <c r="O455" s="5" t="s">
        <v>70</v>
      </c>
      <c r="P455" s="5" t="s">
        <v>70</v>
      </c>
      <c r="Q455" s="3" t="s">
        <v>70</v>
      </c>
      <c r="R455" s="3" t="s">
        <v>70</v>
      </c>
      <c r="S455" s="3" t="s">
        <v>70</v>
      </c>
      <c r="T455" s="2">
        <v>8778.8378909999992</v>
      </c>
      <c r="U455" s="2">
        <v>7454.2651370000003</v>
      </c>
      <c r="V455" s="2">
        <v>14006.66699</v>
      </c>
      <c r="W455" s="8">
        <v>15145.047850000001</v>
      </c>
      <c r="X455" s="8">
        <v>32279.556639999999</v>
      </c>
      <c r="Y455" s="8">
        <v>8132.5</v>
      </c>
      <c r="Z455" s="5">
        <v>18882.322270000001</v>
      </c>
      <c r="AA455" s="5">
        <v>10361.740229999999</v>
      </c>
      <c r="AB455" s="5">
        <v>13332.70801</v>
      </c>
      <c r="AC455" s="3">
        <v>20019.0625</v>
      </c>
      <c r="AD455" s="3">
        <v>26814.189450000002</v>
      </c>
      <c r="AE455" s="3">
        <v>28181.134770000001</v>
      </c>
      <c r="AF455">
        <f>T455/'Normalizing factors'!$B$5</f>
        <v>4559.7410174491515</v>
      </c>
      <c r="AG455">
        <f>U455/'Normalizing factors'!$C$5</f>
        <v>2441.7152225244495</v>
      </c>
      <c r="AH455">
        <f>V455/'Normalizing factors'!$D$5</f>
        <v>6686.4055182717366</v>
      </c>
      <c r="AI455">
        <f>W455/'Normalizing factors'!$E$5</f>
        <v>4604.84414578834</v>
      </c>
      <c r="AJ455">
        <f>X455/'Normalizing factors'!$F$5</f>
        <v>14186.755656420735</v>
      </c>
      <c r="AK455">
        <f>Y455/'Normalizing factors'!$G$5</f>
        <v>5272.2545988302818</v>
      </c>
      <c r="AL455">
        <f>Z455/'Normalizing factors'!$H$5</f>
        <v>8027.8487880391722</v>
      </c>
      <c r="AM455">
        <f>AA455/'Normalizing factors'!$I$5</f>
        <v>4036.3692978270774</v>
      </c>
      <c r="AN455">
        <f>AB455/'Normalizing factors'!$J$5</f>
        <v>7440.5735339058483</v>
      </c>
      <c r="AO455">
        <f>AC455/'Normalizing factors'!$K$5</f>
        <v>12387.596790857055</v>
      </c>
      <c r="AP455">
        <f>AD455/'Normalizing factors'!$L$5</f>
        <v>12925.252260745099</v>
      </c>
      <c r="AQ455">
        <f>AE455/'Normalizing factors'!$M$5</f>
        <v>20197.45142962872</v>
      </c>
      <c r="AR455" s="14">
        <f t="shared" si="119"/>
        <v>2.3332882180139198</v>
      </c>
      <c r="AS455" s="14">
        <f t="shared" si="120"/>
        <v>3.6719407149695155E-2</v>
      </c>
      <c r="AT455" s="14">
        <f t="shared" si="121"/>
        <v>1.2223645263606622</v>
      </c>
      <c r="AU455" s="14">
        <f t="shared" si="122"/>
        <v>1.4351043392816467</v>
      </c>
      <c r="AV455" s="14">
        <f t="shared" si="129"/>
        <v>0.52875621884684432</v>
      </c>
      <c r="AW455" s="14">
        <f t="shared" si="130"/>
        <v>0.14730217391895689</v>
      </c>
      <c r="AX455" s="14">
        <f t="shared" si="123"/>
        <v>-0.91932536862311232</v>
      </c>
      <c r="AY455" s="14">
        <f t="shared" si="124"/>
        <v>0.83179084369341616</v>
      </c>
      <c r="AZ455" s="14">
        <f t="shared" si="131"/>
        <v>0.70176918703247704</v>
      </c>
      <c r="BA455" s="14">
        <f t="shared" si="132"/>
        <v>0.3291000076678256</v>
      </c>
      <c r="BB455" s="14">
        <f t="shared" si="125"/>
        <v>-0.51093149096511281</v>
      </c>
      <c r="BC455" s="14">
        <f t="shared" si="126"/>
        <v>0.48267210758683488</v>
      </c>
      <c r="BD455" s="14">
        <f t="shared" si="133"/>
        <v>1.7580433544738057</v>
      </c>
      <c r="BE455" s="14">
        <f t="shared" si="134"/>
        <v>0.35671947212466931</v>
      </c>
      <c r="BF455">
        <f t="shared" si="127"/>
        <v>0.81397064870266267</v>
      </c>
      <c r="BG455">
        <f t="shared" si="128"/>
        <v>0.44767318332920736</v>
      </c>
      <c r="BH455">
        <v>665</v>
      </c>
      <c r="BI455">
        <v>72.099999999999994</v>
      </c>
      <c r="BJ455">
        <v>5.86</v>
      </c>
      <c r="BK455">
        <v>9.7899999999999991</v>
      </c>
    </row>
    <row r="456" spans="1:63" x14ac:dyDescent="0.3">
      <c r="A456" s="2" t="s">
        <v>345</v>
      </c>
      <c r="B456" s="2" t="s">
        <v>2068</v>
      </c>
      <c r="C456" s="2" t="s">
        <v>346</v>
      </c>
      <c r="D456" s="2">
        <v>43</v>
      </c>
      <c r="E456" s="2">
        <v>10</v>
      </c>
      <c r="F456" s="2">
        <v>71</v>
      </c>
      <c r="G456" s="2">
        <v>10</v>
      </c>
      <c r="H456" s="2">
        <v>2789080.4453125</v>
      </c>
      <c r="I456" s="2">
        <v>4089340.5625</v>
      </c>
      <c r="J456" s="2">
        <v>2965579.046875</v>
      </c>
      <c r="K456" s="8">
        <v>2505283.890625</v>
      </c>
      <c r="L456" s="8">
        <v>3526934.15625</v>
      </c>
      <c r="M456" s="8">
        <v>2145814.30078125</v>
      </c>
      <c r="N456" s="5">
        <v>2194242.1875</v>
      </c>
      <c r="O456" s="5">
        <v>3013674.1328125</v>
      </c>
      <c r="P456" s="5">
        <v>1882149.09375</v>
      </c>
      <c r="Q456" s="3">
        <v>1639922.8984375</v>
      </c>
      <c r="R456" s="3">
        <v>2091458.80859375</v>
      </c>
      <c r="S456" s="3">
        <v>943572.453125</v>
      </c>
      <c r="T456" s="2">
        <v>2789080.4453125</v>
      </c>
      <c r="U456" s="2">
        <v>4089340.5625</v>
      </c>
      <c r="V456" s="2">
        <v>2965579.046875</v>
      </c>
      <c r="W456" s="8">
        <v>2505283.890625</v>
      </c>
      <c r="X456" s="8">
        <v>3526934.15625</v>
      </c>
      <c r="Y456" s="8">
        <v>2145814.30078125</v>
      </c>
      <c r="Z456" s="5">
        <v>2194242.1875</v>
      </c>
      <c r="AA456" s="5">
        <v>3013674.1328125</v>
      </c>
      <c r="AB456" s="5">
        <v>1882149.09375</v>
      </c>
      <c r="AC456" s="3">
        <v>1639922.8984375</v>
      </c>
      <c r="AD456" s="3">
        <v>2091458.80859375</v>
      </c>
      <c r="AE456" s="3">
        <v>943572.453125</v>
      </c>
      <c r="AF456">
        <f>T456/'Normalizing factors'!$B$5</f>
        <v>1448652.3917356562</v>
      </c>
      <c r="AG456">
        <f>U456/'Normalizing factors'!$C$5</f>
        <v>1339502.2739372873</v>
      </c>
      <c r="AH456">
        <f>V456/'Normalizing factors'!$D$5</f>
        <v>1415687.5520816559</v>
      </c>
      <c r="AI456">
        <f>W456/'Normalizing factors'!$E$5</f>
        <v>761730.30098959815</v>
      </c>
      <c r="AJ456">
        <f>X456/'Normalizing factors'!$F$5</f>
        <v>1550075.5989008895</v>
      </c>
      <c r="AK456">
        <f>Y456/'Normalizing factors'!$G$5</f>
        <v>1391119.4977595734</v>
      </c>
      <c r="AL456">
        <f>Z456/'Normalizing factors'!$H$5</f>
        <v>932885.4911862649</v>
      </c>
      <c r="AM456">
        <f>AA456/'Normalizing factors'!$I$5</f>
        <v>1173963.2024475117</v>
      </c>
      <c r="AN456">
        <f>AB456/'Normalizing factors'!$J$5</f>
        <v>1050369.4165744449</v>
      </c>
      <c r="AO456">
        <f>AC456/'Normalizing factors'!$K$5</f>
        <v>1014767.9809650115</v>
      </c>
      <c r="AP456">
        <f>AD456/'Normalizing factors'!$L$5</f>
        <v>1008146.5540638081</v>
      </c>
      <c r="AQ456">
        <f>AE456/'Normalizing factors'!$M$5</f>
        <v>676259.45327849581</v>
      </c>
      <c r="AR456" s="14">
        <f t="shared" si="119"/>
        <v>0.85492160949542451</v>
      </c>
      <c r="AS456" s="14">
        <f t="shared" si="120"/>
        <v>0.3106636364615305</v>
      </c>
      <c r="AT456" s="14">
        <f t="shared" si="121"/>
        <v>-0.22613595416017479</v>
      </c>
      <c r="AU456" s="14">
        <f t="shared" si="122"/>
        <v>0.50770957844225117</v>
      </c>
      <c r="AV456" s="14">
        <f t="shared" si="129"/>
        <v>1.3718735486081837</v>
      </c>
      <c r="AW456" s="14">
        <f t="shared" si="130"/>
        <v>0.27591643854579351</v>
      </c>
      <c r="AX456" s="14">
        <f t="shared" si="123"/>
        <v>0.45614750833044981</v>
      </c>
      <c r="AY456" s="14">
        <f t="shared" si="124"/>
        <v>0.55922242435932223</v>
      </c>
      <c r="AZ456" s="14">
        <f t="shared" si="131"/>
        <v>1.3315019966984012</v>
      </c>
      <c r="BA456" s="14">
        <f t="shared" si="132"/>
        <v>1.0447546371369196E-2</v>
      </c>
      <c r="BB456" s="14">
        <f t="shared" si="125"/>
        <v>0.41305459199180294</v>
      </c>
      <c r="BC456" s="14">
        <f t="shared" si="126"/>
        <v>1.9809856925667182</v>
      </c>
      <c r="BD456" s="14">
        <f t="shared" si="133"/>
        <v>0.88084309682486284</v>
      </c>
      <c r="BE456" s="14">
        <f t="shared" si="134"/>
        <v>0.52954906225865628</v>
      </c>
      <c r="BF456">
        <f t="shared" si="127"/>
        <v>-0.18304303782152773</v>
      </c>
      <c r="BG456">
        <f t="shared" si="128"/>
        <v>0.27609379668753592</v>
      </c>
      <c r="BH456">
        <v>391</v>
      </c>
      <c r="BI456">
        <v>42.1</v>
      </c>
      <c r="BJ456">
        <v>4.87</v>
      </c>
      <c r="BK456">
        <v>107.06</v>
      </c>
    </row>
    <row r="457" spans="1:63" x14ac:dyDescent="0.3">
      <c r="A457" s="2" t="s">
        <v>724</v>
      </c>
      <c r="B457" s="2" t="s">
        <v>2069</v>
      </c>
      <c r="C457" s="2" t="s">
        <v>725</v>
      </c>
      <c r="D457" s="2">
        <v>13</v>
      </c>
      <c r="E457" s="2">
        <v>5</v>
      </c>
      <c r="F457" s="2">
        <v>11</v>
      </c>
      <c r="G457" s="2">
        <v>5</v>
      </c>
      <c r="H457" s="2">
        <v>84260.96875</v>
      </c>
      <c r="I457" s="2" t="s">
        <v>70</v>
      </c>
      <c r="J457" s="2">
        <v>249238.4375</v>
      </c>
      <c r="K457" s="8">
        <v>322628.65625</v>
      </c>
      <c r="L457" s="8" t="s">
        <v>70</v>
      </c>
      <c r="M457" s="8">
        <v>66063.625</v>
      </c>
      <c r="N457" s="5" t="s">
        <v>70</v>
      </c>
      <c r="O457" s="5" t="s">
        <v>70</v>
      </c>
      <c r="P457" s="5" t="s">
        <v>70</v>
      </c>
      <c r="Q457" s="3" t="s">
        <v>70</v>
      </c>
      <c r="R457" s="3">
        <v>190920.234375</v>
      </c>
      <c r="S457" s="3" t="s">
        <v>70</v>
      </c>
      <c r="T457" s="2">
        <v>84260.96875</v>
      </c>
      <c r="U457" s="2">
        <v>7454.2651370000003</v>
      </c>
      <c r="V457" s="2">
        <v>249238.4375</v>
      </c>
      <c r="W457" s="8">
        <v>322628.65625</v>
      </c>
      <c r="X457" s="8">
        <v>32279.556639999999</v>
      </c>
      <c r="Y457" s="8">
        <v>66063.625</v>
      </c>
      <c r="Z457" s="5">
        <v>18882.322270000001</v>
      </c>
      <c r="AA457" s="5">
        <v>10361.740229999999</v>
      </c>
      <c r="AB457" s="5">
        <v>13332.70801</v>
      </c>
      <c r="AC457" s="3">
        <v>20019.0625</v>
      </c>
      <c r="AD457" s="3">
        <v>190920.234375</v>
      </c>
      <c r="AE457" s="3">
        <v>28181.134770000001</v>
      </c>
      <c r="AF457">
        <f>T457/'Normalizing factors'!$B$5</f>
        <v>43765.268267826614</v>
      </c>
      <c r="AG457">
        <f>U457/'Normalizing factors'!$C$5</f>
        <v>2441.7152225244495</v>
      </c>
      <c r="AH457">
        <f>V457/'Normalizing factors'!$D$5</f>
        <v>118979.71623479179</v>
      </c>
      <c r="AI457">
        <f>W457/'Normalizing factors'!$E$5</f>
        <v>98095.079904047394</v>
      </c>
      <c r="AJ457">
        <f>X457/'Normalizing factors'!$F$5</f>
        <v>14186.755656420735</v>
      </c>
      <c r="AK457">
        <f>Y457/'Normalizing factors'!$G$5</f>
        <v>42828.681306074293</v>
      </c>
      <c r="AL457">
        <f>Z457/'Normalizing factors'!$H$5</f>
        <v>8027.8487880391722</v>
      </c>
      <c r="AM457">
        <f>AA457/'Normalizing factors'!$I$5</f>
        <v>4036.3692978270774</v>
      </c>
      <c r="AN457">
        <f>AB457/'Normalizing factors'!$J$5</f>
        <v>7440.5735339058483</v>
      </c>
      <c r="AO457">
        <f>AC457/'Normalizing factors'!$K$5</f>
        <v>12387.596790857055</v>
      </c>
      <c r="AP457">
        <f>AD457/'Normalizing factors'!$L$5</f>
        <v>92029.341240350375</v>
      </c>
      <c r="AQ457">
        <f>AE457/'Normalizing factors'!$M$5</f>
        <v>20197.45142962872</v>
      </c>
      <c r="AR457" s="14">
        <f t="shared" si="119"/>
        <v>6.3889116013171847</v>
      </c>
      <c r="AS457" s="14">
        <f t="shared" si="120"/>
        <v>0.2395132781682304</v>
      </c>
      <c r="AT457" s="14">
        <f t="shared" si="121"/>
        <v>2.6755701782576251</v>
      </c>
      <c r="AU457" s="14">
        <f t="shared" si="122"/>
        <v>0.62067040510810878</v>
      </c>
      <c r="AV457" s="14">
        <f t="shared" si="129"/>
        <v>1.244723964364409</v>
      </c>
      <c r="AW457" s="14">
        <f t="shared" si="130"/>
        <v>0.78789898019836757</v>
      </c>
      <c r="AX457" s="14">
        <f t="shared" si="123"/>
        <v>0.31582583916360579</v>
      </c>
      <c r="AY457" s="14">
        <f t="shared" si="124"/>
        <v>0.10352946164092612</v>
      </c>
      <c r="AZ457" s="14">
        <f t="shared" si="131"/>
        <v>8.4690317612874324</v>
      </c>
      <c r="BA457" s="14">
        <f t="shared" si="132"/>
        <v>0.22792923634820333</v>
      </c>
      <c r="BB457" s="14">
        <f t="shared" si="125"/>
        <v>3.082197040037272</v>
      </c>
      <c r="BC457" s="14">
        <f t="shared" si="126"/>
        <v>0.64219996455051209</v>
      </c>
      <c r="BD457" s="14">
        <f t="shared" si="133"/>
        <v>0.93900124601214052</v>
      </c>
      <c r="BE457" s="14">
        <f t="shared" si="134"/>
        <v>0.94020504756975387</v>
      </c>
      <c r="BF457">
        <f t="shared" si="127"/>
        <v>-9.0801022616040589E-2</v>
      </c>
      <c r="BG457">
        <f t="shared" si="128"/>
        <v>2.6777421595110637E-2</v>
      </c>
      <c r="BH457">
        <v>477</v>
      </c>
      <c r="BI457">
        <v>54.3</v>
      </c>
      <c r="BJ457">
        <v>6.09</v>
      </c>
      <c r="BK457">
        <v>19.510000000000002</v>
      </c>
    </row>
    <row r="458" spans="1:63" x14ac:dyDescent="0.3">
      <c r="A458" s="2" t="s">
        <v>1184</v>
      </c>
      <c r="B458" s="2" t="s">
        <v>2070</v>
      </c>
      <c r="C458" s="2" t="s">
        <v>1185</v>
      </c>
      <c r="D458" s="2">
        <v>6</v>
      </c>
      <c r="E458" s="2">
        <v>2</v>
      </c>
      <c r="F458" s="2">
        <v>4</v>
      </c>
      <c r="G458" s="2">
        <v>2</v>
      </c>
      <c r="H458" s="2" t="s">
        <v>70</v>
      </c>
      <c r="I458" s="2" t="s">
        <v>70</v>
      </c>
      <c r="J458" s="2" t="s">
        <v>70</v>
      </c>
      <c r="K458" s="8" t="s">
        <v>70</v>
      </c>
      <c r="L458" s="8" t="s">
        <v>70</v>
      </c>
      <c r="M458" s="8" t="s">
        <v>70</v>
      </c>
      <c r="N458" s="5" t="s">
        <v>70</v>
      </c>
      <c r="O458" s="5" t="s">
        <v>70</v>
      </c>
      <c r="P458" s="5" t="s">
        <v>70</v>
      </c>
      <c r="Q458" s="3" t="s">
        <v>70</v>
      </c>
      <c r="R458" s="3" t="s">
        <v>70</v>
      </c>
      <c r="S458" s="3" t="s">
        <v>70</v>
      </c>
      <c r="T458" s="2">
        <v>8778.8378909999992</v>
      </c>
      <c r="U458" s="2">
        <v>7454.2651370000003</v>
      </c>
      <c r="V458" s="2">
        <v>14006.66699</v>
      </c>
      <c r="W458" s="8">
        <v>15145.047850000001</v>
      </c>
      <c r="X458" s="8">
        <v>32279.556639999999</v>
      </c>
      <c r="Y458" s="8">
        <v>8132.5</v>
      </c>
      <c r="Z458" s="5">
        <v>18882.322270000001</v>
      </c>
      <c r="AA458" s="5">
        <v>10361.740229999999</v>
      </c>
      <c r="AB458" s="5">
        <v>13332.70801</v>
      </c>
      <c r="AC458" s="3">
        <v>20019.0625</v>
      </c>
      <c r="AD458" s="3">
        <v>26814.189450000002</v>
      </c>
      <c r="AE458" s="3">
        <v>28181.134770000001</v>
      </c>
      <c r="AF458">
        <f>T458/'Normalizing factors'!$B$5</f>
        <v>4559.7410174491515</v>
      </c>
      <c r="AG458">
        <f>U458/'Normalizing factors'!$C$5</f>
        <v>2441.7152225244495</v>
      </c>
      <c r="AH458">
        <f>V458/'Normalizing factors'!$D$5</f>
        <v>6686.4055182717366</v>
      </c>
      <c r="AI458">
        <f>W458/'Normalizing factors'!$E$5</f>
        <v>4604.84414578834</v>
      </c>
      <c r="AJ458">
        <f>X458/'Normalizing factors'!$F$5</f>
        <v>14186.755656420735</v>
      </c>
      <c r="AK458">
        <f>Y458/'Normalizing factors'!$G$5</f>
        <v>5272.2545988302818</v>
      </c>
      <c r="AL458">
        <f>Z458/'Normalizing factors'!$H$5</f>
        <v>8027.8487880391722</v>
      </c>
      <c r="AM458">
        <f>AA458/'Normalizing factors'!$I$5</f>
        <v>4036.3692978270774</v>
      </c>
      <c r="AN458">
        <f>AB458/'Normalizing factors'!$J$5</f>
        <v>7440.5735339058483</v>
      </c>
      <c r="AO458">
        <f>AC458/'Normalizing factors'!$K$5</f>
        <v>12387.596790857055</v>
      </c>
      <c r="AP458">
        <f>AD458/'Normalizing factors'!$L$5</f>
        <v>12925.252260745099</v>
      </c>
      <c r="AQ458">
        <f>AE458/'Normalizing factors'!$M$5</f>
        <v>20197.45142962872</v>
      </c>
      <c r="AR458" s="14">
        <f t="shared" si="119"/>
        <v>2.3332882180139198</v>
      </c>
      <c r="AS458" s="14">
        <f t="shared" si="120"/>
        <v>3.6719407149695155E-2</v>
      </c>
      <c r="AT458" s="14">
        <f t="shared" si="121"/>
        <v>1.2223645263606622</v>
      </c>
      <c r="AU458" s="14">
        <f t="shared" si="122"/>
        <v>1.4351043392816467</v>
      </c>
      <c r="AV458" s="14">
        <f t="shared" si="129"/>
        <v>0.52875621884684432</v>
      </c>
      <c r="AW458" s="14">
        <f t="shared" si="130"/>
        <v>0.14730217391895689</v>
      </c>
      <c r="AX458" s="14">
        <f t="shared" si="123"/>
        <v>-0.91932536862311232</v>
      </c>
      <c r="AY458" s="14">
        <f t="shared" si="124"/>
        <v>0.83179084369341616</v>
      </c>
      <c r="AZ458" s="14">
        <f t="shared" si="131"/>
        <v>0.70176918703247704</v>
      </c>
      <c r="BA458" s="14">
        <f t="shared" si="132"/>
        <v>0.3291000076678256</v>
      </c>
      <c r="BB458" s="14">
        <f t="shared" si="125"/>
        <v>-0.51093149096511281</v>
      </c>
      <c r="BC458" s="14">
        <f t="shared" si="126"/>
        <v>0.48267210758683488</v>
      </c>
      <c r="BD458" s="14">
        <f t="shared" si="133"/>
        <v>1.7580433544738057</v>
      </c>
      <c r="BE458" s="14">
        <f t="shared" si="134"/>
        <v>0.35671947212466931</v>
      </c>
      <c r="BF458">
        <f t="shared" si="127"/>
        <v>0.81397064870266267</v>
      </c>
      <c r="BG458">
        <f t="shared" si="128"/>
        <v>0.44767318332920736</v>
      </c>
      <c r="BH458">
        <v>453</v>
      </c>
      <c r="BI458">
        <v>50</v>
      </c>
      <c r="BJ458">
        <v>6.09</v>
      </c>
      <c r="BK458">
        <v>9.6199999999999992</v>
      </c>
    </row>
    <row r="459" spans="1:63" x14ac:dyDescent="0.3">
      <c r="A459" s="2" t="s">
        <v>1028</v>
      </c>
      <c r="B459" s="2" t="s">
        <v>2071</v>
      </c>
      <c r="C459" s="2" t="s">
        <v>1029</v>
      </c>
      <c r="D459" s="2">
        <v>5</v>
      </c>
      <c r="E459" s="2">
        <v>4</v>
      </c>
      <c r="F459" s="2">
        <v>4</v>
      </c>
      <c r="G459" s="2">
        <v>4</v>
      </c>
      <c r="H459" s="2" t="s">
        <v>70</v>
      </c>
      <c r="I459" s="2">
        <v>101690.1015625</v>
      </c>
      <c r="J459" s="2" t="s">
        <v>70</v>
      </c>
      <c r="K459" s="8" t="s">
        <v>70</v>
      </c>
      <c r="L459" s="8" t="s">
        <v>70</v>
      </c>
      <c r="M459" s="8" t="s">
        <v>70</v>
      </c>
      <c r="N459" s="5" t="s">
        <v>70</v>
      </c>
      <c r="O459" s="5" t="s">
        <v>70</v>
      </c>
      <c r="P459" s="5" t="s">
        <v>70</v>
      </c>
      <c r="Q459" s="3" t="s">
        <v>70</v>
      </c>
      <c r="R459" s="3" t="s">
        <v>70</v>
      </c>
      <c r="S459" s="3" t="s">
        <v>70</v>
      </c>
      <c r="T459" s="2">
        <v>8778.8378909999992</v>
      </c>
      <c r="U459" s="2">
        <v>101690.1015625</v>
      </c>
      <c r="V459" s="2">
        <v>14006.66699</v>
      </c>
      <c r="W459" s="8">
        <v>15145.047850000001</v>
      </c>
      <c r="X459" s="8">
        <v>32279.556639999999</v>
      </c>
      <c r="Y459" s="8">
        <v>8132.5</v>
      </c>
      <c r="Z459" s="5">
        <v>18882.322270000001</v>
      </c>
      <c r="AA459" s="5">
        <v>10361.740229999999</v>
      </c>
      <c r="AB459" s="5">
        <v>13332.70801</v>
      </c>
      <c r="AC459" s="3">
        <v>20019.0625</v>
      </c>
      <c r="AD459" s="3">
        <v>26814.189450000002</v>
      </c>
      <c r="AE459" s="3">
        <v>28181.134770000001</v>
      </c>
      <c r="AF459">
        <f>T459/'Normalizing factors'!$B$5</f>
        <v>4559.7410174491515</v>
      </c>
      <c r="AG459">
        <f>U459/'Normalizing factors'!$C$5</f>
        <v>33309.556931743675</v>
      </c>
      <c r="AH459">
        <f>V459/'Normalizing factors'!$D$5</f>
        <v>6686.4055182717366</v>
      </c>
      <c r="AI459">
        <f>W459/'Normalizing factors'!$E$5</f>
        <v>4604.84414578834</v>
      </c>
      <c r="AJ459">
        <f>X459/'Normalizing factors'!$F$5</f>
        <v>14186.755656420735</v>
      </c>
      <c r="AK459">
        <f>Y459/'Normalizing factors'!$G$5</f>
        <v>5272.2545988302818</v>
      </c>
      <c r="AL459">
        <f>Z459/'Normalizing factors'!$H$5</f>
        <v>8027.8487880391722</v>
      </c>
      <c r="AM459">
        <f>AA459/'Normalizing factors'!$I$5</f>
        <v>4036.3692978270774</v>
      </c>
      <c r="AN459">
        <f>AB459/'Normalizing factors'!$J$5</f>
        <v>7440.5735339058483</v>
      </c>
      <c r="AO459">
        <f>AC459/'Normalizing factors'!$K$5</f>
        <v>12387.596790857055</v>
      </c>
      <c r="AP459">
        <f>AD459/'Normalizing factors'!$L$5</f>
        <v>12925.252260745099</v>
      </c>
      <c r="AQ459">
        <f>AE459/'Normalizing factors'!$M$5</f>
        <v>20197.45142962872</v>
      </c>
      <c r="AR459" s="14">
        <f t="shared" si="119"/>
        <v>2.3332882180139198</v>
      </c>
      <c r="AS459" s="14">
        <f t="shared" si="120"/>
        <v>3.6719407149695155E-2</v>
      </c>
      <c r="AT459" s="14">
        <f t="shared" si="121"/>
        <v>1.2223645263606622</v>
      </c>
      <c r="AU459" s="14">
        <f t="shared" si="122"/>
        <v>1.4351043392816467</v>
      </c>
      <c r="AV459" s="14">
        <f t="shared" si="129"/>
        <v>0.52875621884684432</v>
      </c>
      <c r="AW459" s="14">
        <f t="shared" si="130"/>
        <v>0.14730217391895689</v>
      </c>
      <c r="AX459" s="14">
        <f t="shared" si="123"/>
        <v>-0.91932536862311232</v>
      </c>
      <c r="AY459" s="14">
        <f t="shared" si="124"/>
        <v>0.83179084369341616</v>
      </c>
      <c r="AZ459" s="14">
        <f t="shared" si="131"/>
        <v>2.2843465511468595</v>
      </c>
      <c r="BA459" s="14">
        <f t="shared" si="132"/>
        <v>0.42149392787995599</v>
      </c>
      <c r="BB459" s="14">
        <f t="shared" si="125"/>
        <v>1.1917815341047839</v>
      </c>
      <c r="BC459" s="14">
        <f t="shared" si="126"/>
        <v>0.37520867752138282</v>
      </c>
      <c r="BD459" s="14">
        <f t="shared" si="133"/>
        <v>0.54008471482469689</v>
      </c>
      <c r="BE459" s="14">
        <f t="shared" si="134"/>
        <v>0.52223047190270844</v>
      </c>
      <c r="BF459">
        <f t="shared" si="127"/>
        <v>-0.88874237636723408</v>
      </c>
      <c r="BG459">
        <f t="shared" si="128"/>
        <v>0.28213779089472996</v>
      </c>
      <c r="BH459">
        <v>756</v>
      </c>
      <c r="BI459">
        <v>83.6</v>
      </c>
      <c r="BJ459">
        <v>4.9800000000000004</v>
      </c>
      <c r="BK459">
        <v>9.09</v>
      </c>
    </row>
    <row r="460" spans="1:63" x14ac:dyDescent="0.3">
      <c r="A460" s="2" t="s">
        <v>1204</v>
      </c>
      <c r="B460" s="2" t="s">
        <v>2072</v>
      </c>
      <c r="C460" s="2" t="s">
        <v>1205</v>
      </c>
      <c r="D460" s="2">
        <v>6</v>
      </c>
      <c r="E460" s="2">
        <v>2</v>
      </c>
      <c r="F460" s="2">
        <v>4</v>
      </c>
      <c r="G460" s="2">
        <v>2</v>
      </c>
      <c r="H460" s="2" t="s">
        <v>70</v>
      </c>
      <c r="I460" s="2" t="s">
        <v>70</v>
      </c>
      <c r="J460" s="2" t="s">
        <v>70</v>
      </c>
      <c r="K460" s="8" t="s">
        <v>70</v>
      </c>
      <c r="L460" s="8" t="s">
        <v>70</v>
      </c>
      <c r="M460" s="8" t="s">
        <v>70</v>
      </c>
      <c r="N460" s="5" t="s">
        <v>70</v>
      </c>
      <c r="O460" s="5" t="s">
        <v>70</v>
      </c>
      <c r="P460" s="5" t="s">
        <v>70</v>
      </c>
      <c r="Q460" s="3" t="s">
        <v>70</v>
      </c>
      <c r="R460" s="3" t="s">
        <v>70</v>
      </c>
      <c r="S460" s="3" t="s">
        <v>70</v>
      </c>
      <c r="T460" s="2">
        <v>8778.8378909999992</v>
      </c>
      <c r="U460" s="2">
        <v>7454.2651370000003</v>
      </c>
      <c r="V460" s="2">
        <v>14006.66699</v>
      </c>
      <c r="W460" s="8">
        <v>15145.047850000001</v>
      </c>
      <c r="X460" s="8">
        <v>32279.556639999999</v>
      </c>
      <c r="Y460" s="8">
        <v>8132.5</v>
      </c>
      <c r="Z460" s="5">
        <v>18882.322270000001</v>
      </c>
      <c r="AA460" s="5">
        <v>10361.740229999999</v>
      </c>
      <c r="AB460" s="5">
        <v>13332.70801</v>
      </c>
      <c r="AC460" s="3">
        <v>20019.0625</v>
      </c>
      <c r="AD460" s="3">
        <v>26814.189450000002</v>
      </c>
      <c r="AE460" s="3">
        <v>28181.134770000001</v>
      </c>
      <c r="AF460">
        <f>T460/'Normalizing factors'!$B$5</f>
        <v>4559.7410174491515</v>
      </c>
      <c r="AG460">
        <f>U460/'Normalizing factors'!$C$5</f>
        <v>2441.7152225244495</v>
      </c>
      <c r="AH460">
        <f>V460/'Normalizing factors'!$D$5</f>
        <v>6686.4055182717366</v>
      </c>
      <c r="AI460">
        <f>W460/'Normalizing factors'!$E$5</f>
        <v>4604.84414578834</v>
      </c>
      <c r="AJ460">
        <f>X460/'Normalizing factors'!$F$5</f>
        <v>14186.755656420735</v>
      </c>
      <c r="AK460">
        <f>Y460/'Normalizing factors'!$G$5</f>
        <v>5272.2545988302818</v>
      </c>
      <c r="AL460">
        <f>Z460/'Normalizing factors'!$H$5</f>
        <v>8027.8487880391722</v>
      </c>
      <c r="AM460">
        <f>AA460/'Normalizing factors'!$I$5</f>
        <v>4036.3692978270774</v>
      </c>
      <c r="AN460">
        <f>AB460/'Normalizing factors'!$J$5</f>
        <v>7440.5735339058483</v>
      </c>
      <c r="AO460">
        <f>AC460/'Normalizing factors'!$K$5</f>
        <v>12387.596790857055</v>
      </c>
      <c r="AP460">
        <f>AD460/'Normalizing factors'!$L$5</f>
        <v>12925.252260745099</v>
      </c>
      <c r="AQ460">
        <f>AE460/'Normalizing factors'!$M$5</f>
        <v>20197.45142962872</v>
      </c>
      <c r="AR460" s="14">
        <f t="shared" si="119"/>
        <v>2.3332882180139198</v>
      </c>
      <c r="AS460" s="14">
        <f t="shared" si="120"/>
        <v>3.6719407149695155E-2</v>
      </c>
      <c r="AT460" s="14">
        <f t="shared" si="121"/>
        <v>1.2223645263606622</v>
      </c>
      <c r="AU460" s="14">
        <f t="shared" si="122"/>
        <v>1.4351043392816467</v>
      </c>
      <c r="AV460" s="14">
        <f t="shared" si="129"/>
        <v>0.52875621884684432</v>
      </c>
      <c r="AW460" s="14">
        <f t="shared" si="130"/>
        <v>0.14730217391895689</v>
      </c>
      <c r="AX460" s="14">
        <f t="shared" si="123"/>
        <v>-0.91932536862311232</v>
      </c>
      <c r="AY460" s="14">
        <f t="shared" si="124"/>
        <v>0.83179084369341616</v>
      </c>
      <c r="AZ460" s="14">
        <f t="shared" si="131"/>
        <v>0.70176918703247704</v>
      </c>
      <c r="BA460" s="14">
        <f t="shared" si="132"/>
        <v>0.3291000076678256</v>
      </c>
      <c r="BB460" s="14">
        <f t="shared" si="125"/>
        <v>-0.51093149096511281</v>
      </c>
      <c r="BC460" s="14">
        <f t="shared" si="126"/>
        <v>0.48267210758683488</v>
      </c>
      <c r="BD460" s="14">
        <f t="shared" si="133"/>
        <v>1.7580433544738057</v>
      </c>
      <c r="BE460" s="14">
        <f t="shared" si="134"/>
        <v>0.35671947212466931</v>
      </c>
      <c r="BF460">
        <f t="shared" si="127"/>
        <v>0.81397064870266267</v>
      </c>
      <c r="BG460">
        <f t="shared" si="128"/>
        <v>0.44767318332920736</v>
      </c>
      <c r="BH460">
        <v>341</v>
      </c>
      <c r="BI460">
        <v>37.299999999999997</v>
      </c>
      <c r="BJ460">
        <v>7.01</v>
      </c>
      <c r="BK460">
        <v>8.9</v>
      </c>
    </row>
    <row r="461" spans="1:63" x14ac:dyDescent="0.3">
      <c r="A461" s="2" t="s">
        <v>1068</v>
      </c>
      <c r="B461" s="2" t="s">
        <v>2073</v>
      </c>
      <c r="C461" s="2" t="s">
        <v>1069</v>
      </c>
      <c r="D461" s="2">
        <v>8</v>
      </c>
      <c r="E461" s="2">
        <v>3</v>
      </c>
      <c r="F461" s="2">
        <v>15</v>
      </c>
      <c r="G461" s="2">
        <v>3</v>
      </c>
      <c r="H461" s="2">
        <v>92342.0859375</v>
      </c>
      <c r="I461" s="2">
        <v>223104</v>
      </c>
      <c r="J461" s="2" t="s">
        <v>70</v>
      </c>
      <c r="K461" s="8" t="s">
        <v>70</v>
      </c>
      <c r="L461" s="8" t="s">
        <v>70</v>
      </c>
      <c r="M461" s="8">
        <v>122294.5859375</v>
      </c>
      <c r="N461" s="5" t="s">
        <v>70</v>
      </c>
      <c r="O461" s="5">
        <v>459759.296875</v>
      </c>
      <c r="P461" s="5">
        <v>191135.75</v>
      </c>
      <c r="Q461" s="3">
        <v>85310.6171875</v>
      </c>
      <c r="R461" s="3">
        <v>346690.734375</v>
      </c>
      <c r="S461" s="3" t="s">
        <v>70</v>
      </c>
      <c r="T461" s="2">
        <v>92342.0859375</v>
      </c>
      <c r="U461" s="2">
        <v>223104</v>
      </c>
      <c r="V461" s="2">
        <v>14006.66699</v>
      </c>
      <c r="W461" s="8">
        <v>15145.047850000001</v>
      </c>
      <c r="X461" s="8">
        <v>32279.556639999999</v>
      </c>
      <c r="Y461" s="8">
        <v>122294.5859375</v>
      </c>
      <c r="Z461" s="5">
        <v>18882.322270000001</v>
      </c>
      <c r="AA461" s="5">
        <v>459759.296875</v>
      </c>
      <c r="AB461" s="5">
        <v>191135.75</v>
      </c>
      <c r="AC461" s="3">
        <v>85310.6171875</v>
      </c>
      <c r="AD461" s="3">
        <v>346690.734375</v>
      </c>
      <c r="AE461" s="3">
        <v>28181.134770000001</v>
      </c>
      <c r="AF461">
        <f>T461/'Normalizing factors'!$B$5</f>
        <v>47962.612149120192</v>
      </c>
      <c r="AG461">
        <f>U461/'Normalizing factors'!$C$5</f>
        <v>73079.830539182323</v>
      </c>
      <c r="AH461">
        <f>V461/'Normalizing factors'!$D$5</f>
        <v>6686.4055182717366</v>
      </c>
      <c r="AI461">
        <f>W461/'Normalizing factors'!$E$5</f>
        <v>4604.84414578834</v>
      </c>
      <c r="AJ461">
        <f>X461/'Normalizing factors'!$F$5</f>
        <v>14186.755656420735</v>
      </c>
      <c r="AK461">
        <f>Y461/'Normalizing factors'!$G$5</f>
        <v>79282.901090812113</v>
      </c>
      <c r="AL461">
        <f>Z461/'Normalizing factors'!$H$5</f>
        <v>8027.8487880391722</v>
      </c>
      <c r="AM461">
        <f>AA461/'Normalizing factors'!$I$5</f>
        <v>179097.1660266004</v>
      </c>
      <c r="AN461">
        <f>AB461/'Normalizing factors'!$J$5</f>
        <v>106666.97281351808</v>
      </c>
      <c r="AO461">
        <f>AC461/'Normalizing factors'!$K$5</f>
        <v>52789.361524692264</v>
      </c>
      <c r="AP461">
        <f>AD461/'Normalizing factors'!$L$5</f>
        <v>167115.44485115312</v>
      </c>
      <c r="AQ461">
        <f>AE461/'Normalizing factors'!$M$5</f>
        <v>20197.45142962872</v>
      </c>
      <c r="AR461" s="14">
        <f t="shared" si="119"/>
        <v>0.81725257296452614</v>
      </c>
      <c r="AS461" s="14">
        <f t="shared" si="120"/>
        <v>0.80157973687448891</v>
      </c>
      <c r="AT461" s="14">
        <f t="shared" si="121"/>
        <v>-0.291146080836309</v>
      </c>
      <c r="AU461" s="14">
        <f t="shared" si="122"/>
        <v>9.605326986358631E-2</v>
      </c>
      <c r="AV461" s="14">
        <f t="shared" si="129"/>
        <v>0.40846971531804227</v>
      </c>
      <c r="AW461" s="14">
        <f t="shared" si="130"/>
        <v>0.4002763601322486</v>
      </c>
      <c r="AX461" s="14">
        <f t="shared" si="123"/>
        <v>-1.2916989765656592</v>
      </c>
      <c r="AY461" s="14">
        <f t="shared" si="124"/>
        <v>0.39764005807695874</v>
      </c>
      <c r="AZ461" s="14">
        <f t="shared" si="131"/>
        <v>0.43475946787301845</v>
      </c>
      <c r="BA461" s="14">
        <f t="shared" si="132"/>
        <v>0.35702871743928144</v>
      </c>
      <c r="BB461" s="14">
        <f t="shared" si="125"/>
        <v>-1.2017106490582721</v>
      </c>
      <c r="BC461" s="14">
        <f t="shared" si="126"/>
        <v>0.44729685020764398</v>
      </c>
      <c r="BD461" s="14">
        <f t="shared" si="133"/>
        <v>0.76783359648249971</v>
      </c>
      <c r="BE461" s="14">
        <f t="shared" si="134"/>
        <v>0.76145427346904615</v>
      </c>
      <c r="BF461">
        <f t="shared" si="127"/>
        <v>-0.38113440834369605</v>
      </c>
      <c r="BG461">
        <f t="shared" si="128"/>
        <v>0.11835617161399697</v>
      </c>
      <c r="BH461">
        <v>535</v>
      </c>
      <c r="BI461">
        <v>61.7</v>
      </c>
      <c r="BJ461">
        <v>4.84</v>
      </c>
      <c r="BK461">
        <v>18.71</v>
      </c>
    </row>
    <row r="462" spans="1:63" x14ac:dyDescent="0.3">
      <c r="A462" s="2" t="s">
        <v>1000</v>
      </c>
      <c r="B462" s="2" t="s">
        <v>2074</v>
      </c>
      <c r="C462" s="2" t="s">
        <v>1001</v>
      </c>
      <c r="D462" s="2">
        <v>12</v>
      </c>
      <c r="E462" s="2">
        <v>3</v>
      </c>
      <c r="F462" s="2">
        <v>6</v>
      </c>
      <c r="G462" s="2">
        <v>3</v>
      </c>
      <c r="H462" s="2" t="s">
        <v>70</v>
      </c>
      <c r="I462" s="2" t="s">
        <v>70</v>
      </c>
      <c r="J462" s="2" t="s">
        <v>70</v>
      </c>
      <c r="K462" s="8">
        <v>95911.2578125</v>
      </c>
      <c r="L462" s="8" t="s">
        <v>70</v>
      </c>
      <c r="M462" s="8">
        <v>108639.171875</v>
      </c>
      <c r="N462" s="5" t="s">
        <v>70</v>
      </c>
      <c r="O462" s="5" t="s">
        <v>70</v>
      </c>
      <c r="P462" s="5" t="s">
        <v>70</v>
      </c>
      <c r="Q462" s="3" t="s">
        <v>70</v>
      </c>
      <c r="R462" s="3" t="s">
        <v>70</v>
      </c>
      <c r="S462" s="3" t="s">
        <v>70</v>
      </c>
      <c r="T462" s="2">
        <v>8778.8378909999992</v>
      </c>
      <c r="U462" s="2">
        <v>7454.2651370000003</v>
      </c>
      <c r="V462" s="2">
        <v>14006.66699</v>
      </c>
      <c r="W462" s="8">
        <v>95911.2578125</v>
      </c>
      <c r="X462" s="8">
        <v>32279.556639999999</v>
      </c>
      <c r="Y462" s="8">
        <v>108639.171875</v>
      </c>
      <c r="Z462" s="5">
        <v>18882.322270000001</v>
      </c>
      <c r="AA462" s="5">
        <v>10361.740229999999</v>
      </c>
      <c r="AB462" s="5">
        <v>13332.70801</v>
      </c>
      <c r="AC462" s="3">
        <v>20019.0625</v>
      </c>
      <c r="AD462" s="3">
        <v>26814.189450000002</v>
      </c>
      <c r="AE462" s="3">
        <v>28181.134770000001</v>
      </c>
      <c r="AF462">
        <f>T462/'Normalizing factors'!$B$5</f>
        <v>4559.7410174491515</v>
      </c>
      <c r="AG462">
        <f>U462/'Normalizing factors'!$C$5</f>
        <v>2441.7152225244495</v>
      </c>
      <c r="AH462">
        <f>V462/'Normalizing factors'!$D$5</f>
        <v>6686.4055182717366</v>
      </c>
      <c r="AI462">
        <f>W462/'Normalizing factors'!$E$5</f>
        <v>29161.769472592772</v>
      </c>
      <c r="AJ462">
        <f>X462/'Normalizing factors'!$F$5</f>
        <v>14186.755656420735</v>
      </c>
      <c r="AK462">
        <f>Y462/'Normalizing factors'!$G$5</f>
        <v>70430.171968162584</v>
      </c>
      <c r="AL462">
        <f>Z462/'Normalizing factors'!$H$5</f>
        <v>8027.8487880391722</v>
      </c>
      <c r="AM462">
        <f>AA462/'Normalizing factors'!$I$5</f>
        <v>4036.3692978270774</v>
      </c>
      <c r="AN462">
        <f>AB462/'Normalizing factors'!$J$5</f>
        <v>7440.5735339058483</v>
      </c>
      <c r="AO462">
        <f>AC462/'Normalizing factors'!$K$5</f>
        <v>12387.596790857055</v>
      </c>
      <c r="AP462">
        <f>AD462/'Normalizing factors'!$L$5</f>
        <v>12925.252260745099</v>
      </c>
      <c r="AQ462">
        <f>AE462/'Normalizing factors'!$M$5</f>
        <v>20197.45142962872</v>
      </c>
      <c r="AR462" s="14">
        <f t="shared" si="119"/>
        <v>2.3332882180139198</v>
      </c>
      <c r="AS462" s="14">
        <f t="shared" si="120"/>
        <v>3.6719407149695155E-2</v>
      </c>
      <c r="AT462" s="14">
        <f t="shared" si="121"/>
        <v>1.2223645263606622</v>
      </c>
      <c r="AU462" s="14">
        <f t="shared" si="122"/>
        <v>1.4351043392816467</v>
      </c>
      <c r="AV462" s="14">
        <f t="shared" si="129"/>
        <v>2.5000647302713395</v>
      </c>
      <c r="AW462" s="14">
        <f t="shared" si="130"/>
        <v>0.25182683570879022</v>
      </c>
      <c r="AX462" s="14">
        <f t="shared" si="123"/>
        <v>1.3219654488203612</v>
      </c>
      <c r="AY462" s="14">
        <f t="shared" si="124"/>
        <v>0.59889799154649492</v>
      </c>
      <c r="AZ462" s="14">
        <f t="shared" si="131"/>
        <v>0.70176918703247704</v>
      </c>
      <c r="BA462" s="14">
        <f t="shared" si="132"/>
        <v>0.3291000076678256</v>
      </c>
      <c r="BB462" s="14">
        <f t="shared" si="125"/>
        <v>-0.51093149096511281</v>
      </c>
      <c r="BC462" s="14">
        <f t="shared" si="126"/>
        <v>0.48267210758683488</v>
      </c>
      <c r="BD462" s="14">
        <f t="shared" si="133"/>
        <v>8.3123791799429689</v>
      </c>
      <c r="BE462" s="14">
        <f t="shared" si="134"/>
        <v>0.11898293384140765</v>
      </c>
      <c r="BF462">
        <f t="shared" si="127"/>
        <v>3.0552614661461361</v>
      </c>
      <c r="BG462">
        <f t="shared" si="128"/>
        <v>0.92451532659087221</v>
      </c>
      <c r="BH462">
        <v>307</v>
      </c>
      <c r="BI462">
        <v>33.200000000000003</v>
      </c>
      <c r="BJ462">
        <v>5.97</v>
      </c>
      <c r="BK462">
        <v>8.8000000000000007</v>
      </c>
    </row>
    <row r="463" spans="1:63" x14ac:dyDescent="0.3">
      <c r="A463" s="2" t="s">
        <v>1268</v>
      </c>
      <c r="B463" s="2" t="s">
        <v>2075</v>
      </c>
      <c r="C463" s="2" t="s">
        <v>1269</v>
      </c>
      <c r="D463" s="2">
        <v>11</v>
      </c>
      <c r="E463" s="2">
        <v>4</v>
      </c>
      <c r="F463" s="2">
        <v>6</v>
      </c>
      <c r="G463" s="2">
        <v>4</v>
      </c>
      <c r="H463" s="2">
        <v>590561.109375</v>
      </c>
      <c r="I463" s="2">
        <v>822204.390625</v>
      </c>
      <c r="J463" s="2">
        <v>919296.5625</v>
      </c>
      <c r="K463" s="8">
        <v>206783.078125</v>
      </c>
      <c r="L463" s="8">
        <v>692596.046875</v>
      </c>
      <c r="M463" s="8">
        <v>640786.359375</v>
      </c>
      <c r="N463" s="5">
        <v>1015069.90625</v>
      </c>
      <c r="O463" s="5">
        <v>805857.21875</v>
      </c>
      <c r="P463" s="5">
        <v>668938.125</v>
      </c>
      <c r="Q463" s="3">
        <v>957013.3125</v>
      </c>
      <c r="R463" s="3">
        <v>1037058.40625</v>
      </c>
      <c r="S463" s="3">
        <v>1036968.921875</v>
      </c>
      <c r="T463" s="2">
        <v>590561.109375</v>
      </c>
      <c r="U463" s="2">
        <v>822204.390625</v>
      </c>
      <c r="V463" s="2">
        <v>919296.5625</v>
      </c>
      <c r="W463" s="8">
        <v>206783.078125</v>
      </c>
      <c r="X463" s="8">
        <v>692596.046875</v>
      </c>
      <c r="Y463" s="8">
        <v>640786.359375</v>
      </c>
      <c r="Z463" s="5">
        <v>1015069.90625</v>
      </c>
      <c r="AA463" s="5">
        <v>805857.21875</v>
      </c>
      <c r="AB463" s="5">
        <v>668938.125</v>
      </c>
      <c r="AC463" s="3">
        <v>957013.3125</v>
      </c>
      <c r="AD463" s="3">
        <v>1037058.40625</v>
      </c>
      <c r="AE463" s="3">
        <v>1036968.921875</v>
      </c>
      <c r="AF463">
        <f>T463/'Normalizing factors'!$B$5</f>
        <v>306738.28895828081</v>
      </c>
      <c r="AG463">
        <f>U463/'Normalizing factors'!$C$5</f>
        <v>269320.84380130644</v>
      </c>
      <c r="AH463">
        <f>V463/'Normalizing factors'!$D$5</f>
        <v>438847.41550696624</v>
      </c>
      <c r="AI463">
        <f>W463/'Normalizing factors'!$E$5</f>
        <v>62872.290413529408</v>
      </c>
      <c r="AJ463">
        <f>X463/'Normalizing factors'!$F$5</f>
        <v>304393.6134315675</v>
      </c>
      <c r="AK463">
        <f>Y463/'Normalizing factors'!$G$5</f>
        <v>415418.23917400034</v>
      </c>
      <c r="AL463">
        <f>Z463/'Normalizing factors'!$H$5</f>
        <v>431558.55514715239</v>
      </c>
      <c r="AM463">
        <f>AA463/'Normalizing factors'!$I$5</f>
        <v>313918.05468904512</v>
      </c>
      <c r="AN463">
        <f>AB463/'Normalizing factors'!$J$5</f>
        <v>373313.75628735468</v>
      </c>
      <c r="AO463">
        <f>AC463/'Normalizing factors'!$K$5</f>
        <v>592190.32053736178</v>
      </c>
      <c r="AP463">
        <f>AD463/'Normalizing factors'!$L$5</f>
        <v>499893.59308817447</v>
      </c>
      <c r="AQ463">
        <f>AE463/'Normalizing factors'!$M$5</f>
        <v>743196.80894825689</v>
      </c>
      <c r="AR463" s="14">
        <f t="shared" si="119"/>
        <v>1.6404152003317447</v>
      </c>
      <c r="AS463" s="14">
        <f t="shared" si="120"/>
        <v>3.8495084747662396E-2</v>
      </c>
      <c r="AT463" s="14">
        <f t="shared" si="121"/>
        <v>0.714061017066981</v>
      </c>
      <c r="AU463" s="14">
        <f t="shared" si="122"/>
        <v>1.4145947199264153</v>
      </c>
      <c r="AV463" s="14">
        <f t="shared" si="129"/>
        <v>0.42646562642551111</v>
      </c>
      <c r="AW463" s="14">
        <f t="shared" si="130"/>
        <v>4.9507804827336112E-2</v>
      </c>
      <c r="AX463" s="14">
        <f t="shared" si="123"/>
        <v>-1.2294986313834817</v>
      </c>
      <c r="AY463" s="14">
        <f t="shared" si="124"/>
        <v>1.3053263298290938</v>
      </c>
      <c r="AZ463" s="14">
        <f t="shared" si="131"/>
        <v>0.90714630640149219</v>
      </c>
      <c r="BA463" s="14">
        <f t="shared" si="132"/>
        <v>0.60415363122581023</v>
      </c>
      <c r="BB463" s="14">
        <f t="shared" si="125"/>
        <v>-0.14059284457719928</v>
      </c>
      <c r="BC463" s="14">
        <f t="shared" si="126"/>
        <v>0.21885260987294611</v>
      </c>
      <c r="BD463" s="14">
        <f t="shared" si="133"/>
        <v>0.7711883861188118</v>
      </c>
      <c r="BE463" s="14">
        <f t="shared" si="134"/>
        <v>0.54136457663587456</v>
      </c>
      <c r="BF463">
        <f t="shared" si="127"/>
        <v>-0.37484476973930109</v>
      </c>
      <c r="BG463">
        <f t="shared" si="128"/>
        <v>0.26651016503185709</v>
      </c>
      <c r="BH463">
        <v>345</v>
      </c>
      <c r="BI463">
        <v>39.299999999999997</v>
      </c>
      <c r="BJ463">
        <v>9.1999999999999993</v>
      </c>
      <c r="BK463">
        <v>1.73</v>
      </c>
    </row>
    <row r="464" spans="1:63" x14ac:dyDescent="0.3">
      <c r="A464" s="2" t="s">
        <v>1122</v>
      </c>
      <c r="B464" s="2" t="s">
        <v>2076</v>
      </c>
      <c r="C464" s="2" t="s">
        <v>1123</v>
      </c>
      <c r="D464" s="2">
        <v>8</v>
      </c>
      <c r="E464" s="2">
        <v>2</v>
      </c>
      <c r="F464" s="2">
        <v>5</v>
      </c>
      <c r="G464" s="2">
        <v>2</v>
      </c>
      <c r="H464" s="2" t="s">
        <v>70</v>
      </c>
      <c r="I464" s="2" t="s">
        <v>70</v>
      </c>
      <c r="J464" s="2" t="s">
        <v>70</v>
      </c>
      <c r="K464" s="8" t="s">
        <v>70</v>
      </c>
      <c r="L464" s="8" t="s">
        <v>70</v>
      </c>
      <c r="M464" s="8" t="s">
        <v>70</v>
      </c>
      <c r="N464" s="5" t="s">
        <v>70</v>
      </c>
      <c r="O464" s="5" t="s">
        <v>70</v>
      </c>
      <c r="P464" s="5" t="s">
        <v>70</v>
      </c>
      <c r="Q464" s="3" t="s">
        <v>70</v>
      </c>
      <c r="R464" s="3" t="s">
        <v>70</v>
      </c>
      <c r="S464" s="3" t="s">
        <v>70</v>
      </c>
      <c r="T464" s="2">
        <v>8778.8378909999992</v>
      </c>
      <c r="U464" s="2">
        <v>7454.2651370000003</v>
      </c>
      <c r="V464" s="2">
        <v>14006.66699</v>
      </c>
      <c r="W464" s="8">
        <v>15145.047850000001</v>
      </c>
      <c r="X464" s="8">
        <v>32279.556639999999</v>
      </c>
      <c r="Y464" s="8">
        <v>8132.5</v>
      </c>
      <c r="Z464" s="5">
        <v>18882.322270000001</v>
      </c>
      <c r="AA464" s="5">
        <v>10361.740229999999</v>
      </c>
      <c r="AB464" s="5">
        <v>13332.70801</v>
      </c>
      <c r="AC464" s="3">
        <v>20019.0625</v>
      </c>
      <c r="AD464" s="3">
        <v>26814.189450000002</v>
      </c>
      <c r="AE464" s="3">
        <v>28181.134770000001</v>
      </c>
      <c r="AF464">
        <f>T464/'Normalizing factors'!$B$5</f>
        <v>4559.7410174491515</v>
      </c>
      <c r="AG464">
        <f>U464/'Normalizing factors'!$C$5</f>
        <v>2441.7152225244495</v>
      </c>
      <c r="AH464">
        <f>V464/'Normalizing factors'!$D$5</f>
        <v>6686.4055182717366</v>
      </c>
      <c r="AI464">
        <f>W464/'Normalizing factors'!$E$5</f>
        <v>4604.84414578834</v>
      </c>
      <c r="AJ464">
        <f>X464/'Normalizing factors'!$F$5</f>
        <v>14186.755656420735</v>
      </c>
      <c r="AK464">
        <f>Y464/'Normalizing factors'!$G$5</f>
        <v>5272.2545988302818</v>
      </c>
      <c r="AL464">
        <f>Z464/'Normalizing factors'!$H$5</f>
        <v>8027.8487880391722</v>
      </c>
      <c r="AM464">
        <f>AA464/'Normalizing factors'!$I$5</f>
        <v>4036.3692978270774</v>
      </c>
      <c r="AN464">
        <f>AB464/'Normalizing factors'!$J$5</f>
        <v>7440.5735339058483</v>
      </c>
      <c r="AO464">
        <f>AC464/'Normalizing factors'!$K$5</f>
        <v>12387.596790857055</v>
      </c>
      <c r="AP464">
        <f>AD464/'Normalizing factors'!$L$5</f>
        <v>12925.252260745099</v>
      </c>
      <c r="AQ464">
        <f>AE464/'Normalizing factors'!$M$5</f>
        <v>20197.45142962872</v>
      </c>
      <c r="AR464" s="14">
        <f t="shared" si="119"/>
        <v>2.3332882180139198</v>
      </c>
      <c r="AS464" s="14">
        <f t="shared" si="120"/>
        <v>3.6719407149695155E-2</v>
      </c>
      <c r="AT464" s="14">
        <f t="shared" si="121"/>
        <v>1.2223645263606622</v>
      </c>
      <c r="AU464" s="14">
        <f t="shared" si="122"/>
        <v>1.4351043392816467</v>
      </c>
      <c r="AV464" s="14">
        <f t="shared" si="129"/>
        <v>0.52875621884684432</v>
      </c>
      <c r="AW464" s="14">
        <f t="shared" si="130"/>
        <v>0.14730217391895689</v>
      </c>
      <c r="AX464" s="14">
        <f t="shared" si="123"/>
        <v>-0.91932536862311232</v>
      </c>
      <c r="AY464" s="14">
        <f t="shared" si="124"/>
        <v>0.83179084369341616</v>
      </c>
      <c r="AZ464" s="14">
        <f t="shared" si="131"/>
        <v>0.70176918703247704</v>
      </c>
      <c r="BA464" s="14">
        <f t="shared" si="132"/>
        <v>0.3291000076678256</v>
      </c>
      <c r="BB464" s="14">
        <f t="shared" si="125"/>
        <v>-0.51093149096511281</v>
      </c>
      <c r="BC464" s="14">
        <f t="shared" si="126"/>
        <v>0.48267210758683488</v>
      </c>
      <c r="BD464" s="14">
        <f t="shared" si="133"/>
        <v>1.7580433544738057</v>
      </c>
      <c r="BE464" s="14">
        <f t="shared" si="134"/>
        <v>0.35671947212466931</v>
      </c>
      <c r="BF464">
        <f t="shared" si="127"/>
        <v>0.81397064870266267</v>
      </c>
      <c r="BG464">
        <f t="shared" si="128"/>
        <v>0.44767318332920736</v>
      </c>
      <c r="BH464">
        <v>499</v>
      </c>
      <c r="BI464">
        <v>56.8</v>
      </c>
      <c r="BJ464">
        <v>6.19</v>
      </c>
      <c r="BK464">
        <v>8.7899999999999991</v>
      </c>
    </row>
    <row r="465" spans="1:63" x14ac:dyDescent="0.3">
      <c r="A465" s="2" t="s">
        <v>1318</v>
      </c>
      <c r="B465" s="2" t="s">
        <v>2077</v>
      </c>
      <c r="C465" s="2" t="s">
        <v>1319</v>
      </c>
      <c r="D465" s="2">
        <v>7</v>
      </c>
      <c r="E465" s="2">
        <v>2</v>
      </c>
      <c r="F465" s="2">
        <v>12</v>
      </c>
      <c r="G465" s="2">
        <v>2</v>
      </c>
      <c r="H465" s="2">
        <v>172706.375</v>
      </c>
      <c r="I465" s="2">
        <v>567079.109375</v>
      </c>
      <c r="J465" s="2">
        <v>305569.5859375</v>
      </c>
      <c r="K465" s="8">
        <v>455337.75</v>
      </c>
      <c r="L465" s="8">
        <v>417868.375</v>
      </c>
      <c r="M465" s="8">
        <v>424827.5</v>
      </c>
      <c r="N465" s="5">
        <v>175528.328125</v>
      </c>
      <c r="O465" s="5">
        <v>439180.64453125</v>
      </c>
      <c r="P465" s="5">
        <v>273216.94921875</v>
      </c>
      <c r="Q465" s="3">
        <v>163136.375</v>
      </c>
      <c r="R465" s="3">
        <v>309433.4375</v>
      </c>
      <c r="S465" s="3" t="s">
        <v>70</v>
      </c>
      <c r="T465" s="2">
        <v>172706.375</v>
      </c>
      <c r="U465" s="2">
        <v>567079.109375</v>
      </c>
      <c r="V465" s="2">
        <v>305569.5859375</v>
      </c>
      <c r="W465" s="8">
        <v>455337.75</v>
      </c>
      <c r="X465" s="8">
        <v>417868.375</v>
      </c>
      <c r="Y465" s="8">
        <v>424827.5</v>
      </c>
      <c r="Z465" s="5">
        <v>175528.328125</v>
      </c>
      <c r="AA465" s="5">
        <v>439180.64453125</v>
      </c>
      <c r="AB465" s="5">
        <v>273216.94921875</v>
      </c>
      <c r="AC465" s="3">
        <v>163136.375</v>
      </c>
      <c r="AD465" s="3">
        <v>309433.4375</v>
      </c>
      <c r="AE465" s="3">
        <v>28181.134770000001</v>
      </c>
      <c r="AF465">
        <f>T465/'Normalizing factors'!$B$5</f>
        <v>89703.93938698768</v>
      </c>
      <c r="AG465">
        <f>U465/'Normalizing factors'!$C$5</f>
        <v>185752.13898197899</v>
      </c>
      <c r="AH465">
        <f>V465/'Normalizing factors'!$D$5</f>
        <v>145870.68908593434</v>
      </c>
      <c r="AI465">
        <f>W465/'Normalizing factors'!$E$5</f>
        <v>138445.21279897672</v>
      </c>
      <c r="AJ465">
        <f>X465/'Normalizing factors'!$F$5</f>
        <v>183651.73347283591</v>
      </c>
      <c r="AK465">
        <f>Y465/'Normalizing factors'!$G$5</f>
        <v>275413.30963228672</v>
      </c>
      <c r="AL465">
        <f>Z465/'Normalizing factors'!$H$5</f>
        <v>74626.142698750977</v>
      </c>
      <c r="AM465">
        <f>AA465/'Normalizing factors'!$I$5</f>
        <v>171080.84457217134</v>
      </c>
      <c r="AN465">
        <f>AB465/'Normalizing factors'!$J$5</f>
        <v>152473.96101728093</v>
      </c>
      <c r="AO465">
        <f>AC465/'Normalizing factors'!$K$5</f>
        <v>100947.16650302945</v>
      </c>
      <c r="AP465">
        <f>AD465/'Normalizing factors'!$L$5</f>
        <v>149156.29820005625</v>
      </c>
      <c r="AQ465">
        <f>AE465/'Normalizing factors'!$M$5</f>
        <v>20197.45142962872</v>
      </c>
      <c r="AR465" s="14">
        <f t="shared" si="119"/>
        <v>0.67883940026450174</v>
      </c>
      <c r="AS465" s="14">
        <f t="shared" si="120"/>
        <v>0.42321149480563625</v>
      </c>
      <c r="AT465" s="14">
        <f t="shared" si="121"/>
        <v>-0.55885779265176938</v>
      </c>
      <c r="AU465" s="14">
        <f t="shared" si="122"/>
        <v>0.37344254498312024</v>
      </c>
      <c r="AV465" s="14">
        <f t="shared" si="129"/>
        <v>2.2105372947042814</v>
      </c>
      <c r="AW465" s="14">
        <f t="shared" si="130"/>
        <v>0.11899666526017436</v>
      </c>
      <c r="AX465" s="14">
        <f t="shared" si="123"/>
        <v>1.1443970746815</v>
      </c>
      <c r="AY465" s="14">
        <f t="shared" si="124"/>
        <v>0.92446520902257456</v>
      </c>
      <c r="AZ465" s="14">
        <f t="shared" si="131"/>
        <v>1.0581288965888564</v>
      </c>
      <c r="BA465" s="14">
        <f t="shared" si="132"/>
        <v>0.85856218816266483</v>
      </c>
      <c r="BB465" s="14">
        <f t="shared" si="125"/>
        <v>8.151538089499262E-2</v>
      </c>
      <c r="BC465" s="14">
        <f t="shared" si="126"/>
        <v>6.6228242148110475E-2</v>
      </c>
      <c r="BD465" s="14">
        <f t="shared" si="133"/>
        <v>1.4181635302059399</v>
      </c>
      <c r="BE465" s="14">
        <f t="shared" si="134"/>
        <v>0.29675074581635386</v>
      </c>
      <c r="BF465">
        <f t="shared" si="127"/>
        <v>0.50402390113473816</v>
      </c>
      <c r="BG465">
        <f t="shared" si="128"/>
        <v>0.52760818087035533</v>
      </c>
      <c r="BH465">
        <v>305</v>
      </c>
      <c r="BI465">
        <v>33.799999999999997</v>
      </c>
      <c r="BJ465">
        <v>5.25</v>
      </c>
      <c r="BK465">
        <v>18.28</v>
      </c>
    </row>
    <row r="466" spans="1:63" x14ac:dyDescent="0.3">
      <c r="A466" s="2" t="s">
        <v>1066</v>
      </c>
      <c r="B466" s="2" t="s">
        <v>2078</v>
      </c>
      <c r="C466" s="2" t="s">
        <v>1067</v>
      </c>
      <c r="D466" s="2">
        <v>8</v>
      </c>
      <c r="E466" s="2">
        <v>3</v>
      </c>
      <c r="F466" s="2">
        <v>5</v>
      </c>
      <c r="G466" s="2">
        <v>3</v>
      </c>
      <c r="H466" s="2" t="s">
        <v>70</v>
      </c>
      <c r="I466" s="2" t="s">
        <v>70</v>
      </c>
      <c r="J466" s="2" t="s">
        <v>70</v>
      </c>
      <c r="K466" s="8">
        <v>128047.078125</v>
      </c>
      <c r="L466" s="8" t="s">
        <v>70</v>
      </c>
      <c r="M466" s="8" t="s">
        <v>70</v>
      </c>
      <c r="N466" s="5" t="s">
        <v>70</v>
      </c>
      <c r="O466" s="5" t="s">
        <v>70</v>
      </c>
      <c r="P466" s="5" t="s">
        <v>70</v>
      </c>
      <c r="Q466" s="3" t="s">
        <v>70</v>
      </c>
      <c r="R466" s="3" t="s">
        <v>70</v>
      </c>
      <c r="S466" s="3" t="s">
        <v>70</v>
      </c>
      <c r="T466" s="2">
        <v>8778.8378909999992</v>
      </c>
      <c r="U466" s="2">
        <v>7454.2651370000003</v>
      </c>
      <c r="V466" s="2">
        <v>14006.66699</v>
      </c>
      <c r="W466" s="8">
        <v>128047.078125</v>
      </c>
      <c r="X466" s="8">
        <v>32279.556639999999</v>
      </c>
      <c r="Y466" s="8">
        <v>8132.5</v>
      </c>
      <c r="Z466" s="5">
        <v>18882.322270000001</v>
      </c>
      <c r="AA466" s="5">
        <v>10361.740229999999</v>
      </c>
      <c r="AB466" s="5">
        <v>13332.70801</v>
      </c>
      <c r="AC466" s="3">
        <v>20019.0625</v>
      </c>
      <c r="AD466" s="3">
        <v>26814.189450000002</v>
      </c>
      <c r="AE466" s="3">
        <v>28181.134770000001</v>
      </c>
      <c r="AF466">
        <f>T466/'Normalizing factors'!$B$5</f>
        <v>4559.7410174491515</v>
      </c>
      <c r="AG466">
        <f>U466/'Normalizing factors'!$C$5</f>
        <v>2441.7152225244495</v>
      </c>
      <c r="AH466">
        <f>V466/'Normalizing factors'!$D$5</f>
        <v>6686.4055182717366</v>
      </c>
      <c r="AI466">
        <f>W466/'Normalizing factors'!$E$5</f>
        <v>38932.649399929658</v>
      </c>
      <c r="AJ466">
        <f>X466/'Normalizing factors'!$F$5</f>
        <v>14186.755656420735</v>
      </c>
      <c r="AK466">
        <f>Y466/'Normalizing factors'!$G$5</f>
        <v>5272.2545988302818</v>
      </c>
      <c r="AL466">
        <f>Z466/'Normalizing factors'!$H$5</f>
        <v>8027.8487880391722</v>
      </c>
      <c r="AM466">
        <f>AA466/'Normalizing factors'!$I$5</f>
        <v>4036.3692978270774</v>
      </c>
      <c r="AN466">
        <f>AB466/'Normalizing factors'!$J$5</f>
        <v>7440.5735339058483</v>
      </c>
      <c r="AO466">
        <f>AC466/'Normalizing factors'!$K$5</f>
        <v>12387.596790857055</v>
      </c>
      <c r="AP466">
        <f>AD466/'Normalizing factors'!$L$5</f>
        <v>12925.252260745099</v>
      </c>
      <c r="AQ466">
        <f>AE466/'Normalizing factors'!$M$5</f>
        <v>20197.45142962872</v>
      </c>
      <c r="AR466" s="14">
        <f t="shared" si="119"/>
        <v>2.3332882180139198</v>
      </c>
      <c r="AS466" s="14">
        <f t="shared" si="120"/>
        <v>3.6719407149695155E-2</v>
      </c>
      <c r="AT466" s="14">
        <f t="shared" si="121"/>
        <v>1.2223645263606622</v>
      </c>
      <c r="AU466" s="14">
        <f t="shared" si="122"/>
        <v>1.4351043392816467</v>
      </c>
      <c r="AV466" s="14">
        <f t="shared" si="129"/>
        <v>1.283042718631626</v>
      </c>
      <c r="AW466" s="14">
        <f t="shared" si="130"/>
        <v>0.70031266685435567</v>
      </c>
      <c r="AX466" s="14">
        <f t="shared" si="123"/>
        <v>0.3595692054486484</v>
      </c>
      <c r="AY466" s="14">
        <f t="shared" si="124"/>
        <v>0.15470801831115649</v>
      </c>
      <c r="AZ466" s="14">
        <f t="shared" si="131"/>
        <v>0.70176918703247704</v>
      </c>
      <c r="BA466" s="14">
        <f t="shared" si="132"/>
        <v>0.3291000076678256</v>
      </c>
      <c r="BB466" s="14">
        <f t="shared" si="125"/>
        <v>-0.51093149096511281</v>
      </c>
      <c r="BC466" s="14">
        <f t="shared" si="126"/>
        <v>0.48267210758683488</v>
      </c>
      <c r="BD466" s="14">
        <f t="shared" si="133"/>
        <v>4.2659445782323537</v>
      </c>
      <c r="BE466" s="14">
        <f t="shared" si="134"/>
        <v>0.21573441934848936</v>
      </c>
      <c r="BF466">
        <f t="shared" si="127"/>
        <v>2.0928652227744236</v>
      </c>
      <c r="BG466">
        <f t="shared" si="128"/>
        <v>0.66608055985523773</v>
      </c>
      <c r="BH466">
        <v>433</v>
      </c>
      <c r="BI466">
        <v>46.3</v>
      </c>
      <c r="BJ466">
        <v>5.63</v>
      </c>
      <c r="BK466">
        <v>8.67</v>
      </c>
    </row>
    <row r="467" spans="1:63" x14ac:dyDescent="0.3">
      <c r="A467" s="2" t="s">
        <v>1126</v>
      </c>
      <c r="B467" s="2" t="s">
        <v>2079</v>
      </c>
      <c r="C467" s="2" t="s">
        <v>1127</v>
      </c>
      <c r="D467" s="2">
        <v>18</v>
      </c>
      <c r="E467" s="2">
        <v>2</v>
      </c>
      <c r="F467" s="2">
        <v>11</v>
      </c>
      <c r="G467" s="2">
        <v>2</v>
      </c>
      <c r="H467" s="2">
        <v>159095.17578125</v>
      </c>
      <c r="I467" s="2">
        <v>1247259.515625</v>
      </c>
      <c r="J467" s="2">
        <v>1044658.453125</v>
      </c>
      <c r="K467" s="8">
        <v>874741.3125</v>
      </c>
      <c r="L467" s="8">
        <v>867441.625</v>
      </c>
      <c r="M467" s="8">
        <v>342831.8203125</v>
      </c>
      <c r="N467" s="5">
        <v>637389.6875</v>
      </c>
      <c r="O467" s="5" t="s">
        <v>70</v>
      </c>
      <c r="P467" s="5">
        <v>365735.8984375</v>
      </c>
      <c r="Q467" s="3">
        <v>418319.25</v>
      </c>
      <c r="R467" s="3">
        <v>256460.140625</v>
      </c>
      <c r="S467" s="3">
        <v>312213.62109375</v>
      </c>
      <c r="T467" s="2">
        <v>159095.17578125</v>
      </c>
      <c r="U467" s="2">
        <v>1247259.515625</v>
      </c>
      <c r="V467" s="2">
        <v>1044658.453125</v>
      </c>
      <c r="W467" s="8">
        <v>874741.3125</v>
      </c>
      <c r="X467" s="8">
        <v>867441.625</v>
      </c>
      <c r="Y467" s="8">
        <v>342831.8203125</v>
      </c>
      <c r="Z467" s="5">
        <v>637389.6875</v>
      </c>
      <c r="AA467" s="5">
        <v>10361.740229999999</v>
      </c>
      <c r="AB467" s="5">
        <v>365735.8984375</v>
      </c>
      <c r="AC467" s="3">
        <v>418319.25</v>
      </c>
      <c r="AD467" s="3">
        <v>256460.140625</v>
      </c>
      <c r="AE467" s="3">
        <v>312213.62109375</v>
      </c>
      <c r="AF467">
        <f>T467/'Normalizing factors'!$B$5</f>
        <v>82634.262950880657</v>
      </c>
      <c r="AG467">
        <f>U467/'Normalizing factors'!$C$5</f>
        <v>408551.68011446518</v>
      </c>
      <c r="AH467">
        <f>V467/'Normalizing factors'!$D$5</f>
        <v>498691.80517186096</v>
      </c>
      <c r="AI467">
        <f>W467/'Normalizing factors'!$E$5</f>
        <v>265964.65404662513</v>
      </c>
      <c r="AJ467">
        <f>X467/'Normalizing factors'!$F$5</f>
        <v>381237.65197053662</v>
      </c>
      <c r="AK467">
        <f>Y467/'Normalizing factors'!$G$5</f>
        <v>222255.96572615247</v>
      </c>
      <c r="AL467">
        <f>Z467/'Normalizing factors'!$H$5</f>
        <v>270987.22059389687</v>
      </c>
      <c r="AM467">
        <f>AA467/'Normalizing factors'!$I$5</f>
        <v>4036.3692978270774</v>
      </c>
      <c r="AN467">
        <f>AB467/'Normalizing factors'!$J$5</f>
        <v>204105.93588881422</v>
      </c>
      <c r="AO467">
        <f>AC467/'Normalizing factors'!$K$5</f>
        <v>258851.79182859987</v>
      </c>
      <c r="AP467">
        <f>AD467/'Normalizing factors'!$L$5</f>
        <v>123621.56307522795</v>
      </c>
      <c r="AQ467">
        <f>AE467/'Normalizing factors'!$M$5</f>
        <v>223763.85831071768</v>
      </c>
      <c r="AR467" s="14">
        <f t="shared" si="119"/>
        <v>1.2652887801621897</v>
      </c>
      <c r="AS467" s="14">
        <f t="shared" si="120"/>
        <v>0.66181088283995693</v>
      </c>
      <c r="AT467" s="14">
        <f t="shared" si="121"/>
        <v>0.33946669255670059</v>
      </c>
      <c r="AU467" s="14">
        <f t="shared" si="122"/>
        <v>0.17926609556468143</v>
      </c>
      <c r="AV467" s="14">
        <f t="shared" si="129"/>
        <v>1.4341882233409113</v>
      </c>
      <c r="AW467" s="14">
        <f t="shared" si="130"/>
        <v>0.23223407217026559</v>
      </c>
      <c r="AX467" s="14">
        <f t="shared" si="123"/>
        <v>0.52023437624389712</v>
      </c>
      <c r="AY467" s="14">
        <f t="shared" si="124"/>
        <v>0.63407406250448906</v>
      </c>
      <c r="AZ467" s="14">
        <f t="shared" si="131"/>
        <v>2.0659919603673376</v>
      </c>
      <c r="BA467" s="14">
        <f t="shared" si="132"/>
        <v>0.31884094251064488</v>
      </c>
      <c r="BB467" s="14">
        <f t="shared" si="125"/>
        <v>1.0468346400883839</v>
      </c>
      <c r="BC467" s="14">
        <f t="shared" si="126"/>
        <v>0.4964259157428027</v>
      </c>
      <c r="BD467" s="14">
        <f t="shared" si="133"/>
        <v>0.87834914290341637</v>
      </c>
      <c r="BE467" s="14">
        <f t="shared" si="134"/>
        <v>0.78097474348640072</v>
      </c>
      <c r="BF467">
        <f t="shared" si="127"/>
        <v>-0.1871335712877859</v>
      </c>
      <c r="BG467">
        <f t="shared" si="128"/>
        <v>0.10736301086258421</v>
      </c>
      <c r="BH467">
        <v>114</v>
      </c>
      <c r="BI467">
        <v>12.4</v>
      </c>
      <c r="BJ467">
        <v>5.25</v>
      </c>
      <c r="BK467">
        <v>18.27</v>
      </c>
    </row>
    <row r="468" spans="1:63" x14ac:dyDescent="0.3">
      <c r="A468" s="2" t="s">
        <v>750</v>
      </c>
      <c r="B468" s="2" t="s">
        <v>2080</v>
      </c>
      <c r="C468" s="2" t="s">
        <v>751</v>
      </c>
      <c r="D468" s="2">
        <v>8</v>
      </c>
      <c r="E468" s="2">
        <v>4</v>
      </c>
      <c r="F468" s="2">
        <v>6</v>
      </c>
      <c r="G468" s="2">
        <v>4</v>
      </c>
      <c r="H468" s="2" t="s">
        <v>70</v>
      </c>
      <c r="I468" s="2">
        <v>160364.5</v>
      </c>
      <c r="J468" s="2">
        <v>156616.796875</v>
      </c>
      <c r="K468" s="8">
        <v>207269.2109375</v>
      </c>
      <c r="L468" s="8">
        <v>106524.484375</v>
      </c>
      <c r="M468" s="8">
        <v>122671.8125</v>
      </c>
      <c r="N468" s="5">
        <v>193177.9375</v>
      </c>
      <c r="O468" s="5" t="s">
        <v>70</v>
      </c>
      <c r="P468" s="5">
        <v>117862.125</v>
      </c>
      <c r="Q468" s="3">
        <v>141270.09375</v>
      </c>
      <c r="R468" s="3">
        <v>121865.5859375</v>
      </c>
      <c r="S468" s="3">
        <v>95276.046875</v>
      </c>
      <c r="T468" s="2">
        <v>8778.8378909999992</v>
      </c>
      <c r="U468" s="2">
        <v>160364.5</v>
      </c>
      <c r="V468" s="2">
        <v>156616.796875</v>
      </c>
      <c r="W468" s="8">
        <v>207269.2109375</v>
      </c>
      <c r="X468" s="8">
        <v>106524.484375</v>
      </c>
      <c r="Y468" s="8">
        <v>122671.8125</v>
      </c>
      <c r="Z468" s="5">
        <v>193177.9375</v>
      </c>
      <c r="AA468" s="5">
        <v>10361.740229999999</v>
      </c>
      <c r="AB468" s="5">
        <v>117862.125</v>
      </c>
      <c r="AC468" s="3">
        <v>141270.09375</v>
      </c>
      <c r="AD468" s="3">
        <v>121865.5859375</v>
      </c>
      <c r="AE468" s="3">
        <v>95276.046875</v>
      </c>
      <c r="AF468">
        <f>T468/'Normalizing factors'!$B$5</f>
        <v>4559.7410174491515</v>
      </c>
      <c r="AG468">
        <f>U468/'Normalizing factors'!$C$5</f>
        <v>52528.912455629237</v>
      </c>
      <c r="AH468">
        <f>V468/'Normalizing factors'!$D$5</f>
        <v>74764.639983708475</v>
      </c>
      <c r="AI468">
        <f>W468/'Normalizing factors'!$E$5</f>
        <v>63020.098849520335</v>
      </c>
      <c r="AJ468">
        <f>X468/'Normalizing factors'!$F$5</f>
        <v>46817.149569571455</v>
      </c>
      <c r="AK468">
        <f>Y468/'Normalizing factors'!$G$5</f>
        <v>79527.454976940804</v>
      </c>
      <c r="AL468">
        <f>Z468/'Normalizing factors'!$H$5</f>
        <v>82129.901675239336</v>
      </c>
      <c r="AM468">
        <f>AA468/'Normalizing factors'!$I$5</f>
        <v>4036.3692978270774</v>
      </c>
      <c r="AN468">
        <f>AB468/'Normalizing factors'!$J$5</f>
        <v>65775.220402873194</v>
      </c>
      <c r="AO468">
        <f>AC468/'Normalizing factors'!$K$5</f>
        <v>87416.529119761501</v>
      </c>
      <c r="AP468">
        <f>AD468/'Normalizing factors'!$L$5</f>
        <v>58742.907112029003</v>
      </c>
      <c r="AQ468">
        <f>AE468/'Normalizing factors'!$M$5</f>
        <v>68284.451455566479</v>
      </c>
      <c r="AR468" s="14">
        <f t="shared" si="119"/>
        <v>1.4113583178986409</v>
      </c>
      <c r="AS468" s="14">
        <f t="shared" si="120"/>
        <v>0.45532296286791818</v>
      </c>
      <c r="AT468" s="14">
        <f t="shared" si="121"/>
        <v>0.49708430815393179</v>
      </c>
      <c r="AU468" s="14">
        <f t="shared" si="122"/>
        <v>0.34168044678087051</v>
      </c>
      <c r="AV468" s="14">
        <f t="shared" si="129"/>
        <v>0.88305013231299023</v>
      </c>
      <c r="AW468" s="14">
        <f t="shared" si="130"/>
        <v>0.5450853197525225</v>
      </c>
      <c r="AX468" s="14">
        <f t="shared" si="123"/>
        <v>-0.17943275034739975</v>
      </c>
      <c r="AY468" s="14">
        <f t="shared" si="124"/>
        <v>0.26353551424147387</v>
      </c>
      <c r="AZ468" s="14">
        <f t="shared" si="131"/>
        <v>0.86778991217448465</v>
      </c>
      <c r="BA468" s="14">
        <f t="shared" si="132"/>
        <v>0.84223275738810166</v>
      </c>
      <c r="BB468" s="14">
        <f t="shared" si="125"/>
        <v>-0.2045822795790255</v>
      </c>
      <c r="BC468" s="14">
        <f t="shared" si="126"/>
        <v>7.4567871350526796E-2</v>
      </c>
      <c r="BD468" s="14">
        <f t="shared" si="133"/>
        <v>1.4361772727208695</v>
      </c>
      <c r="BE468" s="14">
        <f t="shared" si="134"/>
        <v>0.44715159344976607</v>
      </c>
      <c r="BF468">
        <f t="shared" si="127"/>
        <v>0.52223383738555762</v>
      </c>
      <c r="BG468">
        <f t="shared" si="128"/>
        <v>0.34954521727620202</v>
      </c>
      <c r="BH468">
        <v>770</v>
      </c>
      <c r="BI468">
        <v>89.5</v>
      </c>
      <c r="BJ468">
        <v>5.62</v>
      </c>
      <c r="BK468">
        <v>18.18</v>
      </c>
    </row>
    <row r="469" spans="1:63" x14ac:dyDescent="0.3">
      <c r="A469" s="2" t="s">
        <v>504</v>
      </c>
      <c r="B469" s="2" t="s">
        <v>2081</v>
      </c>
      <c r="C469" s="2" t="s">
        <v>505</v>
      </c>
      <c r="D469" s="2">
        <v>28</v>
      </c>
      <c r="E469" s="2">
        <v>8</v>
      </c>
      <c r="F469" s="2">
        <v>12</v>
      </c>
      <c r="G469" s="2">
        <v>8</v>
      </c>
      <c r="H469" s="2">
        <v>254589.1796875</v>
      </c>
      <c r="I469" s="2">
        <v>1116219.03125</v>
      </c>
      <c r="J469" s="2">
        <v>432849.203125</v>
      </c>
      <c r="K469" s="8">
        <v>679962.8125</v>
      </c>
      <c r="L469" s="8">
        <v>310427.5</v>
      </c>
      <c r="M469" s="8">
        <v>392752.5625</v>
      </c>
      <c r="N469" s="5">
        <v>551827.421875</v>
      </c>
      <c r="O469" s="5">
        <v>492371.953125</v>
      </c>
      <c r="P469" s="5">
        <v>524545.875</v>
      </c>
      <c r="Q469" s="3">
        <v>295871.203125</v>
      </c>
      <c r="R469" s="3">
        <v>496672.171875</v>
      </c>
      <c r="S469" s="3">
        <v>93587.5078125</v>
      </c>
      <c r="T469" s="2">
        <v>254589.1796875</v>
      </c>
      <c r="U469" s="2">
        <v>1116219.03125</v>
      </c>
      <c r="V469" s="2">
        <v>432849.203125</v>
      </c>
      <c r="W469" s="8">
        <v>679962.8125</v>
      </c>
      <c r="X469" s="8">
        <v>310427.5</v>
      </c>
      <c r="Y469" s="8">
        <v>392752.5625</v>
      </c>
      <c r="Z469" s="5">
        <v>551827.421875</v>
      </c>
      <c r="AA469" s="5">
        <v>492371.953125</v>
      </c>
      <c r="AB469" s="5">
        <v>524545.875</v>
      </c>
      <c r="AC469" s="3">
        <v>295871.203125</v>
      </c>
      <c r="AD469" s="3">
        <v>496672.171875</v>
      </c>
      <c r="AE469" s="3">
        <v>93587.5078125</v>
      </c>
      <c r="AF469">
        <f>T469/'Normalizing factors'!$B$5</f>
        <v>132233.98582287662</v>
      </c>
      <c r="AG469">
        <f>U469/'Normalizing factors'!$C$5</f>
        <v>365628.12700964691</v>
      </c>
      <c r="AH469">
        <f>V469/'Normalizing factors'!$D$5</f>
        <v>206630.54975325888</v>
      </c>
      <c r="AI469">
        <f>W469/'Normalizing factors'!$E$5</f>
        <v>206742.34954592102</v>
      </c>
      <c r="AJ469">
        <f>X469/'Normalizing factors'!$F$5</f>
        <v>136431.83333182076</v>
      </c>
      <c r="AK469">
        <f>Y469/'Normalizing factors'!$G$5</f>
        <v>254619.30572923488</v>
      </c>
      <c r="AL469">
        <f>Z469/'Normalizing factors'!$H$5</f>
        <v>234610.28980234644</v>
      </c>
      <c r="AM469">
        <f>AA469/'Normalizing factors'!$I$5</f>
        <v>191801.27957182951</v>
      </c>
      <c r="AN469">
        <f>AB469/'Normalizing factors'!$J$5</f>
        <v>292732.89056635427</v>
      </c>
      <c r="AO469">
        <f>AC469/'Normalizing factors'!$K$5</f>
        <v>183082.15813494092</v>
      </c>
      <c r="AP469">
        <f>AD469/'Normalizing factors'!$L$5</f>
        <v>239411.04482561647</v>
      </c>
      <c r="AQ469">
        <f>AE469/'Normalizing factors'!$M$5</f>
        <v>67074.273583730741</v>
      </c>
      <c r="AR469" s="14">
        <f t="shared" si="119"/>
        <v>0.68076374611127932</v>
      </c>
      <c r="AS469" s="14">
        <f t="shared" si="120"/>
        <v>0.26135550843861088</v>
      </c>
      <c r="AT469" s="14">
        <f t="shared" si="121"/>
        <v>-0.55477388615100831</v>
      </c>
      <c r="AU469" s="14">
        <f t="shared" si="122"/>
        <v>0.58276834209662265</v>
      </c>
      <c r="AV469" s="14">
        <f t="shared" si="129"/>
        <v>1.2210645462534067</v>
      </c>
      <c r="AW469" s="14">
        <f t="shared" si="130"/>
        <v>0.58754404564555829</v>
      </c>
      <c r="AX469" s="14">
        <f t="shared" si="123"/>
        <v>0.28813946412420904</v>
      </c>
      <c r="AY469" s="14">
        <f t="shared" si="124"/>
        <v>0.23095957064976011</v>
      </c>
      <c r="AZ469" s="14">
        <f t="shared" si="131"/>
        <v>0.97962607213026498</v>
      </c>
      <c r="BA469" s="14">
        <f t="shared" si="132"/>
        <v>0.95106752467185163</v>
      </c>
      <c r="BB469" s="14">
        <f t="shared" si="125"/>
        <v>-2.9696924055605967E-2</v>
      </c>
      <c r="BC469" s="14">
        <f t="shared" si="126"/>
        <v>2.1788647572247872E-2</v>
      </c>
      <c r="BD469" s="14">
        <f t="shared" si="133"/>
        <v>0.84854466249914484</v>
      </c>
      <c r="BE469" s="14">
        <f t="shared" si="134"/>
        <v>0.66782809374576213</v>
      </c>
      <c r="BF469">
        <f t="shared" si="127"/>
        <v>-0.23693749797119334</v>
      </c>
      <c r="BG469">
        <f t="shared" si="128"/>
        <v>0.17533531528744919</v>
      </c>
      <c r="BH469">
        <v>351</v>
      </c>
      <c r="BI469">
        <v>38.200000000000003</v>
      </c>
      <c r="BJ469">
        <v>6.71</v>
      </c>
      <c r="BK469">
        <v>17.989999999999998</v>
      </c>
    </row>
    <row r="470" spans="1:63" x14ac:dyDescent="0.3">
      <c r="A470" s="2" t="s">
        <v>1002</v>
      </c>
      <c r="B470" s="2" t="s">
        <v>2082</v>
      </c>
      <c r="C470" s="2" t="s">
        <v>1003</v>
      </c>
      <c r="D470" s="2">
        <v>12</v>
      </c>
      <c r="E470" s="2">
        <v>4</v>
      </c>
      <c r="F470" s="2">
        <v>6</v>
      </c>
      <c r="G470" s="2">
        <v>4</v>
      </c>
      <c r="H470" s="2" t="s">
        <v>70</v>
      </c>
      <c r="I470" s="2">
        <v>184284.078125</v>
      </c>
      <c r="J470" s="2" t="s">
        <v>70</v>
      </c>
      <c r="K470" s="8" t="s">
        <v>70</v>
      </c>
      <c r="L470" s="8" t="s">
        <v>70</v>
      </c>
      <c r="M470" s="8" t="s">
        <v>70</v>
      </c>
      <c r="N470" s="5" t="s">
        <v>70</v>
      </c>
      <c r="O470" s="5" t="s">
        <v>70</v>
      </c>
      <c r="P470" s="5" t="s">
        <v>70</v>
      </c>
      <c r="Q470" s="3" t="s">
        <v>70</v>
      </c>
      <c r="R470" s="3" t="s">
        <v>70</v>
      </c>
      <c r="S470" s="3" t="s">
        <v>70</v>
      </c>
      <c r="T470" s="2">
        <v>8778.8378909999992</v>
      </c>
      <c r="U470" s="2">
        <v>184284.078125</v>
      </c>
      <c r="V470" s="2">
        <v>14006.66699</v>
      </c>
      <c r="W470" s="8">
        <v>15145.047850000001</v>
      </c>
      <c r="X470" s="8">
        <v>32279.556639999999</v>
      </c>
      <c r="Y470" s="8">
        <v>8132.5</v>
      </c>
      <c r="Z470" s="5">
        <v>18882.322270000001</v>
      </c>
      <c r="AA470" s="5">
        <v>10361.740229999999</v>
      </c>
      <c r="AB470" s="5">
        <v>13332.70801</v>
      </c>
      <c r="AC470" s="3">
        <v>20019.0625</v>
      </c>
      <c r="AD470" s="3">
        <v>26814.189450000002</v>
      </c>
      <c r="AE470" s="3">
        <v>28181.134770000001</v>
      </c>
      <c r="AF470">
        <f>T470/'Normalizing factors'!$B$5</f>
        <v>4559.7410174491515</v>
      </c>
      <c r="AG470">
        <f>U470/'Normalizing factors'!$C$5</f>
        <v>60363.997061659305</v>
      </c>
      <c r="AH470">
        <f>V470/'Normalizing factors'!$D$5</f>
        <v>6686.4055182717366</v>
      </c>
      <c r="AI470">
        <f>W470/'Normalizing factors'!$E$5</f>
        <v>4604.84414578834</v>
      </c>
      <c r="AJ470">
        <f>X470/'Normalizing factors'!$F$5</f>
        <v>14186.755656420735</v>
      </c>
      <c r="AK470">
        <f>Y470/'Normalizing factors'!$G$5</f>
        <v>5272.2545988302818</v>
      </c>
      <c r="AL470">
        <f>Z470/'Normalizing factors'!$H$5</f>
        <v>8027.8487880391722</v>
      </c>
      <c r="AM470">
        <f>AA470/'Normalizing factors'!$I$5</f>
        <v>4036.3692978270774</v>
      </c>
      <c r="AN470">
        <f>AB470/'Normalizing factors'!$J$5</f>
        <v>7440.5735339058483</v>
      </c>
      <c r="AO470">
        <f>AC470/'Normalizing factors'!$K$5</f>
        <v>12387.596790857055</v>
      </c>
      <c r="AP470">
        <f>AD470/'Normalizing factors'!$L$5</f>
        <v>12925.252260745099</v>
      </c>
      <c r="AQ470">
        <f>AE470/'Normalizing factors'!$M$5</f>
        <v>20197.45142962872</v>
      </c>
      <c r="AR470" s="14">
        <f t="shared" si="119"/>
        <v>2.3332882180139198</v>
      </c>
      <c r="AS470" s="14">
        <f t="shared" si="120"/>
        <v>3.6719407149695155E-2</v>
      </c>
      <c r="AT470" s="14">
        <f t="shared" si="121"/>
        <v>1.2223645263606622</v>
      </c>
      <c r="AU470" s="14">
        <f t="shared" si="122"/>
        <v>1.4351043392816467</v>
      </c>
      <c r="AV470" s="14">
        <f t="shared" si="129"/>
        <v>0.52875621884684432</v>
      </c>
      <c r="AW470" s="14">
        <f t="shared" si="130"/>
        <v>0.14730217391895689</v>
      </c>
      <c r="AX470" s="14">
        <f t="shared" si="123"/>
        <v>-0.91932536862311232</v>
      </c>
      <c r="AY470" s="14">
        <f t="shared" si="124"/>
        <v>0.83179084369341616</v>
      </c>
      <c r="AZ470" s="14">
        <f t="shared" si="131"/>
        <v>3.6714129016784089</v>
      </c>
      <c r="BA470" s="14">
        <f t="shared" si="132"/>
        <v>0.39630700229058741</v>
      </c>
      <c r="BB470" s="14">
        <f t="shared" si="125"/>
        <v>1.8763353747767848</v>
      </c>
      <c r="BC470" s="14">
        <f t="shared" si="126"/>
        <v>0.40196825411219783</v>
      </c>
      <c r="BD470" s="14">
        <f t="shared" si="133"/>
        <v>0.33603974510001838</v>
      </c>
      <c r="BE470" s="14">
        <f t="shared" si="134"/>
        <v>0.44028782980518233</v>
      </c>
      <c r="BF470">
        <f t="shared" si="127"/>
        <v>-1.5732962170392351</v>
      </c>
      <c r="BG470">
        <f t="shared" si="128"/>
        <v>0.3562633189045466</v>
      </c>
      <c r="BH470">
        <v>427</v>
      </c>
      <c r="BI470">
        <v>47.5</v>
      </c>
      <c r="BJ470">
        <v>6.76</v>
      </c>
      <c r="BK470">
        <v>8.5</v>
      </c>
    </row>
    <row r="471" spans="1:63" x14ac:dyDescent="0.3">
      <c r="A471" s="2" t="s">
        <v>562</v>
      </c>
      <c r="B471" s="2" t="s">
        <v>1492</v>
      </c>
      <c r="C471" s="2" t="s">
        <v>563</v>
      </c>
      <c r="D471" s="2">
        <v>40</v>
      </c>
      <c r="E471" s="2">
        <v>3</v>
      </c>
      <c r="F471" s="2">
        <v>38</v>
      </c>
      <c r="G471" s="2">
        <v>3</v>
      </c>
      <c r="H471" s="2">
        <v>575542.03125</v>
      </c>
      <c r="I471" s="2">
        <v>1144242.5625</v>
      </c>
      <c r="J471" s="2">
        <v>980500.3046875</v>
      </c>
      <c r="K471" s="8">
        <v>750992.125</v>
      </c>
      <c r="L471" s="8">
        <v>603690.1875</v>
      </c>
      <c r="M471" s="8">
        <v>790863.9609375</v>
      </c>
      <c r="N471" s="5">
        <v>561079.4765625</v>
      </c>
      <c r="O471" s="5">
        <v>811025.125</v>
      </c>
      <c r="P471" s="5">
        <v>656361.28125</v>
      </c>
      <c r="Q471" s="3">
        <v>1057134.1484375</v>
      </c>
      <c r="R471" s="3">
        <v>1274207.984375</v>
      </c>
      <c r="S471" s="3">
        <v>892297.5546875</v>
      </c>
      <c r="T471" s="2">
        <v>575542.03125</v>
      </c>
      <c r="U471" s="2">
        <v>1144242.5625</v>
      </c>
      <c r="V471" s="2">
        <v>980500.3046875</v>
      </c>
      <c r="W471" s="8">
        <v>750992.125</v>
      </c>
      <c r="X471" s="8">
        <v>603690.1875</v>
      </c>
      <c r="Y471" s="8">
        <v>790863.9609375</v>
      </c>
      <c r="Z471" s="5">
        <v>561079.4765625</v>
      </c>
      <c r="AA471" s="5">
        <v>811025.125</v>
      </c>
      <c r="AB471" s="5">
        <v>656361.28125</v>
      </c>
      <c r="AC471" s="3">
        <v>1057134.1484375</v>
      </c>
      <c r="AD471" s="3">
        <v>1274207.984375</v>
      </c>
      <c r="AE471" s="3">
        <v>892297.5546875</v>
      </c>
      <c r="AF471">
        <f>T471/'Normalizing factors'!$B$5</f>
        <v>298937.3581948771</v>
      </c>
      <c r="AG471">
        <f>U471/'Normalizing factors'!$C$5</f>
        <v>374807.50037300878</v>
      </c>
      <c r="AH471">
        <f>V471/'Normalizing factors'!$D$5</f>
        <v>468064.43335950398</v>
      </c>
      <c r="AI471">
        <f>W471/'Normalizing factors'!$E$5</f>
        <v>228338.77611944257</v>
      </c>
      <c r="AJ471">
        <f>X471/'Normalizing factors'!$F$5</f>
        <v>265319.78979006567</v>
      </c>
      <c r="AK471">
        <f>Y471/'Normalizing factors'!$G$5</f>
        <v>512712.7150448038</v>
      </c>
      <c r="AL471">
        <f>Z471/'Normalizing factors'!$H$5</f>
        <v>238543.8152950198</v>
      </c>
      <c r="AM471">
        <f>AA471/'Normalizing factors'!$I$5</f>
        <v>315931.18932266149</v>
      </c>
      <c r="AN471">
        <f>AB471/'Normalizing factors'!$J$5</f>
        <v>366295.00730731769</v>
      </c>
      <c r="AO471">
        <f>AC471/'Normalizing factors'!$K$5</f>
        <v>654144.09814094845</v>
      </c>
      <c r="AP471">
        <f>AD471/'Normalizing factors'!$L$5</f>
        <v>614206.87958563014</v>
      </c>
      <c r="AQ471">
        <f>AE471/'Normalizing factors'!$M$5</f>
        <v>639510.67509043589</v>
      </c>
      <c r="AR471" s="14">
        <f t="shared" si="119"/>
        <v>2.0720284415305428</v>
      </c>
      <c r="AS471" s="14">
        <f t="shared" si="120"/>
        <v>1.0747980260866674E-3</v>
      </c>
      <c r="AT471" s="14">
        <f t="shared" si="121"/>
        <v>1.0510438061969831</v>
      </c>
      <c r="AU471" s="14">
        <f t="shared" si="122"/>
        <v>2.9686731398388462</v>
      </c>
      <c r="AV471" s="14">
        <f t="shared" si="129"/>
        <v>0.52748650798047902</v>
      </c>
      <c r="AW471" s="14">
        <f t="shared" si="130"/>
        <v>2.8893896239431349E-2</v>
      </c>
      <c r="AX471" s="14">
        <f t="shared" si="123"/>
        <v>-0.92279390176628473</v>
      </c>
      <c r="AY471" s="14">
        <f t="shared" si="124"/>
        <v>1.5391938911363428</v>
      </c>
      <c r="AZ471" s="14">
        <f t="shared" si="131"/>
        <v>1.2400591647639321</v>
      </c>
      <c r="BA471" s="14">
        <f t="shared" si="132"/>
        <v>0.29648647769365244</v>
      </c>
      <c r="BB471" s="14">
        <f t="shared" si="125"/>
        <v>0.31040895502767502</v>
      </c>
      <c r="BC471" s="14">
        <f t="shared" si="126"/>
        <v>0.52799510937205929</v>
      </c>
      <c r="BD471" s="14">
        <f t="shared" si="133"/>
        <v>0.88138298406693072</v>
      </c>
      <c r="BE471" s="14">
        <f t="shared" si="134"/>
        <v>0.68031856108934263</v>
      </c>
      <c r="BF471">
        <f t="shared" si="127"/>
        <v>-0.18215905059697654</v>
      </c>
      <c r="BG471">
        <f t="shared" si="128"/>
        <v>0.16728768004823016</v>
      </c>
      <c r="BH471">
        <v>81</v>
      </c>
      <c r="BI471">
        <v>9.1</v>
      </c>
      <c r="BJ471">
        <v>5.31</v>
      </c>
      <c r="BK471">
        <v>91.07</v>
      </c>
    </row>
    <row r="472" spans="1:63" x14ac:dyDescent="0.3">
      <c r="A472" s="2" t="s">
        <v>281</v>
      </c>
      <c r="B472" s="2" t="s">
        <v>2083</v>
      </c>
      <c r="C472" s="2" t="s">
        <v>282</v>
      </c>
      <c r="D472" s="2">
        <v>75</v>
      </c>
      <c r="E472" s="2">
        <v>8</v>
      </c>
      <c r="F472" s="2">
        <v>180</v>
      </c>
      <c r="G472" s="2">
        <v>8</v>
      </c>
      <c r="H472" s="2">
        <v>17703479.125</v>
      </c>
      <c r="I472" s="2">
        <v>27795091.40625</v>
      </c>
      <c r="J472" s="2">
        <v>21451932.3125</v>
      </c>
      <c r="K472" s="8">
        <v>17677895.984375</v>
      </c>
      <c r="L472" s="8">
        <v>19082234.542968798</v>
      </c>
      <c r="M472" s="8">
        <v>12245676.578125</v>
      </c>
      <c r="N472" s="5">
        <v>19789575.0703125</v>
      </c>
      <c r="O472" s="5">
        <v>23242143.046875</v>
      </c>
      <c r="P472" s="5">
        <v>20788430.1484375</v>
      </c>
      <c r="Q472" s="3">
        <v>22485074.6796875</v>
      </c>
      <c r="R472" s="3">
        <v>23935378.203125</v>
      </c>
      <c r="S472" s="3">
        <v>14540863.234375</v>
      </c>
      <c r="T472" s="2">
        <v>17703479.125</v>
      </c>
      <c r="U472" s="2">
        <v>27795091.40625</v>
      </c>
      <c r="V472" s="2">
        <v>21451932.3125</v>
      </c>
      <c r="W472" s="8">
        <v>17677895.984375</v>
      </c>
      <c r="X472" s="8">
        <v>19082234.542968798</v>
      </c>
      <c r="Y472" s="8">
        <v>12245676.578125</v>
      </c>
      <c r="Z472" s="5">
        <v>19789575.0703125</v>
      </c>
      <c r="AA472" s="5">
        <v>23242143.046875</v>
      </c>
      <c r="AB472" s="5">
        <v>20788430.1484375</v>
      </c>
      <c r="AC472" s="3">
        <v>22485074.6796875</v>
      </c>
      <c r="AD472" s="3">
        <v>23935378.203125</v>
      </c>
      <c r="AE472" s="3">
        <v>14540863.234375</v>
      </c>
      <c r="AF472">
        <f>T472/'Normalizing factors'!$B$5</f>
        <v>9195212.5007997062</v>
      </c>
      <c r="AG472">
        <f>U472/'Normalizing factors'!$C$5</f>
        <v>9104545.7266110554</v>
      </c>
      <c r="AH472">
        <f>V472/'Normalizing factors'!$D$5</f>
        <v>10240574.627375485</v>
      </c>
      <c r="AI472">
        <f>W472/'Normalizing factors'!$E$5</f>
        <v>5374955.3411615286</v>
      </c>
      <c r="AJ472">
        <f>X472/'Normalizing factors'!$F$5</f>
        <v>8386577.3578855991</v>
      </c>
      <c r="AK472">
        <f>Y472/'Normalizing factors'!$G$5</f>
        <v>7938804.1383102126</v>
      </c>
      <c r="AL472">
        <f>Z472/'Normalizing factors'!$H$5</f>
        <v>8413568.7322965302</v>
      </c>
      <c r="AM472">
        <f>AA472/'Normalizing factors'!$I$5</f>
        <v>9053872.2770230398</v>
      </c>
      <c r="AN472">
        <f>AB472/'Normalizing factors'!$J$5</f>
        <v>11601382.334174022</v>
      </c>
      <c r="AO472">
        <f>AC472/'Normalizing factors'!$K$5</f>
        <v>13913540.603825884</v>
      </c>
      <c r="AP472">
        <f>AD472/'Normalizing factors'!$L$5</f>
        <v>11537577.960676726</v>
      </c>
      <c r="AQ472">
        <f>AE472/'Normalizing factors'!$M$5</f>
        <v>10421453.263614019</v>
      </c>
      <c r="AR472" s="14">
        <f t="shared" si="119"/>
        <v>1.2340565493217979</v>
      </c>
      <c r="AS472" s="14">
        <f t="shared" si="120"/>
        <v>0.18476590056573669</v>
      </c>
      <c r="AT472" s="14">
        <f t="shared" si="121"/>
        <v>0.30340850595966329</v>
      </c>
      <c r="AU472" s="14">
        <f t="shared" si="122"/>
        <v>0.73337817685296103</v>
      </c>
      <c r="AV472" s="14">
        <f t="shared" si="129"/>
        <v>0.60492838208909216</v>
      </c>
      <c r="AW472" s="14">
        <f t="shared" si="130"/>
        <v>2.7498537845128197E-2</v>
      </c>
      <c r="AX472" s="14">
        <f t="shared" si="123"/>
        <v>-0.72516374410491558</v>
      </c>
      <c r="AY472" s="14">
        <f t="shared" si="124"/>
        <v>1.5606903979033557</v>
      </c>
      <c r="AZ472" s="14">
        <f t="shared" si="131"/>
        <v>0.98181933673536059</v>
      </c>
      <c r="BA472" s="14">
        <f t="shared" si="132"/>
        <v>0.87366372337847742</v>
      </c>
      <c r="BB472" s="14">
        <f t="shared" si="125"/>
        <v>-2.6470514313471499E-2</v>
      </c>
      <c r="BC472" s="14">
        <f t="shared" si="126"/>
        <v>5.8655696866506152E-2</v>
      </c>
      <c r="BD472" s="14">
        <f t="shared" si="133"/>
        <v>0.76033930465243937</v>
      </c>
      <c r="BE472" s="14">
        <f t="shared" si="134"/>
        <v>8.6179347908731857E-2</v>
      </c>
      <c r="BF472">
        <f t="shared" si="127"/>
        <v>-0.39528472383178054</v>
      </c>
      <c r="BG472">
        <f t="shared" si="128"/>
        <v>1.0645967964011773</v>
      </c>
      <c r="BH472">
        <v>115</v>
      </c>
      <c r="BI472">
        <v>12.9</v>
      </c>
      <c r="BJ472">
        <v>8.81</v>
      </c>
      <c r="BK472">
        <v>281.64</v>
      </c>
    </row>
    <row r="473" spans="1:63" x14ac:dyDescent="0.3">
      <c r="A473" s="2" t="s">
        <v>600</v>
      </c>
      <c r="B473" s="2" t="s">
        <v>2084</v>
      </c>
      <c r="C473" s="2" t="s">
        <v>601</v>
      </c>
      <c r="D473" s="2">
        <v>13</v>
      </c>
      <c r="E473" s="2">
        <v>7</v>
      </c>
      <c r="F473" s="2">
        <v>12</v>
      </c>
      <c r="G473" s="2">
        <v>7</v>
      </c>
      <c r="H473" s="2" t="s">
        <v>70</v>
      </c>
      <c r="I473" s="2" t="s">
        <v>70</v>
      </c>
      <c r="J473" s="2" t="s">
        <v>70</v>
      </c>
      <c r="K473" s="8" t="s">
        <v>70</v>
      </c>
      <c r="L473" s="8" t="s">
        <v>70</v>
      </c>
      <c r="M473" s="8" t="s">
        <v>70</v>
      </c>
      <c r="N473" s="5" t="s">
        <v>70</v>
      </c>
      <c r="O473" s="5" t="s">
        <v>70</v>
      </c>
      <c r="P473" s="5">
        <v>244864.890625</v>
      </c>
      <c r="Q473" s="3" t="s">
        <v>70</v>
      </c>
      <c r="R473" s="3" t="s">
        <v>70</v>
      </c>
      <c r="S473" s="3" t="s">
        <v>70</v>
      </c>
      <c r="T473" s="2">
        <v>8778.8378909999992</v>
      </c>
      <c r="U473" s="2">
        <v>7454.2651370000003</v>
      </c>
      <c r="V473" s="2">
        <v>14006.66699</v>
      </c>
      <c r="W473" s="8">
        <v>15145.047850000001</v>
      </c>
      <c r="X473" s="8">
        <v>32279.556639999999</v>
      </c>
      <c r="Y473" s="8">
        <v>8132.5</v>
      </c>
      <c r="Z473" s="5">
        <v>18882.322270000001</v>
      </c>
      <c r="AA473" s="5">
        <v>10361.740229999999</v>
      </c>
      <c r="AB473" s="5">
        <v>244864.890625</v>
      </c>
      <c r="AC473" s="3">
        <v>20019.0625</v>
      </c>
      <c r="AD473" s="3">
        <v>26814.189450000002</v>
      </c>
      <c r="AE473" s="3">
        <v>28181.134770000001</v>
      </c>
      <c r="AF473">
        <f>T473/'Normalizing factors'!$B$5</f>
        <v>4559.7410174491515</v>
      </c>
      <c r="AG473">
        <f>U473/'Normalizing factors'!$C$5</f>
        <v>2441.7152225244495</v>
      </c>
      <c r="AH473">
        <f>V473/'Normalizing factors'!$D$5</f>
        <v>6686.4055182717366</v>
      </c>
      <c r="AI473">
        <f>W473/'Normalizing factors'!$E$5</f>
        <v>4604.84414578834</v>
      </c>
      <c r="AJ473">
        <f>X473/'Normalizing factors'!$F$5</f>
        <v>14186.755656420735</v>
      </c>
      <c r="AK473">
        <f>Y473/'Normalizing factors'!$G$5</f>
        <v>5272.2545988302818</v>
      </c>
      <c r="AL473">
        <f>Z473/'Normalizing factors'!$H$5</f>
        <v>8027.8487880391722</v>
      </c>
      <c r="AM473">
        <f>AA473/'Normalizing factors'!$I$5</f>
        <v>4036.3692978270774</v>
      </c>
      <c r="AN473">
        <f>AB473/'Normalizing factors'!$J$5</f>
        <v>136651.55069777346</v>
      </c>
      <c r="AO473">
        <f>AC473/'Normalizing factors'!$K$5</f>
        <v>12387.596790857055</v>
      </c>
      <c r="AP473">
        <f>AD473/'Normalizing factors'!$L$5</f>
        <v>12925.252260745099</v>
      </c>
      <c r="AQ473">
        <f>AE473/'Normalizing factors'!$M$5</f>
        <v>20197.45142962872</v>
      </c>
      <c r="AR473" s="14">
        <f t="shared" si="119"/>
        <v>0.3060220234442112</v>
      </c>
      <c r="AS473" s="14">
        <f t="shared" si="120"/>
        <v>0.47449244247679595</v>
      </c>
      <c r="AT473" s="14">
        <f t="shared" si="121"/>
        <v>-1.7082926120007629</v>
      </c>
      <c r="AU473" s="14">
        <f t="shared" si="122"/>
        <v>0.32377070044799083</v>
      </c>
      <c r="AV473" s="14">
        <f t="shared" si="129"/>
        <v>0.52875621884684432</v>
      </c>
      <c r="AW473" s="14">
        <f t="shared" si="130"/>
        <v>0.14730217391895689</v>
      </c>
      <c r="AX473" s="14">
        <f t="shared" si="123"/>
        <v>-0.91932536862311232</v>
      </c>
      <c r="AY473" s="14">
        <f t="shared" si="124"/>
        <v>0.83179084369341616</v>
      </c>
      <c r="AZ473" s="14">
        <f t="shared" si="131"/>
        <v>9.2040419588317018E-2</v>
      </c>
      <c r="BA473" s="14">
        <f t="shared" si="132"/>
        <v>0.35997427121899056</v>
      </c>
      <c r="BB473" s="14">
        <f t="shared" si="125"/>
        <v>-3.4415886293265383</v>
      </c>
      <c r="BC473" s="14">
        <f t="shared" si="126"/>
        <v>0.44372853886307156</v>
      </c>
      <c r="BD473" s="14">
        <f t="shared" si="133"/>
        <v>1.7580433544738057</v>
      </c>
      <c r="BE473" s="14">
        <f t="shared" si="134"/>
        <v>0.35671947212466931</v>
      </c>
      <c r="BF473">
        <f t="shared" si="127"/>
        <v>0.81397064870266267</v>
      </c>
      <c r="BG473">
        <f t="shared" si="128"/>
        <v>0.44767318332920736</v>
      </c>
      <c r="BH473">
        <v>771</v>
      </c>
      <c r="BI473">
        <v>86</v>
      </c>
      <c r="BJ473">
        <v>5.27</v>
      </c>
      <c r="BK473">
        <v>17.72</v>
      </c>
    </row>
    <row r="474" spans="1:63" x14ac:dyDescent="0.3">
      <c r="A474" s="2" t="s">
        <v>818</v>
      </c>
      <c r="B474" s="2" t="s">
        <v>2085</v>
      </c>
      <c r="C474" s="2" t="s">
        <v>819</v>
      </c>
      <c r="D474" s="2">
        <v>10</v>
      </c>
      <c r="E474" s="2">
        <v>4</v>
      </c>
      <c r="F474" s="2">
        <v>8</v>
      </c>
      <c r="G474" s="2">
        <v>4</v>
      </c>
      <c r="H474" s="2" t="s">
        <v>70</v>
      </c>
      <c r="I474" s="2">
        <v>337969.2109375</v>
      </c>
      <c r="J474" s="2">
        <v>181787.0625</v>
      </c>
      <c r="K474" s="8">
        <v>109977.078125</v>
      </c>
      <c r="L474" s="8">
        <v>282567.609375</v>
      </c>
      <c r="M474" s="8">
        <v>210687.15625</v>
      </c>
      <c r="N474" s="5">
        <v>236907.1796875</v>
      </c>
      <c r="O474" s="5">
        <v>285817.625</v>
      </c>
      <c r="P474" s="5" t="s">
        <v>70</v>
      </c>
      <c r="Q474" s="3">
        <v>79942.96875</v>
      </c>
      <c r="R474" s="3">
        <v>141986.328125</v>
      </c>
      <c r="S474" s="3" t="s">
        <v>70</v>
      </c>
      <c r="T474" s="2">
        <v>8778.8378909999992</v>
      </c>
      <c r="U474" s="2">
        <v>337969.2109375</v>
      </c>
      <c r="V474" s="2">
        <v>181787.0625</v>
      </c>
      <c r="W474" s="8">
        <v>109977.078125</v>
      </c>
      <c r="X474" s="8">
        <v>282567.609375</v>
      </c>
      <c r="Y474" s="8">
        <v>210687.15625</v>
      </c>
      <c r="Z474" s="5">
        <v>236907.1796875</v>
      </c>
      <c r="AA474" s="5">
        <v>285817.625</v>
      </c>
      <c r="AB474" s="5">
        <v>13332.70801</v>
      </c>
      <c r="AC474" s="3">
        <v>79942.96875</v>
      </c>
      <c r="AD474" s="3">
        <v>141986.328125</v>
      </c>
      <c r="AE474" s="3">
        <v>28181.134770000001</v>
      </c>
      <c r="AF474">
        <f>T474/'Normalizing factors'!$B$5</f>
        <v>4559.7410174491515</v>
      </c>
      <c r="AG474">
        <f>U474/'Normalizing factors'!$C$5</f>
        <v>110705.01946524341</v>
      </c>
      <c r="AH474">
        <f>V474/'Normalizing factors'!$D$5</f>
        <v>86780.246772355735</v>
      </c>
      <c r="AI474">
        <f>W474/'Normalizing factors'!$E$5</f>
        <v>33438.475030952985</v>
      </c>
      <c r="AJ474">
        <f>X474/'Normalizing factors'!$F$5</f>
        <v>124187.50589822432</v>
      </c>
      <c r="AK474">
        <f>Y474/'Normalizing factors'!$G$5</f>
        <v>136587.313673967</v>
      </c>
      <c r="AL474">
        <f>Z474/'Normalizing factors'!$H$5</f>
        <v>100721.45725177665</v>
      </c>
      <c r="AM474">
        <f>AA474/'Normalizing factors'!$I$5</f>
        <v>111338.97016523189</v>
      </c>
      <c r="AN474">
        <f>AB474/'Normalizing factors'!$J$5</f>
        <v>7440.5735339058483</v>
      </c>
      <c r="AO474">
        <f>AC474/'Normalizing factors'!$K$5</f>
        <v>49467.914051374079</v>
      </c>
      <c r="AP474">
        <f>AD474/'Normalizing factors'!$L$5</f>
        <v>68441.71486200011</v>
      </c>
      <c r="AQ474">
        <f>AE474/'Normalizing factors'!$M$5</f>
        <v>20197.45142962872</v>
      </c>
      <c r="AR474" s="14">
        <f t="shared" ref="AR474:AR537" si="135">((AVERAGE(AO474:AQ474))/(AVERAGE(AL474:AN474)))</f>
        <v>0.62918656290723207</v>
      </c>
      <c r="AS474" s="14">
        <f t="shared" ref="AS474:AS537" si="136">TTEST(AO474:AQ474,AL474:AN474,2,2)</f>
        <v>0.49146738530247941</v>
      </c>
      <c r="AT474" s="14">
        <f t="shared" ref="AT474:AT537" si="137">LOG(AR474,2)</f>
        <v>-0.66844023442318001</v>
      </c>
      <c r="AU474" s="14">
        <f t="shared" ref="AU474:AU537" si="138">-LOG10(AS474)</f>
        <v>0.30850529747200683</v>
      </c>
      <c r="AV474" s="14">
        <f t="shared" si="129"/>
        <v>2.1303273798304607</v>
      </c>
      <c r="AW474" s="14">
        <f t="shared" si="130"/>
        <v>0.21566013479342325</v>
      </c>
      <c r="AX474" s="14">
        <f t="shared" ref="AX474:AX537" si="139">LOG(AV474,2)</f>
        <v>1.0910751548477213</v>
      </c>
      <c r="AY474" s="14">
        <f t="shared" ref="AY474:AY537" si="140">-LOG10(AW474)</f>
        <v>0.66623012768063095</v>
      </c>
      <c r="AZ474" s="14">
        <f t="shared" si="131"/>
        <v>0.92047419546952469</v>
      </c>
      <c r="BA474" s="14">
        <f t="shared" si="132"/>
        <v>0.90559344314025747</v>
      </c>
      <c r="BB474" s="14">
        <f t="shared" ref="BB474:BB537" si="141">LOG(AZ474,2)</f>
        <v>-0.11955081719047422</v>
      </c>
      <c r="BC474" s="14">
        <f t="shared" ref="BC474:BC537" si="142">-LOG10(BA474)</f>
        <v>4.3066730610655468E-2</v>
      </c>
      <c r="BD474" s="14">
        <f t="shared" si="133"/>
        <v>1.4561770102626135</v>
      </c>
      <c r="BE474" s="14">
        <f t="shared" si="134"/>
        <v>0.53842860333500386</v>
      </c>
      <c r="BF474">
        <f t="shared" ref="BF474:BF537" si="143">LOG(BD474,2)</f>
        <v>0.54218573761501554</v>
      </c>
      <c r="BG474">
        <f t="shared" ref="BG474:BG537" si="144">-LOG10(BE474)</f>
        <v>0.26887187682904296</v>
      </c>
      <c r="BH474">
        <v>480</v>
      </c>
      <c r="BI474">
        <v>54</v>
      </c>
      <c r="BJ474">
        <v>5.9</v>
      </c>
      <c r="BK474">
        <v>17.510000000000002</v>
      </c>
    </row>
    <row r="475" spans="1:63" x14ac:dyDescent="0.3">
      <c r="A475" s="2" t="s">
        <v>516</v>
      </c>
      <c r="B475" s="2" t="s">
        <v>2086</v>
      </c>
      <c r="C475" s="2" t="s">
        <v>517</v>
      </c>
      <c r="D475" s="2">
        <v>41</v>
      </c>
      <c r="E475" s="2">
        <v>8</v>
      </c>
      <c r="F475" s="2">
        <v>54</v>
      </c>
      <c r="G475" s="2">
        <v>8</v>
      </c>
      <c r="H475" s="2">
        <v>6480210.875</v>
      </c>
      <c r="I475" s="2">
        <v>11237054.140625</v>
      </c>
      <c r="J475" s="2">
        <v>7299166</v>
      </c>
      <c r="K475" s="8">
        <v>7633010.1640625</v>
      </c>
      <c r="L475" s="8">
        <v>8223372.28125</v>
      </c>
      <c r="M475" s="8">
        <v>4843060.8125</v>
      </c>
      <c r="N475" s="5">
        <v>5505880.03125</v>
      </c>
      <c r="O475" s="5">
        <v>7919051.125</v>
      </c>
      <c r="P475" s="5">
        <v>4373828.75</v>
      </c>
      <c r="Q475" s="3">
        <v>5107487.875</v>
      </c>
      <c r="R475" s="3">
        <v>6919375.8125</v>
      </c>
      <c r="S475" s="3">
        <v>2881923.59375</v>
      </c>
      <c r="T475" s="2">
        <v>6480210.875</v>
      </c>
      <c r="U475" s="2">
        <v>11237054.140625</v>
      </c>
      <c r="V475" s="2">
        <v>7299166</v>
      </c>
      <c r="W475" s="8">
        <v>7633010.1640625</v>
      </c>
      <c r="X475" s="8">
        <v>8223372.28125</v>
      </c>
      <c r="Y475" s="8">
        <v>4843060.8125</v>
      </c>
      <c r="Z475" s="5">
        <v>5505880.03125</v>
      </c>
      <c r="AA475" s="5">
        <v>7919051.125</v>
      </c>
      <c r="AB475" s="5">
        <v>4373828.75</v>
      </c>
      <c r="AC475" s="3">
        <v>5107487.875</v>
      </c>
      <c r="AD475" s="3">
        <v>6919375.8125</v>
      </c>
      <c r="AE475" s="3">
        <v>2881923.59375</v>
      </c>
      <c r="AF475">
        <f>T475/'Normalizing factors'!$B$5</f>
        <v>3365830.8417734923</v>
      </c>
      <c r="AG475">
        <f>U475/'Normalizing factors'!$C$5</f>
        <v>3680803.6268130206</v>
      </c>
      <c r="AH475">
        <f>V475/'Normalizing factors'!$D$5</f>
        <v>3484425.2280735802</v>
      </c>
      <c r="AI475">
        <f>W475/'Normalizing factors'!$E$5</f>
        <v>2320812.8833165821</v>
      </c>
      <c r="AJ475">
        <f>X475/'Normalizing factors'!$F$5</f>
        <v>3614144.2253054725</v>
      </c>
      <c r="AK475">
        <f>Y475/'Normalizing factors'!$G$5</f>
        <v>3139729.4363501812</v>
      </c>
      <c r="AL475">
        <f>Z475/'Normalizing factors'!$H$5</f>
        <v>2340833.4898607465</v>
      </c>
      <c r="AM475">
        <f>AA475/'Normalizing factors'!$I$5</f>
        <v>3084830.7445816924</v>
      </c>
      <c r="AN475">
        <f>AB475/'Normalizing factors'!$J$5</f>
        <v>2440899.0592666925</v>
      </c>
      <c r="AO475">
        <f>AC475/'Normalizing factors'!$K$5</f>
        <v>3160462.7044693688</v>
      </c>
      <c r="AP475">
        <f>AD475/'Normalizing factors'!$L$5</f>
        <v>3335348.9215188855</v>
      </c>
      <c r="AQ475">
        <f>AE475/'Normalizing factors'!$M$5</f>
        <v>2065477.9264116436</v>
      </c>
      <c r="AR475" s="14">
        <f t="shared" si="135"/>
        <v>1.0883138205023197</v>
      </c>
      <c r="AS475" s="14">
        <f t="shared" si="136"/>
        <v>0.64161445228014502</v>
      </c>
      <c r="AT475" s="14">
        <f t="shared" si="137"/>
        <v>0.12209462460316713</v>
      </c>
      <c r="AU475" s="14">
        <f t="shared" si="138"/>
        <v>0.19272586218831281</v>
      </c>
      <c r="AV475" s="14">
        <f t="shared" si="129"/>
        <v>1.0599672501940345</v>
      </c>
      <c r="AW475" s="14">
        <f t="shared" si="130"/>
        <v>0.77052936703762431</v>
      </c>
      <c r="AX475" s="14">
        <f t="shared" si="139"/>
        <v>8.401969053134295E-2</v>
      </c>
      <c r="AY475" s="14">
        <f t="shared" si="140"/>
        <v>0.11321080444803726</v>
      </c>
      <c r="AZ475" s="14">
        <f t="shared" si="131"/>
        <v>1.338711620750799</v>
      </c>
      <c r="BA475" s="14">
        <f t="shared" si="132"/>
        <v>2.3911167125056032E-2</v>
      </c>
      <c r="BB475" s="14">
        <f t="shared" si="141"/>
        <v>0.42084521523982482</v>
      </c>
      <c r="BC475" s="14">
        <f t="shared" si="142"/>
        <v>1.6213992250719795</v>
      </c>
      <c r="BD475" s="14">
        <f t="shared" si="133"/>
        <v>0.86170687531571544</v>
      </c>
      <c r="BE475" s="14">
        <f t="shared" si="134"/>
        <v>0.27984268028257603</v>
      </c>
      <c r="BF475">
        <f t="shared" si="143"/>
        <v>-0.21473090010531445</v>
      </c>
      <c r="BG475">
        <f t="shared" si="144"/>
        <v>0.55308604825148266</v>
      </c>
      <c r="BH475">
        <v>220</v>
      </c>
      <c r="BI475">
        <v>24.1</v>
      </c>
      <c r="BJ475">
        <v>4.6500000000000004</v>
      </c>
      <c r="BK475">
        <v>91.88</v>
      </c>
    </row>
    <row r="476" spans="1:63" x14ac:dyDescent="0.3">
      <c r="A476" s="2" t="s">
        <v>712</v>
      </c>
      <c r="B476" s="2" t="s">
        <v>2087</v>
      </c>
      <c r="C476" s="2" t="s">
        <v>713</v>
      </c>
      <c r="D476" s="2">
        <v>31</v>
      </c>
      <c r="E476" s="2">
        <v>5</v>
      </c>
      <c r="F476" s="2">
        <v>26</v>
      </c>
      <c r="G476" s="2">
        <v>5</v>
      </c>
      <c r="H476" s="2">
        <v>524459.015625</v>
      </c>
      <c r="I476" s="2">
        <v>870603.671875</v>
      </c>
      <c r="J476" s="2">
        <v>217314.875</v>
      </c>
      <c r="K476" s="8">
        <v>117582.46875</v>
      </c>
      <c r="L476" s="8">
        <v>357106.0859375</v>
      </c>
      <c r="M476" s="8">
        <v>288814.8203125</v>
      </c>
      <c r="N476" s="5">
        <v>446805.9921875</v>
      </c>
      <c r="O476" s="5">
        <v>622556.6328125</v>
      </c>
      <c r="P476" s="5">
        <v>402944.5859375</v>
      </c>
      <c r="Q476" s="3">
        <v>371037.78515625</v>
      </c>
      <c r="R476" s="3">
        <v>183787.94140625</v>
      </c>
      <c r="S476" s="3">
        <v>75564.578125</v>
      </c>
      <c r="T476" s="2">
        <v>524459.015625</v>
      </c>
      <c r="U476" s="2">
        <v>870603.671875</v>
      </c>
      <c r="V476" s="2">
        <v>217314.875</v>
      </c>
      <c r="W476" s="8">
        <v>117582.46875</v>
      </c>
      <c r="X476" s="8">
        <v>357106.0859375</v>
      </c>
      <c r="Y476" s="8">
        <v>288814.8203125</v>
      </c>
      <c r="Z476" s="5">
        <v>446805.9921875</v>
      </c>
      <c r="AA476" s="5">
        <v>622556.6328125</v>
      </c>
      <c r="AB476" s="5">
        <v>402944.5859375</v>
      </c>
      <c r="AC476" s="3">
        <v>371037.78515625</v>
      </c>
      <c r="AD476" s="3">
        <v>183787.94140625</v>
      </c>
      <c r="AE476" s="3">
        <v>75564.578125</v>
      </c>
      <c r="AF476">
        <f>T476/'Normalizing factors'!$B$5</f>
        <v>272404.7664632196</v>
      </c>
      <c r="AG476">
        <f>U476/'Normalizing factors'!$C$5</f>
        <v>285174.48726788803</v>
      </c>
      <c r="AH476">
        <f>V476/'Normalizing factors'!$D$5</f>
        <v>103740.26743406802</v>
      </c>
      <c r="AI476">
        <f>W476/'Normalizing factors'!$E$5</f>
        <v>35750.890207374148</v>
      </c>
      <c r="AJ476">
        <f>X476/'Normalizing factors'!$F$5</f>
        <v>156946.91352539274</v>
      </c>
      <c r="AK476">
        <f>Y476/'Normalizing factors'!$G$5</f>
        <v>187237.04452541281</v>
      </c>
      <c r="AL476">
        <f>Z476/'Normalizing factors'!$H$5</f>
        <v>189960.26503423628</v>
      </c>
      <c r="AM476">
        <f>AA476/'Normalizing factors'!$I$5</f>
        <v>242514.13595252624</v>
      </c>
      <c r="AN476">
        <f>AB476/'Normalizing factors'!$J$5</f>
        <v>224870.9579110638</v>
      </c>
      <c r="AO476">
        <f>AC476/'Normalizing factors'!$K$5</f>
        <v>229594.49158462201</v>
      </c>
      <c r="AP476">
        <f>AD476/'Normalizing factors'!$L$5</f>
        <v>88591.359794350239</v>
      </c>
      <c r="AQ476">
        <f>AE476/'Normalizing factors'!$M$5</f>
        <v>54157.219321941171</v>
      </c>
      <c r="AR476" s="14">
        <f t="shared" si="135"/>
        <v>0.56643447110545153</v>
      </c>
      <c r="AS476" s="14">
        <f t="shared" si="136"/>
        <v>0.16413878146833066</v>
      </c>
      <c r="AT476" s="14">
        <f t="shared" si="137"/>
        <v>-0.82001902971428564</v>
      </c>
      <c r="AU476" s="14">
        <f t="shared" si="138"/>
        <v>0.78478879501137344</v>
      </c>
      <c r="AV476" s="14">
        <f t="shared" si="129"/>
        <v>1.0203892005912054</v>
      </c>
      <c r="AW476" s="14">
        <f t="shared" si="130"/>
        <v>0.97322555188923521</v>
      </c>
      <c r="AX476" s="14">
        <f t="shared" si="139"/>
        <v>2.9119535201631359E-2</v>
      </c>
      <c r="AY476" s="14">
        <f t="shared" si="140"/>
        <v>1.1786497255789457E-2</v>
      </c>
      <c r="AZ476" s="14">
        <f t="shared" si="131"/>
        <v>1.0060457751980068</v>
      </c>
      <c r="BA476" s="14">
        <f t="shared" si="132"/>
        <v>0.98357157753594904</v>
      </c>
      <c r="BB476" s="14">
        <f t="shared" si="141"/>
        <v>8.6959494264732696E-3</v>
      </c>
      <c r="BC476" s="14">
        <f t="shared" si="142"/>
        <v>7.194029646259828E-3</v>
      </c>
      <c r="BD476" s="14">
        <f t="shared" si="133"/>
        <v>0.57451025729404515</v>
      </c>
      <c r="BE476" s="14">
        <f t="shared" si="134"/>
        <v>0.27686360536727894</v>
      </c>
      <c r="BF476">
        <f t="shared" si="143"/>
        <v>-0.79959544393912751</v>
      </c>
      <c r="BG476">
        <f t="shared" si="144"/>
        <v>0.55773412994236604</v>
      </c>
      <c r="BH476">
        <v>240</v>
      </c>
      <c r="BI476">
        <v>26.5</v>
      </c>
      <c r="BJ476">
        <v>5.27</v>
      </c>
      <c r="BK476">
        <v>17.440000000000001</v>
      </c>
    </row>
    <row r="477" spans="1:63" x14ac:dyDescent="0.3">
      <c r="A477" s="2" t="s">
        <v>970</v>
      </c>
      <c r="B477" s="2" t="s">
        <v>2088</v>
      </c>
      <c r="C477" s="2" t="s">
        <v>971</v>
      </c>
      <c r="D477" s="2">
        <v>11</v>
      </c>
      <c r="E477" s="2">
        <v>5</v>
      </c>
      <c r="F477" s="2">
        <v>10</v>
      </c>
      <c r="G477" s="2">
        <v>5</v>
      </c>
      <c r="H477" s="2" t="s">
        <v>70</v>
      </c>
      <c r="I477" s="2" t="s">
        <v>70</v>
      </c>
      <c r="J477" s="2" t="s">
        <v>70</v>
      </c>
      <c r="K477" s="8">
        <v>234902.09375</v>
      </c>
      <c r="L477" s="8" t="s">
        <v>70</v>
      </c>
      <c r="M477" s="8" t="s">
        <v>70</v>
      </c>
      <c r="N477" s="5" t="s">
        <v>70</v>
      </c>
      <c r="O477" s="5">
        <v>66902.59375</v>
      </c>
      <c r="P477" s="5">
        <v>67970.84375</v>
      </c>
      <c r="Q477" s="3" t="s">
        <v>70</v>
      </c>
      <c r="R477" s="3">
        <v>250968.8125</v>
      </c>
      <c r="S477" s="3" t="s">
        <v>70</v>
      </c>
      <c r="T477" s="2">
        <v>8778.8378909999992</v>
      </c>
      <c r="U477" s="2">
        <v>7454.2651370000003</v>
      </c>
      <c r="V477" s="2">
        <v>14006.66699</v>
      </c>
      <c r="W477" s="8">
        <v>234902.09375</v>
      </c>
      <c r="X477" s="8">
        <v>32279.556639999999</v>
      </c>
      <c r="Y477" s="8">
        <v>8132.5</v>
      </c>
      <c r="Z477" s="5">
        <v>18882.322270000001</v>
      </c>
      <c r="AA477" s="5">
        <v>66902.59375</v>
      </c>
      <c r="AB477" s="5">
        <v>67970.84375</v>
      </c>
      <c r="AC477" s="3">
        <v>20019.0625</v>
      </c>
      <c r="AD477" s="3">
        <v>250968.8125</v>
      </c>
      <c r="AE477" s="3">
        <v>28181.134770000001</v>
      </c>
      <c r="AF477">
        <f>T477/'Normalizing factors'!$B$5</f>
        <v>4559.7410174491515</v>
      </c>
      <c r="AG477">
        <f>U477/'Normalizing factors'!$C$5</f>
        <v>2441.7152225244495</v>
      </c>
      <c r="AH477">
        <f>V477/'Normalizing factors'!$D$5</f>
        <v>6686.4055182717366</v>
      </c>
      <c r="AI477">
        <f>W477/'Normalizing factors'!$E$5</f>
        <v>71421.862905379414</v>
      </c>
      <c r="AJ477">
        <f>X477/'Normalizing factors'!$F$5</f>
        <v>14186.755656420735</v>
      </c>
      <c r="AK477">
        <f>Y477/'Normalizing factors'!$G$5</f>
        <v>5272.2545988302818</v>
      </c>
      <c r="AL477">
        <f>Z477/'Normalizing factors'!$H$5</f>
        <v>8027.8487880391722</v>
      </c>
      <c r="AM477">
        <f>AA477/'Normalizing factors'!$I$5</f>
        <v>26061.604456715639</v>
      </c>
      <c r="AN477">
        <f>AB477/'Normalizing factors'!$J$5</f>
        <v>37932.433583948245</v>
      </c>
      <c r="AO477">
        <f>AC477/'Normalizing factors'!$K$5</f>
        <v>12387.596790857055</v>
      </c>
      <c r="AP477">
        <f>AD477/'Normalizing factors'!$L$5</f>
        <v>120974.57643427435</v>
      </c>
      <c r="AQ477">
        <f>AE477/'Normalizing factors'!$M$5</f>
        <v>20197.45142962872</v>
      </c>
      <c r="AR477" s="14">
        <f t="shared" si="135"/>
        <v>2.1321244335070886</v>
      </c>
      <c r="AS477" s="14">
        <f t="shared" si="136"/>
        <v>0.49262997506300077</v>
      </c>
      <c r="AT477" s="14">
        <f t="shared" si="137"/>
        <v>1.0922916380806715</v>
      </c>
      <c r="AU477" s="14">
        <f t="shared" si="138"/>
        <v>0.30747916617049548</v>
      </c>
      <c r="AV477" s="14">
        <f t="shared" si="129"/>
        <v>0.59182791938280022</v>
      </c>
      <c r="AW477" s="14">
        <f t="shared" si="130"/>
        <v>0.63433854077392438</v>
      </c>
      <c r="AX477" s="14">
        <f t="shared" si="139"/>
        <v>-0.75675033785364487</v>
      </c>
      <c r="AY477" s="14">
        <f t="shared" si="140"/>
        <v>0.19767890118813755</v>
      </c>
      <c r="AZ477" s="14">
        <f t="shared" si="131"/>
        <v>0.19005141854726143</v>
      </c>
      <c r="BA477" s="14">
        <f t="shared" si="132"/>
        <v>9.1140570554947398E-2</v>
      </c>
      <c r="BB477" s="14">
        <f t="shared" si="141"/>
        <v>-2.3955383013451446</v>
      </c>
      <c r="BC477" s="14">
        <f t="shared" si="142"/>
        <v>1.0402882569902425</v>
      </c>
      <c r="BD477" s="14">
        <f t="shared" si="133"/>
        <v>6.6395230143148787</v>
      </c>
      <c r="BE477" s="14">
        <f t="shared" si="134"/>
        <v>0.28294356748598959</v>
      </c>
      <c r="BF477">
        <f t="shared" si="143"/>
        <v>2.731079601572171</v>
      </c>
      <c r="BG477">
        <f t="shared" si="144"/>
        <v>0.54830017498221217</v>
      </c>
      <c r="BH477">
        <v>402</v>
      </c>
      <c r="BI477">
        <v>45.8</v>
      </c>
      <c r="BJ477">
        <v>5.34</v>
      </c>
      <c r="BK477">
        <v>17.23</v>
      </c>
    </row>
    <row r="478" spans="1:63" x14ac:dyDescent="0.3">
      <c r="A478" s="2" t="s">
        <v>36</v>
      </c>
      <c r="B478" s="2" t="s">
        <v>2089</v>
      </c>
      <c r="C478" s="2" t="s">
        <v>37</v>
      </c>
      <c r="D478" s="2">
        <v>42</v>
      </c>
      <c r="E478" s="2">
        <v>20</v>
      </c>
      <c r="F478" s="2">
        <v>371</v>
      </c>
      <c r="G478" s="2">
        <v>20</v>
      </c>
      <c r="H478" s="2">
        <v>31878975.419921901</v>
      </c>
      <c r="I478" s="2">
        <v>58507561.1328125</v>
      </c>
      <c r="J478" s="2">
        <v>34735577.886718802</v>
      </c>
      <c r="K478" s="8">
        <v>73878840.527343795</v>
      </c>
      <c r="L478" s="8">
        <v>51875681.296875</v>
      </c>
      <c r="M478" s="8">
        <v>33517055.859375</v>
      </c>
      <c r="N478" s="5">
        <v>56601814.167968802</v>
      </c>
      <c r="O478" s="5">
        <v>87024613.6875</v>
      </c>
      <c r="P478" s="5">
        <v>52791205.740234397</v>
      </c>
      <c r="Q478" s="3">
        <v>37381433.671875</v>
      </c>
      <c r="R478" s="3">
        <v>58332737.4375</v>
      </c>
      <c r="S478" s="3">
        <v>28599975.28125</v>
      </c>
      <c r="T478" s="2">
        <v>31878975.419921901</v>
      </c>
      <c r="U478" s="2">
        <v>58507561.1328125</v>
      </c>
      <c r="V478" s="2">
        <v>34735577.886718802</v>
      </c>
      <c r="W478" s="8">
        <v>73878840.527343795</v>
      </c>
      <c r="X478" s="8">
        <v>51875681.296875</v>
      </c>
      <c r="Y478" s="8">
        <v>33517055.859375</v>
      </c>
      <c r="Z478" s="5">
        <v>56601814.167968802</v>
      </c>
      <c r="AA478" s="5">
        <v>87024613.6875</v>
      </c>
      <c r="AB478" s="5">
        <v>52791205.740234397</v>
      </c>
      <c r="AC478" s="3">
        <v>37381433.671875</v>
      </c>
      <c r="AD478" s="3">
        <v>58332737.4375</v>
      </c>
      <c r="AE478" s="3">
        <v>28599975.28125</v>
      </c>
      <c r="AF478">
        <f>T478/'Normalizing factors'!$B$5</f>
        <v>16557985.649272904</v>
      </c>
      <c r="AG478">
        <f>U478/'Normalizing factors'!$C$5</f>
        <v>19164706.382883266</v>
      </c>
      <c r="AH478">
        <f>V478/'Normalizing factors'!$D$5</f>
        <v>16581829.1980478</v>
      </c>
      <c r="AI478">
        <f>W478/'Normalizing factors'!$E$5</f>
        <v>22462824.13032914</v>
      </c>
      <c r="AJ478">
        <f>X478/'Normalizing factors'!$F$5</f>
        <v>22799185.976338763</v>
      </c>
      <c r="AK478">
        <f>Y478/'Normalizing factors'!$G$5</f>
        <v>21728921.228876889</v>
      </c>
      <c r="AL478">
        <f>Z478/'Normalizing factors'!$H$5</f>
        <v>24064349.647875533</v>
      </c>
      <c r="AM478">
        <f>AA478/'Normalizing factors'!$I$5</f>
        <v>33900046.811295815</v>
      </c>
      <c r="AN478">
        <f>AB478/'Normalizing factors'!$J$5</f>
        <v>29461145.324652359</v>
      </c>
      <c r="AO478">
        <f>AC478/'Normalizing factors'!$K$5</f>
        <v>23131259.407944534</v>
      </c>
      <c r="AP478">
        <f>AD478/'Normalizing factors'!$L$5</f>
        <v>28118147.962122984</v>
      </c>
      <c r="AQ478">
        <f>AE478/'Normalizing factors'!$M$5</f>
        <v>20497634.901720062</v>
      </c>
      <c r="AR478" s="14">
        <f t="shared" si="135"/>
        <v>0.82066454273964706</v>
      </c>
      <c r="AS478" s="14">
        <f t="shared" si="136"/>
        <v>0.22196710064315298</v>
      </c>
      <c r="AT478" s="14">
        <f t="shared" si="137"/>
        <v>-0.28513547267166589</v>
      </c>
      <c r="AU478" s="14">
        <f t="shared" si="138"/>
        <v>0.65371139072030438</v>
      </c>
      <c r="AV478" s="14">
        <f t="shared" si="129"/>
        <v>0.93371000691253592</v>
      </c>
      <c r="AW478" s="14">
        <f t="shared" si="130"/>
        <v>0.52110022712117676</v>
      </c>
      <c r="AX478" s="14">
        <f t="shared" si="139"/>
        <v>-9.8953549825762085E-2</v>
      </c>
      <c r="AY478" s="14">
        <f t="shared" si="140"/>
        <v>0.28307873754624546</v>
      </c>
      <c r="AZ478" s="14">
        <f t="shared" si="131"/>
        <v>0.59827505970208184</v>
      </c>
      <c r="BA478" s="14">
        <f t="shared" si="132"/>
        <v>1.6980898868600693E-2</v>
      </c>
      <c r="BB478" s="14">
        <f t="shared" si="141"/>
        <v>-0.74111917228240898</v>
      </c>
      <c r="BC478" s="14">
        <f t="shared" si="142"/>
        <v>1.7700393244960111</v>
      </c>
      <c r="BD478" s="14">
        <f t="shared" si="133"/>
        <v>1.2807866272344339</v>
      </c>
      <c r="BE478" s="14">
        <f t="shared" si="134"/>
        <v>6.02123243892727E-3</v>
      </c>
      <c r="BF478">
        <f t="shared" si="143"/>
        <v>0.35703014978498093</v>
      </c>
      <c r="BG478">
        <f t="shared" si="144"/>
        <v>2.220314607306217</v>
      </c>
      <c r="BH478">
        <v>503</v>
      </c>
      <c r="BI478">
        <v>53.9</v>
      </c>
      <c r="BJ478">
        <v>5.08</v>
      </c>
      <c r="BK478">
        <v>779.75</v>
      </c>
    </row>
    <row r="479" spans="1:63" x14ac:dyDescent="0.3">
      <c r="A479" s="2" t="s">
        <v>806</v>
      </c>
      <c r="B479" s="2" t="s">
        <v>2090</v>
      </c>
      <c r="C479" s="2" t="s">
        <v>807</v>
      </c>
      <c r="D479" s="2">
        <v>21</v>
      </c>
      <c r="E479" s="2">
        <v>5</v>
      </c>
      <c r="F479" s="2">
        <v>57</v>
      </c>
      <c r="G479" s="2">
        <v>5</v>
      </c>
      <c r="H479" s="2">
        <v>2636047.2109375</v>
      </c>
      <c r="I479" s="2">
        <v>4492651.3125</v>
      </c>
      <c r="J479" s="2">
        <v>3853113.65625</v>
      </c>
      <c r="K479" s="8">
        <v>4300804.40625</v>
      </c>
      <c r="L479" s="8">
        <v>2917429.796875</v>
      </c>
      <c r="M479" s="8">
        <v>1997477.109375</v>
      </c>
      <c r="N479" s="5">
        <v>2283523.3125</v>
      </c>
      <c r="O479" s="5">
        <v>2838209.2109375</v>
      </c>
      <c r="P479" s="5">
        <v>1686716.40625</v>
      </c>
      <c r="Q479" s="3">
        <v>1449374.90625</v>
      </c>
      <c r="R479" s="3">
        <v>2615828.65625</v>
      </c>
      <c r="S479" s="3">
        <v>1623310.28125</v>
      </c>
      <c r="T479" s="2">
        <v>2636047.2109375</v>
      </c>
      <c r="U479" s="2">
        <v>4492651.3125</v>
      </c>
      <c r="V479" s="2">
        <v>3853113.65625</v>
      </c>
      <c r="W479" s="8">
        <v>4300804.40625</v>
      </c>
      <c r="X479" s="8">
        <v>2917429.796875</v>
      </c>
      <c r="Y479" s="8">
        <v>1997477.109375</v>
      </c>
      <c r="Z479" s="5">
        <v>2283523.3125</v>
      </c>
      <c r="AA479" s="5">
        <v>2838209.2109375</v>
      </c>
      <c r="AB479" s="5">
        <v>1686716.40625</v>
      </c>
      <c r="AC479" s="3">
        <v>1449374.90625</v>
      </c>
      <c r="AD479" s="3">
        <v>2615828.65625</v>
      </c>
      <c r="AE479" s="3">
        <v>1623310.28125</v>
      </c>
      <c r="AF479">
        <f>T479/'Normalizing factors'!$B$5</f>
        <v>1369166.7098633472</v>
      </c>
      <c r="AG479">
        <f>U479/'Normalizing factors'!$C$5</f>
        <v>1471610.5340519894</v>
      </c>
      <c r="AH479">
        <f>V479/'Normalizing factors'!$D$5</f>
        <v>1839372.6667501922</v>
      </c>
      <c r="AI479">
        <f>W479/'Normalizing factors'!$E$5</f>
        <v>1307657.4064637907</v>
      </c>
      <c r="AJ479">
        <f>X479/'Normalizing factors'!$F$5</f>
        <v>1282200.5002924602</v>
      </c>
      <c r="AK479">
        <f>Y479/'Normalizing factors'!$G$5</f>
        <v>1294953.3201304104</v>
      </c>
      <c r="AL479">
        <f>Z479/'Normalizing factors'!$H$5</f>
        <v>970843.50084616581</v>
      </c>
      <c r="AM479">
        <f>AA479/'Normalizing factors'!$I$5</f>
        <v>1105611.6314004662</v>
      </c>
      <c r="AN479">
        <f>AB479/'Normalizing factors'!$J$5</f>
        <v>941304.45533911721</v>
      </c>
      <c r="AO479">
        <f>AC479/'Normalizing factors'!$K$5</f>
        <v>896858.77834744984</v>
      </c>
      <c r="AP479">
        <f>AD479/'Normalizing factors'!$L$5</f>
        <v>1260908.7183471483</v>
      </c>
      <c r="AQ479">
        <f>AE479/'Normalizing factors'!$M$5</f>
        <v>1163428.3299218547</v>
      </c>
      <c r="AR479" s="14">
        <f t="shared" si="135"/>
        <v>1.1005501698276294</v>
      </c>
      <c r="AS479" s="14">
        <f t="shared" si="136"/>
        <v>0.44668743963422208</v>
      </c>
      <c r="AT479" s="14">
        <f t="shared" si="137"/>
        <v>0.1382249136181494</v>
      </c>
      <c r="AU479" s="14">
        <f t="shared" si="138"/>
        <v>0.34999625924573519</v>
      </c>
      <c r="AV479" s="14">
        <f t="shared" si="129"/>
        <v>1.1697025498326019</v>
      </c>
      <c r="AW479" s="14">
        <f t="shared" si="130"/>
        <v>0.16003303170576488</v>
      </c>
      <c r="AX479" s="14">
        <f t="shared" si="139"/>
        <v>0.22614170550124002</v>
      </c>
      <c r="AY479" s="14">
        <f t="shared" si="140"/>
        <v>0.79579036730066555</v>
      </c>
      <c r="AZ479" s="14">
        <f t="shared" si="131"/>
        <v>1.5508690387128272</v>
      </c>
      <c r="BA479" s="14">
        <f t="shared" si="132"/>
        <v>2.1602646965508055E-2</v>
      </c>
      <c r="BB479" s="14">
        <f t="shared" si="141"/>
        <v>0.63307686485458636</v>
      </c>
      <c r="BC479" s="14">
        <f t="shared" si="142"/>
        <v>1.6654930316229908</v>
      </c>
      <c r="BD479" s="14">
        <f t="shared" si="133"/>
        <v>0.83006128030933779</v>
      </c>
      <c r="BE479" s="14">
        <f t="shared" si="134"/>
        <v>0.13725239580792076</v>
      </c>
      <c r="BF479">
        <f t="shared" si="143"/>
        <v>-0.26871024573519686</v>
      </c>
      <c r="BG479">
        <f t="shared" si="144"/>
        <v>0.86248006598840943</v>
      </c>
      <c r="BH479">
        <v>284</v>
      </c>
      <c r="BI479">
        <v>31.9</v>
      </c>
      <c r="BJ479">
        <v>5.71</v>
      </c>
      <c r="BK479">
        <v>88.24</v>
      </c>
    </row>
    <row r="480" spans="1:63" x14ac:dyDescent="0.3">
      <c r="A480" s="2" t="s">
        <v>1246</v>
      </c>
      <c r="B480" s="2" t="s">
        <v>2091</v>
      </c>
      <c r="C480" s="2" t="s">
        <v>1247</v>
      </c>
      <c r="D480" s="2">
        <v>6</v>
      </c>
      <c r="E480" s="2">
        <v>2</v>
      </c>
      <c r="F480" s="2">
        <v>3</v>
      </c>
      <c r="G480" s="2">
        <v>2</v>
      </c>
      <c r="H480" s="2" t="s">
        <v>70</v>
      </c>
      <c r="I480" s="2" t="s">
        <v>70</v>
      </c>
      <c r="J480" s="2" t="s">
        <v>70</v>
      </c>
      <c r="K480" s="8" t="s">
        <v>70</v>
      </c>
      <c r="L480" s="8" t="s">
        <v>70</v>
      </c>
      <c r="M480" s="8" t="s">
        <v>70</v>
      </c>
      <c r="N480" s="5" t="s">
        <v>70</v>
      </c>
      <c r="O480" s="5" t="s">
        <v>70</v>
      </c>
      <c r="P480" s="5" t="s">
        <v>70</v>
      </c>
      <c r="Q480" s="3" t="s">
        <v>70</v>
      </c>
      <c r="R480" s="3" t="s">
        <v>70</v>
      </c>
      <c r="S480" s="3" t="s">
        <v>70</v>
      </c>
      <c r="T480" s="2">
        <v>8778.8378909999992</v>
      </c>
      <c r="U480" s="2">
        <v>7454.2651370000003</v>
      </c>
      <c r="V480" s="2">
        <v>14006.66699</v>
      </c>
      <c r="W480" s="8">
        <v>15145.047850000001</v>
      </c>
      <c r="X480" s="8">
        <v>32279.556639999999</v>
      </c>
      <c r="Y480" s="8">
        <v>8132.5</v>
      </c>
      <c r="Z480" s="5">
        <v>18882.322270000001</v>
      </c>
      <c r="AA480" s="5">
        <v>10361.740229999999</v>
      </c>
      <c r="AB480" s="5">
        <v>13332.70801</v>
      </c>
      <c r="AC480" s="3">
        <v>20019.0625</v>
      </c>
      <c r="AD480" s="3">
        <v>26814.189450000002</v>
      </c>
      <c r="AE480" s="3">
        <v>28181.134770000001</v>
      </c>
      <c r="AF480">
        <f>T480/'Normalizing factors'!$B$5</f>
        <v>4559.7410174491515</v>
      </c>
      <c r="AG480">
        <f>U480/'Normalizing factors'!$C$5</f>
        <v>2441.7152225244495</v>
      </c>
      <c r="AH480">
        <f>V480/'Normalizing factors'!$D$5</f>
        <v>6686.4055182717366</v>
      </c>
      <c r="AI480">
        <f>W480/'Normalizing factors'!$E$5</f>
        <v>4604.84414578834</v>
      </c>
      <c r="AJ480">
        <f>X480/'Normalizing factors'!$F$5</f>
        <v>14186.755656420735</v>
      </c>
      <c r="AK480">
        <f>Y480/'Normalizing factors'!$G$5</f>
        <v>5272.2545988302818</v>
      </c>
      <c r="AL480">
        <f>Z480/'Normalizing factors'!$H$5</f>
        <v>8027.8487880391722</v>
      </c>
      <c r="AM480">
        <f>AA480/'Normalizing factors'!$I$5</f>
        <v>4036.3692978270774</v>
      </c>
      <c r="AN480">
        <f>AB480/'Normalizing factors'!$J$5</f>
        <v>7440.5735339058483</v>
      </c>
      <c r="AO480">
        <f>AC480/'Normalizing factors'!$K$5</f>
        <v>12387.596790857055</v>
      </c>
      <c r="AP480">
        <f>AD480/'Normalizing factors'!$L$5</f>
        <v>12925.252260745099</v>
      </c>
      <c r="AQ480">
        <f>AE480/'Normalizing factors'!$M$5</f>
        <v>20197.45142962872</v>
      </c>
      <c r="AR480" s="14">
        <f t="shared" si="135"/>
        <v>2.3332882180139198</v>
      </c>
      <c r="AS480" s="14">
        <f t="shared" si="136"/>
        <v>3.6719407149695155E-2</v>
      </c>
      <c r="AT480" s="14">
        <f t="shared" si="137"/>
        <v>1.2223645263606622</v>
      </c>
      <c r="AU480" s="14">
        <f t="shared" si="138"/>
        <v>1.4351043392816467</v>
      </c>
      <c r="AV480" s="14">
        <f t="shared" si="129"/>
        <v>0.52875621884684432</v>
      </c>
      <c r="AW480" s="14">
        <f t="shared" si="130"/>
        <v>0.14730217391895689</v>
      </c>
      <c r="AX480" s="14">
        <f t="shared" si="139"/>
        <v>-0.91932536862311232</v>
      </c>
      <c r="AY480" s="14">
        <f t="shared" si="140"/>
        <v>0.83179084369341616</v>
      </c>
      <c r="AZ480" s="14">
        <f t="shared" si="131"/>
        <v>0.70176918703247704</v>
      </c>
      <c r="BA480" s="14">
        <f t="shared" si="132"/>
        <v>0.3291000076678256</v>
      </c>
      <c r="BB480" s="14">
        <f t="shared" si="141"/>
        <v>-0.51093149096511281</v>
      </c>
      <c r="BC480" s="14">
        <f t="shared" si="142"/>
        <v>0.48267210758683488</v>
      </c>
      <c r="BD480" s="14">
        <f t="shared" si="133"/>
        <v>1.7580433544738057</v>
      </c>
      <c r="BE480" s="14">
        <f t="shared" si="134"/>
        <v>0.35671947212466931</v>
      </c>
      <c r="BF480">
        <f t="shared" si="143"/>
        <v>0.81397064870266267</v>
      </c>
      <c r="BG480">
        <f t="shared" si="144"/>
        <v>0.44767318332920736</v>
      </c>
      <c r="BH480">
        <v>513</v>
      </c>
      <c r="BI480">
        <v>55.4</v>
      </c>
      <c r="BJ480">
        <v>5.68</v>
      </c>
      <c r="BK480">
        <v>8.3800000000000008</v>
      </c>
    </row>
    <row r="481" spans="1:63" x14ac:dyDescent="0.3">
      <c r="A481" s="2" t="s">
        <v>684</v>
      </c>
      <c r="B481" s="2" t="s">
        <v>2092</v>
      </c>
      <c r="C481" s="2" t="s">
        <v>685</v>
      </c>
      <c r="D481" s="2">
        <v>8</v>
      </c>
      <c r="E481" s="2">
        <v>6</v>
      </c>
      <c r="F481" s="2">
        <v>8</v>
      </c>
      <c r="G481" s="2">
        <v>6</v>
      </c>
      <c r="H481" s="2">
        <v>922940.125</v>
      </c>
      <c r="I481" s="2">
        <v>1608615.75</v>
      </c>
      <c r="J481" s="2">
        <v>1273980.25</v>
      </c>
      <c r="K481" s="8">
        <v>255962.765625</v>
      </c>
      <c r="L481" s="8">
        <v>412706.9375</v>
      </c>
      <c r="M481" s="8">
        <v>900526.5625</v>
      </c>
      <c r="N481" s="5">
        <v>1437423</v>
      </c>
      <c r="O481" s="5">
        <v>1294942.25</v>
      </c>
      <c r="P481" s="5">
        <v>1842284</v>
      </c>
      <c r="Q481" s="3">
        <v>1248735.125</v>
      </c>
      <c r="R481" s="3">
        <v>606278.6875</v>
      </c>
      <c r="S481" s="3">
        <v>865500.5</v>
      </c>
      <c r="T481" s="2">
        <v>922940.125</v>
      </c>
      <c r="U481" s="2">
        <v>1608615.75</v>
      </c>
      <c r="V481" s="2">
        <v>1273980.25</v>
      </c>
      <c r="W481" s="8">
        <v>255962.765625</v>
      </c>
      <c r="X481" s="8">
        <v>412706.9375</v>
      </c>
      <c r="Y481" s="8">
        <v>900526.5625</v>
      </c>
      <c r="Z481" s="5">
        <v>1437423</v>
      </c>
      <c r="AA481" s="5">
        <v>1294942.25</v>
      </c>
      <c r="AB481" s="5">
        <v>1842284</v>
      </c>
      <c r="AC481" s="3">
        <v>1248735.125</v>
      </c>
      <c r="AD481" s="3">
        <v>606278.6875</v>
      </c>
      <c r="AE481" s="3">
        <v>865500.5</v>
      </c>
      <c r="AF481">
        <f>T481/'Normalizing factors'!$B$5</f>
        <v>479376.42736591998</v>
      </c>
      <c r="AG481">
        <f>U481/'Normalizing factors'!$C$5</f>
        <v>526917.34084848186</v>
      </c>
      <c r="AH481">
        <f>V481/'Normalizing factors'!$D$5</f>
        <v>608163.85367417138</v>
      </c>
      <c r="AI481">
        <f>W481/'Normalizing factors'!$E$5</f>
        <v>77825.349546721583</v>
      </c>
      <c r="AJ481">
        <f>X481/'Normalizing factors'!$F$5</f>
        <v>181383.29919831897</v>
      </c>
      <c r="AK481">
        <f>Y481/'Normalizing factors'!$G$5</f>
        <v>583806.37079735019</v>
      </c>
      <c r="AL481">
        <f>Z481/'Normalizing factors'!$H$5</f>
        <v>611122.63224017259</v>
      </c>
      <c r="AM481">
        <f>AA481/'Normalizing factors'!$I$5</f>
        <v>504438.92862957017</v>
      </c>
      <c r="AN481">
        <f>AB481/'Normalizing factors'!$J$5</f>
        <v>1028121.9360730755</v>
      </c>
      <c r="AO481">
        <f>AC481/'Normalizing factors'!$K$5</f>
        <v>772704.8770181163</v>
      </c>
      <c r="AP481">
        <f>AD481/'Normalizing factors'!$L$5</f>
        <v>292244.708379613</v>
      </c>
      <c r="AQ481">
        <f>AE481/'Normalizing factors'!$M$5</f>
        <v>620305.19543444808</v>
      </c>
      <c r="AR481" s="14">
        <f t="shared" si="135"/>
        <v>0.78614906689144082</v>
      </c>
      <c r="AS481" s="14">
        <f t="shared" si="136"/>
        <v>0.51388915362282195</v>
      </c>
      <c r="AT481" s="14">
        <f t="shared" si="137"/>
        <v>-0.34712519757591442</v>
      </c>
      <c r="AU481" s="14">
        <f t="shared" si="138"/>
        <v>0.28913054863408749</v>
      </c>
      <c r="AV481" s="14">
        <f t="shared" si="129"/>
        <v>0.50023001218018248</v>
      </c>
      <c r="AW481" s="14">
        <f t="shared" si="130"/>
        <v>0.25136701962663754</v>
      </c>
      <c r="AX481" s="14">
        <f t="shared" si="139"/>
        <v>-0.99933647774311551</v>
      </c>
      <c r="AY481" s="14">
        <f t="shared" si="140"/>
        <v>0.59969170411128592</v>
      </c>
      <c r="AZ481" s="14">
        <f t="shared" si="131"/>
        <v>0.75312312857332142</v>
      </c>
      <c r="BA481" s="14">
        <f t="shared" si="132"/>
        <v>0.34300025560892539</v>
      </c>
      <c r="BB481" s="14">
        <f t="shared" si="141"/>
        <v>-0.40904234358864461</v>
      </c>
      <c r="BC481" s="14">
        <f t="shared" si="142"/>
        <v>0.46470555631435939</v>
      </c>
      <c r="BD481" s="14">
        <f t="shared" si="133"/>
        <v>0.52216608730568093</v>
      </c>
      <c r="BE481" s="14">
        <f t="shared" si="134"/>
        <v>0.18077512393780298</v>
      </c>
      <c r="BF481">
        <f t="shared" si="143"/>
        <v>-0.93741933173038561</v>
      </c>
      <c r="BG481">
        <f t="shared" si="144"/>
        <v>0.7428613320455828</v>
      </c>
      <c r="BH481">
        <v>1072</v>
      </c>
      <c r="BI481">
        <v>120.9</v>
      </c>
      <c r="BJ481">
        <v>5.35</v>
      </c>
      <c r="BK481">
        <v>16.23</v>
      </c>
    </row>
    <row r="482" spans="1:63" x14ac:dyDescent="0.3">
      <c r="A482" s="2" t="s">
        <v>892</v>
      </c>
      <c r="B482" s="2" t="s">
        <v>2093</v>
      </c>
      <c r="C482" s="2" t="s">
        <v>893</v>
      </c>
      <c r="D482" s="2">
        <v>11</v>
      </c>
      <c r="E482" s="2">
        <v>3</v>
      </c>
      <c r="F482" s="2">
        <v>10</v>
      </c>
      <c r="G482" s="2">
        <v>3</v>
      </c>
      <c r="H482" s="2">
        <v>176163.546875</v>
      </c>
      <c r="I482" s="2" t="s">
        <v>70</v>
      </c>
      <c r="J482" s="2" t="s">
        <v>70</v>
      </c>
      <c r="K482" s="8">
        <v>438809.15625</v>
      </c>
      <c r="L482" s="8">
        <v>249981.46875</v>
      </c>
      <c r="M482" s="8" t="s">
        <v>70</v>
      </c>
      <c r="N482" s="5" t="s">
        <v>70</v>
      </c>
      <c r="O482" s="5" t="s">
        <v>70</v>
      </c>
      <c r="P482" s="5">
        <v>204786.515625</v>
      </c>
      <c r="Q482" s="3">
        <v>151920.5</v>
      </c>
      <c r="R482" s="3" t="s">
        <v>70</v>
      </c>
      <c r="S482" s="3">
        <v>234437.5625</v>
      </c>
      <c r="T482" s="2">
        <v>176163.546875</v>
      </c>
      <c r="U482" s="2">
        <v>7454.2651370000003</v>
      </c>
      <c r="V482" s="2">
        <v>14006.66699</v>
      </c>
      <c r="W482" s="8">
        <v>438809.15625</v>
      </c>
      <c r="X482" s="8">
        <v>249981.46875</v>
      </c>
      <c r="Y482" s="8">
        <v>8132.5</v>
      </c>
      <c r="Z482" s="5">
        <v>18882.322270000001</v>
      </c>
      <c r="AA482" s="5">
        <v>10361.740229999999</v>
      </c>
      <c r="AB482" s="5">
        <v>204786.515625</v>
      </c>
      <c r="AC482" s="3">
        <v>151920.5</v>
      </c>
      <c r="AD482" s="3">
        <v>26814.189450000002</v>
      </c>
      <c r="AE482" s="3">
        <v>234437.5625</v>
      </c>
      <c r="AF482">
        <f>T482/'Normalizing factors'!$B$5</f>
        <v>91499.599427477791</v>
      </c>
      <c r="AG482">
        <f>U482/'Normalizing factors'!$C$5</f>
        <v>2441.7152225244495</v>
      </c>
      <c r="AH482">
        <f>V482/'Normalizing factors'!$D$5</f>
        <v>6686.4055182717366</v>
      </c>
      <c r="AI482">
        <f>W482/'Normalizing factors'!$E$5</f>
        <v>133419.70222141844</v>
      </c>
      <c r="AJ482">
        <f>X482/'Normalizing factors'!$F$5</f>
        <v>109866.00762027771</v>
      </c>
      <c r="AK482">
        <f>Y482/'Normalizing factors'!$G$5</f>
        <v>5272.2545988302818</v>
      </c>
      <c r="AL482">
        <f>Z482/'Normalizing factors'!$H$5</f>
        <v>8027.8487880391722</v>
      </c>
      <c r="AM482">
        <f>AA482/'Normalizing factors'!$I$5</f>
        <v>4036.3692978270774</v>
      </c>
      <c r="AN482">
        <f>AB482/'Normalizing factors'!$J$5</f>
        <v>114285.04450238624</v>
      </c>
      <c r="AO482">
        <f>AC482/'Normalizing factors'!$K$5</f>
        <v>94006.894591862088</v>
      </c>
      <c r="AP482">
        <f>AD482/'Normalizing factors'!$L$5</f>
        <v>12925.252260745099</v>
      </c>
      <c r="AQ482">
        <f>AE482/'Normalizing factors'!$M$5</f>
        <v>168021.66841467813</v>
      </c>
      <c r="AR482" s="14">
        <f t="shared" si="135"/>
        <v>2.176141036638306</v>
      </c>
      <c r="AS482" s="14">
        <f t="shared" si="136"/>
        <v>0.43775504585794317</v>
      </c>
      <c r="AT482" s="14">
        <f t="shared" si="137"/>
        <v>1.1217720613055977</v>
      </c>
      <c r="AU482" s="14">
        <f t="shared" si="138"/>
        <v>0.35876883924650044</v>
      </c>
      <c r="AV482" s="14">
        <f t="shared" si="129"/>
        <v>0.90399896505855271</v>
      </c>
      <c r="AW482" s="14">
        <f t="shared" si="130"/>
        <v>0.8898513991861583</v>
      </c>
      <c r="AX482" s="14">
        <f t="shared" si="139"/>
        <v>-0.14560697391255012</v>
      </c>
      <c r="AY482" s="14">
        <f t="shared" si="140"/>
        <v>5.0682512345871782E-2</v>
      </c>
      <c r="AZ482" s="14">
        <f t="shared" si="131"/>
        <v>0.79642506894717713</v>
      </c>
      <c r="BA482" s="14">
        <f t="shared" si="132"/>
        <v>0.86212891962130345</v>
      </c>
      <c r="BB482" s="14">
        <f t="shared" si="141"/>
        <v>-0.32838946162834692</v>
      </c>
      <c r="BC482" s="14">
        <f t="shared" si="142"/>
        <v>6.4427786502745651E-2</v>
      </c>
      <c r="BD482" s="14">
        <f t="shared" si="133"/>
        <v>2.470074488668502</v>
      </c>
      <c r="BE482" s="14">
        <f t="shared" si="134"/>
        <v>0.37040153276759957</v>
      </c>
      <c r="BF482">
        <f t="shared" si="143"/>
        <v>1.3045545490213948</v>
      </c>
      <c r="BG482">
        <f t="shared" si="144"/>
        <v>0.43132722482181707</v>
      </c>
      <c r="BH482">
        <v>391</v>
      </c>
      <c r="BI482">
        <v>45.6</v>
      </c>
      <c r="BJ482">
        <v>5.91</v>
      </c>
      <c r="BK482">
        <v>15.86</v>
      </c>
    </row>
    <row r="483" spans="1:63" x14ac:dyDescent="0.3">
      <c r="A483" s="2" t="s">
        <v>1116</v>
      </c>
      <c r="B483" s="2" t="s">
        <v>2094</v>
      </c>
      <c r="C483" s="2" t="s">
        <v>1117</v>
      </c>
      <c r="D483" s="2">
        <v>29</v>
      </c>
      <c r="E483" s="2">
        <v>3</v>
      </c>
      <c r="F483" s="2">
        <v>10</v>
      </c>
      <c r="G483" s="2">
        <v>3</v>
      </c>
      <c r="H483" s="2">
        <v>233248.625</v>
      </c>
      <c r="I483" s="2">
        <v>842295.5625</v>
      </c>
      <c r="J483" s="2">
        <v>743040.54296875</v>
      </c>
      <c r="K483" s="8">
        <v>266374.0390625</v>
      </c>
      <c r="L483" s="8">
        <v>546968.609375</v>
      </c>
      <c r="M483" s="8">
        <v>311440.3125</v>
      </c>
      <c r="N483" s="5">
        <v>175404.671875</v>
      </c>
      <c r="O483" s="5">
        <v>229320.40625</v>
      </c>
      <c r="P483" s="5">
        <v>228816.078125</v>
      </c>
      <c r="Q483" s="3">
        <v>284524.84375</v>
      </c>
      <c r="R483" s="3">
        <v>491525.943359375</v>
      </c>
      <c r="S483" s="3">
        <v>91029.2109375</v>
      </c>
      <c r="T483" s="2">
        <v>233248.625</v>
      </c>
      <c r="U483" s="2">
        <v>842295.5625</v>
      </c>
      <c r="V483" s="2">
        <v>743040.54296875</v>
      </c>
      <c r="W483" s="8">
        <v>266374.0390625</v>
      </c>
      <c r="X483" s="8">
        <v>546968.609375</v>
      </c>
      <c r="Y483" s="8">
        <v>311440.3125</v>
      </c>
      <c r="Z483" s="5">
        <v>175404.671875</v>
      </c>
      <c r="AA483" s="5">
        <v>229320.40625</v>
      </c>
      <c r="AB483" s="5">
        <v>228816.078125</v>
      </c>
      <c r="AC483" s="3">
        <v>284524.84375</v>
      </c>
      <c r="AD483" s="3">
        <v>491525.943359375</v>
      </c>
      <c r="AE483" s="3">
        <v>91029.2109375</v>
      </c>
      <c r="AF483">
        <f>T483/'Normalizing factors'!$B$5</f>
        <v>121149.67104774344</v>
      </c>
      <c r="AG483">
        <f>U483/'Normalizing factors'!$C$5</f>
        <v>275901.89764148224</v>
      </c>
      <c r="AH483">
        <f>V483/'Normalizing factors'!$D$5</f>
        <v>354707.53965614754</v>
      </c>
      <c r="AI483">
        <f>W483/'Normalizing factors'!$E$5</f>
        <v>80990.891974431608</v>
      </c>
      <c r="AJ483">
        <f>X483/'Normalizing factors'!$F$5</f>
        <v>240390.84859423785</v>
      </c>
      <c r="AK483">
        <f>Y483/'Normalizing factors'!$G$5</f>
        <v>201905.0254951448</v>
      </c>
      <c r="AL483">
        <f>Z483/'Normalizing factors'!$H$5</f>
        <v>74573.570051038405</v>
      </c>
      <c r="AM483">
        <f>AA483/'Normalizing factors'!$I$5</f>
        <v>89330.73273472063</v>
      </c>
      <c r="AN483">
        <f>AB483/'Normalizing factors'!$J$5</f>
        <v>127695.20293642191</v>
      </c>
      <c r="AO483">
        <f>AC483/'Normalizing factors'!$K$5</f>
        <v>176061.14379015527</v>
      </c>
      <c r="AP483">
        <f>AD483/'Normalizing factors'!$L$5</f>
        <v>236930.40665902468</v>
      </c>
      <c r="AQ483">
        <f>AE483/'Normalizing factors'!$M$5</f>
        <v>65240.739295736443</v>
      </c>
      <c r="AR483" s="14">
        <f t="shared" si="135"/>
        <v>1.6400312084223772</v>
      </c>
      <c r="AS483" s="14">
        <f t="shared" si="136"/>
        <v>0.30314683872934411</v>
      </c>
      <c r="AT483" s="14">
        <f t="shared" si="137"/>
        <v>0.71372326838470534</v>
      </c>
      <c r="AU483" s="14">
        <f t="shared" si="138"/>
        <v>0.51834695630765626</v>
      </c>
      <c r="AV483" s="14">
        <f t="shared" si="129"/>
        <v>1.0942104439307716</v>
      </c>
      <c r="AW483" s="14">
        <f t="shared" si="130"/>
        <v>0.83951710256612522</v>
      </c>
      <c r="AX483" s="14">
        <f t="shared" si="139"/>
        <v>0.1298902310170312</v>
      </c>
      <c r="AY483" s="14">
        <f t="shared" si="140"/>
        <v>7.5970452028091592E-2</v>
      </c>
      <c r="AZ483" s="14">
        <f t="shared" si="131"/>
        <v>2.5780534383402065</v>
      </c>
      <c r="BA483" s="14">
        <f t="shared" si="132"/>
        <v>9.488416429650659E-2</v>
      </c>
      <c r="BB483" s="14">
        <f t="shared" si="141"/>
        <v>1.366282168443312</v>
      </c>
      <c r="BC483" s="14">
        <f t="shared" si="142"/>
        <v>1.0228062631523818</v>
      </c>
      <c r="BD483" s="14">
        <f t="shared" si="133"/>
        <v>0.69608304077029659</v>
      </c>
      <c r="BE483" s="14">
        <f t="shared" si="134"/>
        <v>0.41454586391164505</v>
      </c>
      <c r="BF483">
        <f t="shared" si="143"/>
        <v>-0.52266866904157516</v>
      </c>
      <c r="BG483">
        <f t="shared" si="144"/>
        <v>0.38242741362552513</v>
      </c>
      <c r="BH483">
        <v>128</v>
      </c>
      <c r="BI483">
        <v>14.3</v>
      </c>
      <c r="BJ483">
        <v>4.92</v>
      </c>
      <c r="BK483">
        <v>15.72</v>
      </c>
    </row>
    <row r="484" spans="1:63" x14ac:dyDescent="0.3">
      <c r="A484" s="2" t="s">
        <v>740</v>
      </c>
      <c r="B484" s="2" t="s">
        <v>2095</v>
      </c>
      <c r="C484" s="2" t="s">
        <v>741</v>
      </c>
      <c r="D484" s="2">
        <v>32</v>
      </c>
      <c r="E484" s="2">
        <v>5</v>
      </c>
      <c r="F484" s="2">
        <v>48</v>
      </c>
      <c r="G484" s="2">
        <v>5</v>
      </c>
      <c r="H484" s="2">
        <v>2277841.078125</v>
      </c>
      <c r="I484" s="2">
        <v>4080563.03125</v>
      </c>
      <c r="J484" s="2">
        <v>3605485.875</v>
      </c>
      <c r="K484" s="8">
        <v>1975144.25</v>
      </c>
      <c r="L484" s="8">
        <v>2714322.8828125</v>
      </c>
      <c r="M484" s="8">
        <v>1405988.4375</v>
      </c>
      <c r="N484" s="5">
        <v>1421461.21875</v>
      </c>
      <c r="O484" s="5">
        <v>2534043.703125</v>
      </c>
      <c r="P484" s="5">
        <v>1634279.53125</v>
      </c>
      <c r="Q484" s="3">
        <v>1196843.078125</v>
      </c>
      <c r="R484" s="3">
        <v>1916733.046875</v>
      </c>
      <c r="S484" s="3">
        <v>997213.6484375</v>
      </c>
      <c r="T484" s="2">
        <v>2277841.078125</v>
      </c>
      <c r="U484" s="2">
        <v>4080563.03125</v>
      </c>
      <c r="V484" s="2">
        <v>3605485.875</v>
      </c>
      <c r="W484" s="8">
        <v>1975144.25</v>
      </c>
      <c r="X484" s="8">
        <v>2714322.8828125</v>
      </c>
      <c r="Y484" s="8">
        <v>1405988.4375</v>
      </c>
      <c r="Z484" s="5">
        <v>1421461.21875</v>
      </c>
      <c r="AA484" s="5">
        <v>2534043.703125</v>
      </c>
      <c r="AB484" s="5">
        <v>1634279.53125</v>
      </c>
      <c r="AC484" s="3">
        <v>1196843.078125</v>
      </c>
      <c r="AD484" s="3">
        <v>1916733.046875</v>
      </c>
      <c r="AE484" s="3">
        <v>997213.6484375</v>
      </c>
      <c r="AF484">
        <f>T484/'Normalizing factors'!$B$5</f>
        <v>1183113.9296700291</v>
      </c>
      <c r="AG484">
        <f>U484/'Normalizing factors'!$C$5</f>
        <v>1336627.1103530289</v>
      </c>
      <c r="AH484">
        <f>V484/'Normalizing factors'!$D$5</f>
        <v>1721161.834422309</v>
      </c>
      <c r="AI484">
        <f>W484/'Normalizing factors'!$E$5</f>
        <v>600541.61114453012</v>
      </c>
      <c r="AJ484">
        <f>X484/'Normalizing factors'!$F$5</f>
        <v>1192935.7004666862</v>
      </c>
      <c r="AK484">
        <f>Y484/'Normalizing factors'!$G$5</f>
        <v>911494.49806474976</v>
      </c>
      <c r="AL484">
        <f>Z484/'Normalizing factors'!$H$5</f>
        <v>604336.45602569589</v>
      </c>
      <c r="AM484">
        <f>AA484/'Normalizing factors'!$I$5</f>
        <v>987125.32601734449</v>
      </c>
      <c r="AN484">
        <f>AB484/'Normalizing factors'!$J$5</f>
        <v>912041.05108297546</v>
      </c>
      <c r="AO484">
        <f>AC484/'Normalizing factors'!$K$5</f>
        <v>740594.59446418786</v>
      </c>
      <c r="AP484">
        <f>AD484/'Normalizing factors'!$L$5</f>
        <v>923923.43962371512</v>
      </c>
      <c r="AQ484">
        <f>AE484/'Normalizing factors'!$M$5</f>
        <v>714704.1591355782</v>
      </c>
      <c r="AR484" s="14">
        <f t="shared" si="135"/>
        <v>0.95035730007648878</v>
      </c>
      <c r="AS484" s="14">
        <f t="shared" si="136"/>
        <v>0.77320694078515695</v>
      </c>
      <c r="AT484" s="14">
        <f t="shared" si="137"/>
        <v>-7.3458078142410357E-2</v>
      </c>
      <c r="AU484" s="14">
        <f t="shared" si="138"/>
        <v>0.11170425612930407</v>
      </c>
      <c r="AV484" s="14">
        <f t="shared" si="129"/>
        <v>1.136914331658593</v>
      </c>
      <c r="AW484" s="14">
        <f t="shared" si="130"/>
        <v>0.585491688080091</v>
      </c>
      <c r="AX484" s="14">
        <f t="shared" si="139"/>
        <v>0.18512354891119012</v>
      </c>
      <c r="AY484" s="14">
        <f t="shared" si="140"/>
        <v>0.23247926599994215</v>
      </c>
      <c r="AZ484" s="14">
        <f t="shared" si="131"/>
        <v>1.6939876473596536</v>
      </c>
      <c r="BA484" s="14">
        <f t="shared" si="132"/>
        <v>4.3219037481687476E-2</v>
      </c>
      <c r="BB484" s="14">
        <f t="shared" si="141"/>
        <v>0.76042335450603504</v>
      </c>
      <c r="BC484" s="14">
        <f t="shared" si="142"/>
        <v>1.3643249093881451</v>
      </c>
      <c r="BD484" s="14">
        <f t="shared" si="133"/>
        <v>0.63782922876528436</v>
      </c>
      <c r="BE484" s="14">
        <f t="shared" si="134"/>
        <v>9.415870055089505E-2</v>
      </c>
      <c r="BF484">
        <f t="shared" si="143"/>
        <v>-0.64875788373725507</v>
      </c>
      <c r="BG484">
        <f t="shared" si="144"/>
        <v>1.026139543659417</v>
      </c>
      <c r="BH484">
        <v>186</v>
      </c>
      <c r="BI484">
        <v>21.2</v>
      </c>
      <c r="BJ484">
        <v>5.87</v>
      </c>
      <c r="BK484">
        <v>86.85</v>
      </c>
    </row>
    <row r="485" spans="1:63" x14ac:dyDescent="0.3">
      <c r="A485" s="2" t="s">
        <v>1216</v>
      </c>
      <c r="B485" s="2" t="s">
        <v>2096</v>
      </c>
      <c r="C485" s="2" t="s">
        <v>1217</v>
      </c>
      <c r="D485" s="2">
        <v>7</v>
      </c>
      <c r="E485" s="2">
        <v>3</v>
      </c>
      <c r="F485" s="2">
        <v>4</v>
      </c>
      <c r="G485" s="2">
        <v>3</v>
      </c>
      <c r="H485" s="2" t="s">
        <v>70</v>
      </c>
      <c r="I485" s="2" t="s">
        <v>70</v>
      </c>
      <c r="J485" s="2" t="s">
        <v>70</v>
      </c>
      <c r="K485" s="8">
        <v>40951.3515625</v>
      </c>
      <c r="L485" s="8" t="s">
        <v>70</v>
      </c>
      <c r="M485" s="8" t="s">
        <v>70</v>
      </c>
      <c r="N485" s="5" t="s">
        <v>70</v>
      </c>
      <c r="O485" s="5" t="s">
        <v>70</v>
      </c>
      <c r="P485" s="5" t="s">
        <v>70</v>
      </c>
      <c r="Q485" s="3" t="s">
        <v>70</v>
      </c>
      <c r="R485" s="3" t="s">
        <v>70</v>
      </c>
      <c r="S485" s="3" t="s">
        <v>70</v>
      </c>
      <c r="T485" s="2">
        <v>8778.8378909999992</v>
      </c>
      <c r="U485" s="2">
        <v>7454.2651370000003</v>
      </c>
      <c r="V485" s="2">
        <v>14006.66699</v>
      </c>
      <c r="W485" s="8">
        <v>40951.3515625</v>
      </c>
      <c r="X485" s="8">
        <v>32279.556639999999</v>
      </c>
      <c r="Y485" s="8">
        <v>8132.5</v>
      </c>
      <c r="Z485" s="5">
        <v>18882.322270000001</v>
      </c>
      <c r="AA485" s="5">
        <v>10361.740229999999</v>
      </c>
      <c r="AB485" s="5">
        <v>13332.70801</v>
      </c>
      <c r="AC485" s="3">
        <v>20019.0625</v>
      </c>
      <c r="AD485" s="3">
        <v>26814.189450000002</v>
      </c>
      <c r="AE485" s="3">
        <v>28181.134770000001</v>
      </c>
      <c r="AF485">
        <f>T485/'Normalizing factors'!$B$5</f>
        <v>4559.7410174491515</v>
      </c>
      <c r="AG485">
        <f>U485/'Normalizing factors'!$C$5</f>
        <v>2441.7152225244495</v>
      </c>
      <c r="AH485">
        <f>V485/'Normalizing factors'!$D$5</f>
        <v>6686.4055182717366</v>
      </c>
      <c r="AI485">
        <f>W485/'Normalizing factors'!$E$5</f>
        <v>12451.237749288346</v>
      </c>
      <c r="AJ485">
        <f>X485/'Normalizing factors'!$F$5</f>
        <v>14186.755656420735</v>
      </c>
      <c r="AK485">
        <f>Y485/'Normalizing factors'!$G$5</f>
        <v>5272.2545988302818</v>
      </c>
      <c r="AL485">
        <f>Z485/'Normalizing factors'!$H$5</f>
        <v>8027.8487880391722</v>
      </c>
      <c r="AM485">
        <f>AA485/'Normalizing factors'!$I$5</f>
        <v>4036.3692978270774</v>
      </c>
      <c r="AN485">
        <f>AB485/'Normalizing factors'!$J$5</f>
        <v>7440.5735339058483</v>
      </c>
      <c r="AO485">
        <f>AC485/'Normalizing factors'!$K$5</f>
        <v>12387.596790857055</v>
      </c>
      <c r="AP485">
        <f>AD485/'Normalizing factors'!$L$5</f>
        <v>12925.252260745099</v>
      </c>
      <c r="AQ485">
        <f>AE485/'Normalizing factors'!$M$5</f>
        <v>20197.45142962872</v>
      </c>
      <c r="AR485" s="14">
        <f t="shared" si="135"/>
        <v>2.3332882180139198</v>
      </c>
      <c r="AS485" s="14">
        <f t="shared" si="136"/>
        <v>3.6719407149695155E-2</v>
      </c>
      <c r="AT485" s="14">
        <f t="shared" si="137"/>
        <v>1.2223645263606622</v>
      </c>
      <c r="AU485" s="14">
        <f t="shared" si="138"/>
        <v>1.4351043392816467</v>
      </c>
      <c r="AV485" s="14">
        <f t="shared" si="129"/>
        <v>0.70116539919791609</v>
      </c>
      <c r="AW485" s="14">
        <f t="shared" si="130"/>
        <v>0.28918015549116366</v>
      </c>
      <c r="AX485" s="14">
        <f t="shared" si="139"/>
        <v>-0.51217329051443039</v>
      </c>
      <c r="AY485" s="14">
        <f t="shared" si="140"/>
        <v>0.53883151309392208</v>
      </c>
      <c r="AZ485" s="14">
        <f t="shared" si="131"/>
        <v>0.70176918703247704</v>
      </c>
      <c r="BA485" s="14">
        <f t="shared" si="132"/>
        <v>0.3291000076678256</v>
      </c>
      <c r="BB485" s="14">
        <f t="shared" si="141"/>
        <v>-0.51093149096511281</v>
      </c>
      <c r="BC485" s="14">
        <f t="shared" si="142"/>
        <v>0.48267210758683488</v>
      </c>
      <c r="BD485" s="14">
        <f t="shared" si="133"/>
        <v>2.3312807046226314</v>
      </c>
      <c r="BE485" s="14">
        <f t="shared" si="134"/>
        <v>0.11212226020793621</v>
      </c>
      <c r="BF485">
        <f t="shared" si="143"/>
        <v>1.2211227268113445</v>
      </c>
      <c r="BG485">
        <f t="shared" si="144"/>
        <v>0.95030815613168662</v>
      </c>
      <c r="BH485">
        <v>452</v>
      </c>
      <c r="BI485">
        <v>50.8</v>
      </c>
      <c r="BJ485">
        <v>6.6</v>
      </c>
      <c r="BK485">
        <v>8.34</v>
      </c>
    </row>
    <row r="486" spans="1:63" x14ac:dyDescent="0.3">
      <c r="A486" s="2" t="s">
        <v>612</v>
      </c>
      <c r="B486" s="2" t="s">
        <v>2097</v>
      </c>
      <c r="C486" s="2" t="s">
        <v>613</v>
      </c>
      <c r="D486" s="2">
        <v>23</v>
      </c>
      <c r="E486" s="2">
        <v>5</v>
      </c>
      <c r="F486" s="2">
        <v>15</v>
      </c>
      <c r="G486" s="2">
        <v>5</v>
      </c>
      <c r="H486" s="2" t="s">
        <v>70</v>
      </c>
      <c r="I486" s="2" t="s">
        <v>70</v>
      </c>
      <c r="J486" s="2" t="s">
        <v>70</v>
      </c>
      <c r="K486" s="8">
        <v>499749.90625</v>
      </c>
      <c r="L486" s="8">
        <v>289403.75</v>
      </c>
      <c r="M486" s="8">
        <v>41203.93359375</v>
      </c>
      <c r="N486" s="5" t="s">
        <v>70</v>
      </c>
      <c r="O486" s="5">
        <v>295267.96484375</v>
      </c>
      <c r="P486" s="5" t="s">
        <v>70</v>
      </c>
      <c r="Q486" s="3" t="s">
        <v>70</v>
      </c>
      <c r="R486" s="3" t="s">
        <v>70</v>
      </c>
      <c r="S486" s="3" t="s">
        <v>70</v>
      </c>
      <c r="T486" s="2">
        <v>8778.8378909999992</v>
      </c>
      <c r="U486" s="2">
        <v>7454.2651370000003</v>
      </c>
      <c r="V486" s="2">
        <v>14006.66699</v>
      </c>
      <c r="W486" s="8">
        <v>499749.90625</v>
      </c>
      <c r="X486" s="8">
        <v>289403.75</v>
      </c>
      <c r="Y486" s="8">
        <v>41203.93359375</v>
      </c>
      <c r="Z486" s="5">
        <v>18882.322270000001</v>
      </c>
      <c r="AA486" s="5">
        <v>295267.96484375</v>
      </c>
      <c r="AB486" s="5">
        <v>13332.70801</v>
      </c>
      <c r="AC486" s="3">
        <v>20019.0625</v>
      </c>
      <c r="AD486" s="3">
        <v>26814.189450000002</v>
      </c>
      <c r="AE486" s="3">
        <v>28181.134770000001</v>
      </c>
      <c r="AF486">
        <f>T486/'Normalizing factors'!$B$5</f>
        <v>4559.7410174491515</v>
      </c>
      <c r="AG486">
        <f>U486/'Normalizing factors'!$C$5</f>
        <v>2441.7152225244495</v>
      </c>
      <c r="AH486">
        <f>V486/'Normalizing factors'!$D$5</f>
        <v>6686.4055182717366</v>
      </c>
      <c r="AI486">
        <f>W486/'Normalizing factors'!$E$5</f>
        <v>151948.70646470648</v>
      </c>
      <c r="AJ486">
        <f>X486/'Normalizing factors'!$F$5</f>
        <v>127191.96651586576</v>
      </c>
      <c r="AK486">
        <f>Y486/'Normalizing factors'!$G$5</f>
        <v>26712.281386971532</v>
      </c>
      <c r="AL486">
        <f>Z486/'Normalizing factors'!$H$5</f>
        <v>8027.8487880391722</v>
      </c>
      <c r="AM486">
        <f>AA486/'Normalizing factors'!$I$5</f>
        <v>115020.30754222038</v>
      </c>
      <c r="AN486">
        <f>AB486/'Normalizing factors'!$J$5</f>
        <v>7440.5735339058483</v>
      </c>
      <c r="AO486">
        <f>AC486/'Normalizing factors'!$K$5</f>
        <v>12387.596790857055</v>
      </c>
      <c r="AP486">
        <f>AD486/'Normalizing factors'!$L$5</f>
        <v>12925.252260745099</v>
      </c>
      <c r="AQ486">
        <f>AE486/'Normalizing factors'!$M$5</f>
        <v>20197.45142962872</v>
      </c>
      <c r="AR486" s="14">
        <f t="shared" si="135"/>
        <v>0.34876805474775979</v>
      </c>
      <c r="AS486" s="14">
        <f t="shared" si="136"/>
        <v>0.47366843438747702</v>
      </c>
      <c r="AT486" s="14">
        <f t="shared" si="137"/>
        <v>-1.5196601917208981</v>
      </c>
      <c r="AU486" s="14">
        <f t="shared" si="138"/>
        <v>0.32452555601113509</v>
      </c>
      <c r="AV486" s="14">
        <f t="shared" si="129"/>
        <v>6.7205215332226169</v>
      </c>
      <c r="AW486" s="14">
        <f t="shared" si="130"/>
        <v>8.6546640182530429E-2</v>
      </c>
      <c r="AX486" s="14">
        <f t="shared" si="139"/>
        <v>2.7485731949383174</v>
      </c>
      <c r="AY486" s="14">
        <f t="shared" si="140"/>
        <v>1.0627497871590048</v>
      </c>
      <c r="AZ486" s="14">
        <f t="shared" si="131"/>
        <v>0.10489688858565765</v>
      </c>
      <c r="BA486" s="14">
        <f t="shared" si="132"/>
        <v>0.3377476677280522</v>
      </c>
      <c r="BB486" s="14">
        <f t="shared" si="141"/>
        <v>-3.2529562090466735</v>
      </c>
      <c r="BC486" s="14">
        <f t="shared" si="142"/>
        <v>0.47140764125880941</v>
      </c>
      <c r="BD486" s="14">
        <f t="shared" si="133"/>
        <v>22.344830753664144</v>
      </c>
      <c r="BE486" s="14">
        <f t="shared" si="134"/>
        <v>6.3845429374016827E-2</v>
      </c>
      <c r="BF486">
        <f t="shared" si="143"/>
        <v>4.4818692122640922</v>
      </c>
      <c r="BG486">
        <f t="shared" si="144"/>
        <v>1.1948701879650698</v>
      </c>
      <c r="BH486">
        <v>357</v>
      </c>
      <c r="BI486">
        <v>38.4</v>
      </c>
      <c r="BJ486">
        <v>4.91</v>
      </c>
      <c r="BK486">
        <v>15.58</v>
      </c>
    </row>
    <row r="487" spans="1:63" x14ac:dyDescent="0.3">
      <c r="A487" s="2" t="s">
        <v>1160</v>
      </c>
      <c r="B487" s="2" t="s">
        <v>2098</v>
      </c>
      <c r="C487" s="2" t="s">
        <v>1161</v>
      </c>
      <c r="D487" s="2">
        <v>8</v>
      </c>
      <c r="E487" s="2">
        <v>3</v>
      </c>
      <c r="F487" s="2">
        <v>20</v>
      </c>
      <c r="G487" s="2">
        <v>3</v>
      </c>
      <c r="H487" s="2">
        <v>268134.0234375</v>
      </c>
      <c r="I487" s="2">
        <v>368231.265625</v>
      </c>
      <c r="J487" s="2">
        <v>343500.2421875</v>
      </c>
      <c r="K487" s="8">
        <v>826076.890625</v>
      </c>
      <c r="L487" s="8">
        <v>209677.390625</v>
      </c>
      <c r="M487" s="8">
        <v>383483.66015625</v>
      </c>
      <c r="N487" s="5">
        <v>321579.34375</v>
      </c>
      <c r="O487" s="5">
        <v>488207.89453125</v>
      </c>
      <c r="P487" s="5">
        <v>290032.05859375</v>
      </c>
      <c r="Q487" s="3">
        <v>334887.373046875</v>
      </c>
      <c r="R487" s="3">
        <v>340708.6328125</v>
      </c>
      <c r="S487" s="3">
        <v>328524.150390625</v>
      </c>
      <c r="T487" s="2">
        <v>268134.0234375</v>
      </c>
      <c r="U487" s="2">
        <v>368231.265625</v>
      </c>
      <c r="V487" s="2">
        <v>343500.2421875</v>
      </c>
      <c r="W487" s="8">
        <v>826076.890625</v>
      </c>
      <c r="X487" s="8">
        <v>209677.390625</v>
      </c>
      <c r="Y487" s="8">
        <v>383483.66015625</v>
      </c>
      <c r="Z487" s="5">
        <v>321579.34375</v>
      </c>
      <c r="AA487" s="5">
        <v>488207.89453125</v>
      </c>
      <c r="AB487" s="5">
        <v>290032.05859375</v>
      </c>
      <c r="AC487" s="3">
        <v>334887.373046875</v>
      </c>
      <c r="AD487" s="3">
        <v>340708.6328125</v>
      </c>
      <c r="AE487" s="3">
        <v>328524.150390625</v>
      </c>
      <c r="AF487">
        <f>T487/'Normalizing factors'!$B$5</f>
        <v>139269.19713314946</v>
      </c>
      <c r="AG487">
        <f>U487/'Normalizing factors'!$C$5</f>
        <v>120617.6424049037</v>
      </c>
      <c r="AH487">
        <f>V487/'Normalizing factors'!$D$5</f>
        <v>163977.76262760838</v>
      </c>
      <c r="AI487">
        <f>W487/'Normalizing factors'!$E$5</f>
        <v>251168.26116634329</v>
      </c>
      <c r="AJ487">
        <f>X487/'Normalizing factors'!$F$5</f>
        <v>92152.501989034718</v>
      </c>
      <c r="AK487">
        <f>Y487/'Normalizing factors'!$G$5</f>
        <v>248610.32780019159</v>
      </c>
      <c r="AL487">
        <f>Z487/'Normalizing factors'!$H$5</f>
        <v>136719.95997459849</v>
      </c>
      <c r="AM487">
        <f>AA487/'Normalizing factors'!$I$5</f>
        <v>190179.1892772376</v>
      </c>
      <c r="AN487">
        <f>AB487/'Normalizing factors'!$J$5</f>
        <v>161857.9554534838</v>
      </c>
      <c r="AO487">
        <f>AC487/'Normalizing factors'!$K$5</f>
        <v>207224.97607737716</v>
      </c>
      <c r="AP487">
        <f>AD487/'Normalizing factors'!$L$5</f>
        <v>164231.89053417899</v>
      </c>
      <c r="AQ487">
        <f>AE487/'Normalizing factors'!$M$5</f>
        <v>235453.63325959104</v>
      </c>
      <c r="AR487" s="14">
        <f t="shared" si="135"/>
        <v>1.2417425629793433</v>
      </c>
      <c r="AS487" s="14">
        <f t="shared" si="136"/>
        <v>0.20200994991454108</v>
      </c>
      <c r="AT487" s="14">
        <f t="shared" si="137"/>
        <v>0.31236610623965649</v>
      </c>
      <c r="AU487" s="14">
        <f t="shared" si="138"/>
        <v>0.69462723903575452</v>
      </c>
      <c r="AV487" s="14">
        <f t="shared" si="129"/>
        <v>0.97531858664702986</v>
      </c>
      <c r="AW487" s="14">
        <f t="shared" si="130"/>
        <v>0.93384363632677347</v>
      </c>
      <c r="AX487" s="14">
        <f t="shared" si="139"/>
        <v>-3.6054544435497424E-2</v>
      </c>
      <c r="AY487" s="14">
        <f t="shared" si="140"/>
        <v>2.9725836366711136E-2</v>
      </c>
      <c r="AZ487" s="14">
        <f t="shared" si="131"/>
        <v>0.86722954630238436</v>
      </c>
      <c r="BA487" s="14">
        <f t="shared" si="132"/>
        <v>0.33822946835916801</v>
      </c>
      <c r="BB487" s="14">
        <f t="shared" si="141"/>
        <v>-0.20551418508466421</v>
      </c>
      <c r="BC487" s="14">
        <f t="shared" si="142"/>
        <v>0.47078855703322531</v>
      </c>
      <c r="BD487" s="14">
        <f t="shared" si="133"/>
        <v>1.3965098475579276</v>
      </c>
      <c r="BE487" s="14">
        <f t="shared" si="134"/>
        <v>0.3586215429890437</v>
      </c>
      <c r="BF487">
        <f t="shared" si="143"/>
        <v>0.48182574688882324</v>
      </c>
      <c r="BG487">
        <f t="shared" si="144"/>
        <v>0.44536362520260192</v>
      </c>
      <c r="BH487">
        <v>360</v>
      </c>
      <c r="BI487">
        <v>38.200000000000003</v>
      </c>
      <c r="BJ487">
        <v>5.41</v>
      </c>
      <c r="BK487">
        <v>15.49</v>
      </c>
    </row>
    <row r="488" spans="1:63" x14ac:dyDescent="0.3">
      <c r="A488" s="2" t="s">
        <v>1208</v>
      </c>
      <c r="B488" s="2" t="s">
        <v>2099</v>
      </c>
      <c r="C488" s="2" t="s">
        <v>1209</v>
      </c>
      <c r="D488" s="2">
        <v>13</v>
      </c>
      <c r="E488" s="2">
        <v>2</v>
      </c>
      <c r="F488" s="2">
        <v>14</v>
      </c>
      <c r="G488" s="2">
        <v>2</v>
      </c>
      <c r="H488" s="2">
        <v>514953.625</v>
      </c>
      <c r="I488" s="2">
        <v>551714.109375</v>
      </c>
      <c r="J488" s="2">
        <v>820229.484375</v>
      </c>
      <c r="K488" s="8">
        <v>421692.109375</v>
      </c>
      <c r="L488" s="8">
        <v>479185.984375</v>
      </c>
      <c r="M488" s="8">
        <v>380099.0078125</v>
      </c>
      <c r="N488" s="5">
        <v>581357.96875</v>
      </c>
      <c r="O488" s="5">
        <v>438288.4765625</v>
      </c>
      <c r="P488" s="5">
        <v>206997</v>
      </c>
      <c r="Q488" s="3">
        <v>354100.6953125</v>
      </c>
      <c r="R488" s="3">
        <v>593231.09375</v>
      </c>
      <c r="S488" s="3">
        <v>143787.03125</v>
      </c>
      <c r="T488" s="2">
        <v>514953.625</v>
      </c>
      <c r="U488" s="2">
        <v>551714.109375</v>
      </c>
      <c r="V488" s="2">
        <v>820229.484375</v>
      </c>
      <c r="W488" s="8">
        <v>421692.109375</v>
      </c>
      <c r="X488" s="8">
        <v>479185.984375</v>
      </c>
      <c r="Y488" s="8">
        <v>380099.0078125</v>
      </c>
      <c r="Z488" s="5">
        <v>581357.96875</v>
      </c>
      <c r="AA488" s="5">
        <v>438288.4765625</v>
      </c>
      <c r="AB488" s="5">
        <v>206997</v>
      </c>
      <c r="AC488" s="3">
        <v>354100.6953125</v>
      </c>
      <c r="AD488" s="3">
        <v>593231.09375</v>
      </c>
      <c r="AE488" s="3">
        <v>143787.03125</v>
      </c>
      <c r="AF488">
        <f>T488/'Normalizing factors'!$B$5</f>
        <v>267467.65291153605</v>
      </c>
      <c r="AG488">
        <f>U488/'Normalizing factors'!$C$5</f>
        <v>180719.18755020486</v>
      </c>
      <c r="AH488">
        <f>V488/'Normalizing factors'!$D$5</f>
        <v>391555.46101650991</v>
      </c>
      <c r="AI488">
        <f>W488/'Normalizing factors'!$E$5</f>
        <v>128215.27276855748</v>
      </c>
      <c r="AJ488">
        <f>X488/'Normalizing factors'!$F$5</f>
        <v>210600.61481406918</v>
      </c>
      <c r="AK488">
        <f>Y488/'Normalizing factors'!$G$5</f>
        <v>246416.07647713253</v>
      </c>
      <c r="AL488">
        <f>Z488/'Normalizing factors'!$H$5</f>
        <v>247165.24790287897</v>
      </c>
      <c r="AM488">
        <f>AA488/'Normalizing factors'!$I$5</f>
        <v>170733.3045530594</v>
      </c>
      <c r="AN488">
        <f>AB488/'Normalizing factors'!$J$5</f>
        <v>115518.64772278238</v>
      </c>
      <c r="AO488">
        <f>AC488/'Normalizing factors'!$K$5</f>
        <v>219113.9888240709</v>
      </c>
      <c r="AP488">
        <f>AD488/'Normalizing factors'!$L$5</f>
        <v>285955.37261845055</v>
      </c>
      <c r="AQ488">
        <f>AE488/'Normalizing factors'!$M$5</f>
        <v>103052.32928284888</v>
      </c>
      <c r="AR488" s="14">
        <f t="shared" si="135"/>
        <v>1.1400488970389779</v>
      </c>
      <c r="AS488" s="14">
        <f t="shared" si="136"/>
        <v>0.72379426987203188</v>
      </c>
      <c r="AT488" s="14">
        <f t="shared" si="137"/>
        <v>0.18909570333985007</v>
      </c>
      <c r="AU488" s="14">
        <f t="shared" si="138"/>
        <v>0.14038485943285933</v>
      </c>
      <c r="AV488" s="14">
        <f t="shared" si="129"/>
        <v>0.96235995687259879</v>
      </c>
      <c r="AW488" s="14">
        <f t="shared" si="130"/>
        <v>0.91067301697038094</v>
      </c>
      <c r="AX488" s="14">
        <f t="shared" si="139"/>
        <v>-5.5351480660147556E-2</v>
      </c>
      <c r="AY488" s="14">
        <f t="shared" si="140"/>
        <v>4.0637531277979561E-2</v>
      </c>
      <c r="AZ488" s="14">
        <f t="shared" si="131"/>
        <v>1.5742692609029034</v>
      </c>
      <c r="BA488" s="14">
        <f t="shared" si="132"/>
        <v>0.22970961395058909</v>
      </c>
      <c r="BB488" s="14">
        <f t="shared" si="141"/>
        <v>0.65468231857505255</v>
      </c>
      <c r="BC488" s="14">
        <f t="shared" si="142"/>
        <v>0.63882082806002149</v>
      </c>
      <c r="BD488" s="14">
        <f t="shared" si="133"/>
        <v>0.69691852253904418</v>
      </c>
      <c r="BE488" s="14">
        <f t="shared" si="134"/>
        <v>0.29507398447535482</v>
      </c>
      <c r="BF488">
        <f t="shared" si="143"/>
        <v>-0.52093809589535012</v>
      </c>
      <c r="BG488">
        <f t="shared" si="144"/>
        <v>0.53006907886618926</v>
      </c>
      <c r="BH488">
        <v>159</v>
      </c>
      <c r="BI488">
        <v>17.8</v>
      </c>
      <c r="BJ488">
        <v>4.54</v>
      </c>
      <c r="BK488">
        <v>15.47</v>
      </c>
    </row>
    <row r="489" spans="1:63" x14ac:dyDescent="0.3">
      <c r="A489" s="2" t="s">
        <v>992</v>
      </c>
      <c r="B489" s="2" t="s">
        <v>2100</v>
      </c>
      <c r="C489" s="2" t="s">
        <v>993</v>
      </c>
      <c r="D489" s="2">
        <v>8</v>
      </c>
      <c r="E489" s="2">
        <v>4</v>
      </c>
      <c r="F489" s="2">
        <v>7</v>
      </c>
      <c r="G489" s="2">
        <v>4</v>
      </c>
      <c r="H489" s="2" t="s">
        <v>70</v>
      </c>
      <c r="I489" s="2" t="s">
        <v>70</v>
      </c>
      <c r="J489" s="2" t="s">
        <v>70</v>
      </c>
      <c r="K489" s="8" t="s">
        <v>70</v>
      </c>
      <c r="L489" s="8" t="s">
        <v>70</v>
      </c>
      <c r="M489" s="8" t="s">
        <v>70</v>
      </c>
      <c r="N489" s="5" t="s">
        <v>70</v>
      </c>
      <c r="O489" s="5" t="s">
        <v>70</v>
      </c>
      <c r="P489" s="5" t="s">
        <v>70</v>
      </c>
      <c r="Q489" s="3" t="s">
        <v>70</v>
      </c>
      <c r="R489" s="3" t="s">
        <v>70</v>
      </c>
      <c r="S489" s="3" t="s">
        <v>70</v>
      </c>
      <c r="T489" s="2">
        <v>8778.8378909999992</v>
      </c>
      <c r="U489" s="2">
        <v>7454.2651370000003</v>
      </c>
      <c r="V489" s="2">
        <v>14006.66699</v>
      </c>
      <c r="W489" s="8">
        <v>15145.047850000001</v>
      </c>
      <c r="X489" s="8">
        <v>32279.556639999999</v>
      </c>
      <c r="Y489" s="8">
        <v>8132.5</v>
      </c>
      <c r="Z489" s="5">
        <v>18882.322270000001</v>
      </c>
      <c r="AA489" s="5">
        <v>10361.740229999999</v>
      </c>
      <c r="AB489" s="5">
        <v>13332.70801</v>
      </c>
      <c r="AC489" s="3">
        <v>20019.0625</v>
      </c>
      <c r="AD489" s="3">
        <v>26814.189450000002</v>
      </c>
      <c r="AE489" s="3">
        <v>28181.134770000001</v>
      </c>
      <c r="AF489">
        <f>T489/'Normalizing factors'!$B$5</f>
        <v>4559.7410174491515</v>
      </c>
      <c r="AG489">
        <f>U489/'Normalizing factors'!$C$5</f>
        <v>2441.7152225244495</v>
      </c>
      <c r="AH489">
        <f>V489/'Normalizing factors'!$D$5</f>
        <v>6686.4055182717366</v>
      </c>
      <c r="AI489">
        <f>W489/'Normalizing factors'!$E$5</f>
        <v>4604.84414578834</v>
      </c>
      <c r="AJ489">
        <f>X489/'Normalizing factors'!$F$5</f>
        <v>14186.755656420735</v>
      </c>
      <c r="AK489">
        <f>Y489/'Normalizing factors'!$G$5</f>
        <v>5272.2545988302818</v>
      </c>
      <c r="AL489">
        <f>Z489/'Normalizing factors'!$H$5</f>
        <v>8027.8487880391722</v>
      </c>
      <c r="AM489">
        <f>AA489/'Normalizing factors'!$I$5</f>
        <v>4036.3692978270774</v>
      </c>
      <c r="AN489">
        <f>AB489/'Normalizing factors'!$J$5</f>
        <v>7440.5735339058483</v>
      </c>
      <c r="AO489">
        <f>AC489/'Normalizing factors'!$K$5</f>
        <v>12387.596790857055</v>
      </c>
      <c r="AP489">
        <f>AD489/'Normalizing factors'!$L$5</f>
        <v>12925.252260745099</v>
      </c>
      <c r="AQ489">
        <f>AE489/'Normalizing factors'!$M$5</f>
        <v>20197.45142962872</v>
      </c>
      <c r="AR489" s="14">
        <f t="shared" si="135"/>
        <v>2.3332882180139198</v>
      </c>
      <c r="AS489" s="14">
        <f t="shared" si="136"/>
        <v>3.6719407149695155E-2</v>
      </c>
      <c r="AT489" s="14">
        <f t="shared" si="137"/>
        <v>1.2223645263606622</v>
      </c>
      <c r="AU489" s="14">
        <f t="shared" si="138"/>
        <v>1.4351043392816467</v>
      </c>
      <c r="AV489" s="14">
        <f t="shared" si="129"/>
        <v>0.52875621884684432</v>
      </c>
      <c r="AW489" s="14">
        <f t="shared" si="130"/>
        <v>0.14730217391895689</v>
      </c>
      <c r="AX489" s="14">
        <f t="shared" si="139"/>
        <v>-0.91932536862311232</v>
      </c>
      <c r="AY489" s="14">
        <f t="shared" si="140"/>
        <v>0.83179084369341616</v>
      </c>
      <c r="AZ489" s="14">
        <f t="shared" si="131"/>
        <v>0.70176918703247704</v>
      </c>
      <c r="BA489" s="14">
        <f t="shared" si="132"/>
        <v>0.3291000076678256</v>
      </c>
      <c r="BB489" s="14">
        <f t="shared" si="141"/>
        <v>-0.51093149096511281</v>
      </c>
      <c r="BC489" s="14">
        <f t="shared" si="142"/>
        <v>0.48267210758683488</v>
      </c>
      <c r="BD489" s="14">
        <f t="shared" si="133"/>
        <v>1.7580433544738057</v>
      </c>
      <c r="BE489" s="14">
        <f t="shared" si="134"/>
        <v>0.35671947212466931</v>
      </c>
      <c r="BF489">
        <f t="shared" si="143"/>
        <v>0.81397064870266267</v>
      </c>
      <c r="BG489">
        <f t="shared" si="144"/>
        <v>0.44767318332920736</v>
      </c>
      <c r="BH489">
        <v>584</v>
      </c>
      <c r="BI489">
        <v>65.2</v>
      </c>
      <c r="BJ489">
        <v>5.01</v>
      </c>
      <c r="BK489">
        <v>8.14</v>
      </c>
    </row>
    <row r="490" spans="1:63" x14ac:dyDescent="0.3">
      <c r="A490" s="2" t="s">
        <v>972</v>
      </c>
      <c r="B490" s="2" t="s">
        <v>2101</v>
      </c>
      <c r="C490" s="2" t="s">
        <v>973</v>
      </c>
      <c r="D490" s="2">
        <v>11</v>
      </c>
      <c r="E490" s="2">
        <v>4</v>
      </c>
      <c r="F490" s="2">
        <v>9</v>
      </c>
      <c r="G490" s="2">
        <v>4</v>
      </c>
      <c r="H490" s="2" t="s">
        <v>70</v>
      </c>
      <c r="I490" s="2">
        <v>75257.015625</v>
      </c>
      <c r="J490" s="2" t="s">
        <v>70</v>
      </c>
      <c r="K490" s="8" t="s">
        <v>70</v>
      </c>
      <c r="L490" s="8" t="s">
        <v>70</v>
      </c>
      <c r="M490" s="8" t="s">
        <v>70</v>
      </c>
      <c r="N490" s="5" t="s">
        <v>70</v>
      </c>
      <c r="O490" s="5">
        <v>257457.328125</v>
      </c>
      <c r="P490" s="5">
        <v>32632.203125</v>
      </c>
      <c r="Q490" s="3" t="s">
        <v>70</v>
      </c>
      <c r="R490" s="3" t="s">
        <v>70</v>
      </c>
      <c r="S490" s="3" t="s">
        <v>70</v>
      </c>
      <c r="T490" s="2">
        <v>8778.8378909999992</v>
      </c>
      <c r="U490" s="2">
        <v>75257.015625</v>
      </c>
      <c r="V490" s="2">
        <v>14006.66699</v>
      </c>
      <c r="W490" s="8">
        <v>15145.047850000001</v>
      </c>
      <c r="X490" s="8">
        <v>32279.556639999999</v>
      </c>
      <c r="Y490" s="8">
        <v>8132.5</v>
      </c>
      <c r="Z490" s="5">
        <v>18882.322270000001</v>
      </c>
      <c r="AA490" s="5">
        <v>257457.328125</v>
      </c>
      <c r="AB490" s="5">
        <v>32632.203125</v>
      </c>
      <c r="AC490" s="3">
        <v>20019.0625</v>
      </c>
      <c r="AD490" s="3">
        <v>26814.189450000002</v>
      </c>
      <c r="AE490" s="3">
        <v>28181.134770000001</v>
      </c>
      <c r="AF490">
        <f>T490/'Normalizing factors'!$B$5</f>
        <v>4559.7410174491515</v>
      </c>
      <c r="AG490">
        <f>U490/'Normalizing factors'!$C$5</f>
        <v>24651.149010145928</v>
      </c>
      <c r="AH490">
        <f>V490/'Normalizing factors'!$D$5</f>
        <v>6686.4055182717366</v>
      </c>
      <c r="AI490">
        <f>W490/'Normalizing factors'!$E$5</f>
        <v>4604.84414578834</v>
      </c>
      <c r="AJ490">
        <f>X490/'Normalizing factors'!$F$5</f>
        <v>14186.755656420735</v>
      </c>
      <c r="AK490">
        <f>Y490/'Normalizing factors'!$G$5</f>
        <v>5272.2545988302818</v>
      </c>
      <c r="AL490">
        <f>Z490/'Normalizing factors'!$H$5</f>
        <v>8027.8487880391722</v>
      </c>
      <c r="AM490">
        <f>AA490/'Normalizing factors'!$I$5</f>
        <v>100291.34408673954</v>
      </c>
      <c r="AN490">
        <f>AB490/'Normalizing factors'!$J$5</f>
        <v>18211.027102881457</v>
      </c>
      <c r="AO490">
        <f>AC490/'Normalizing factors'!$K$5</f>
        <v>12387.596790857055</v>
      </c>
      <c r="AP490">
        <f>AD490/'Normalizing factors'!$L$5</f>
        <v>12925.252260745099</v>
      </c>
      <c r="AQ490">
        <f>AE490/'Normalizing factors'!$M$5</f>
        <v>20197.45142962872</v>
      </c>
      <c r="AR490" s="14">
        <f t="shared" si="135"/>
        <v>0.35967929629195344</v>
      </c>
      <c r="AS490" s="14">
        <f t="shared" si="136"/>
        <v>0.40903672183865181</v>
      </c>
      <c r="AT490" s="14">
        <f t="shared" si="137"/>
        <v>-1.4752169768279357</v>
      </c>
      <c r="AU490" s="14">
        <f t="shared" si="138"/>
        <v>0.38823770085331988</v>
      </c>
      <c r="AV490" s="14">
        <f t="shared" si="129"/>
        <v>0.52875621884684432</v>
      </c>
      <c r="AW490" s="14">
        <f t="shared" si="130"/>
        <v>0.14730217391895689</v>
      </c>
      <c r="AX490" s="14">
        <f t="shared" si="139"/>
        <v>-0.91932536862311232</v>
      </c>
      <c r="AY490" s="14">
        <f t="shared" si="140"/>
        <v>0.83179084369341616</v>
      </c>
      <c r="AZ490" s="14">
        <f t="shared" si="131"/>
        <v>0.28370531207647265</v>
      </c>
      <c r="BA490" s="14">
        <f t="shared" si="132"/>
        <v>0.36935446245765985</v>
      </c>
      <c r="BB490" s="14">
        <f t="shared" si="141"/>
        <v>-1.8175349311110576</v>
      </c>
      <c r="BC490" s="14">
        <f t="shared" si="142"/>
        <v>0.4325566495629079</v>
      </c>
      <c r="BD490" s="14">
        <f t="shared" si="133"/>
        <v>0.67035285068459838</v>
      </c>
      <c r="BE490" s="14">
        <f t="shared" si="134"/>
        <v>0.6072114543240329</v>
      </c>
      <c r="BF490">
        <f t="shared" si="143"/>
        <v>-0.5770074143399907</v>
      </c>
      <c r="BG490">
        <f t="shared" si="144"/>
        <v>0.2166600445849054</v>
      </c>
      <c r="BH490">
        <v>401</v>
      </c>
      <c r="BI490">
        <v>44.3</v>
      </c>
      <c r="BJ490">
        <v>5.07</v>
      </c>
      <c r="BK490">
        <v>15.09</v>
      </c>
    </row>
    <row r="491" spans="1:63" x14ac:dyDescent="0.3">
      <c r="A491" s="2" t="s">
        <v>275</v>
      </c>
      <c r="B491" s="2" t="s">
        <v>2102</v>
      </c>
      <c r="C491" s="2" t="s">
        <v>276</v>
      </c>
      <c r="D491" s="2">
        <v>52</v>
      </c>
      <c r="E491" s="2">
        <v>9</v>
      </c>
      <c r="F491" s="2">
        <v>154</v>
      </c>
      <c r="G491" s="2">
        <v>9</v>
      </c>
      <c r="H491" s="2">
        <v>15376756.4140625</v>
      </c>
      <c r="I491" s="2">
        <v>22122526.328125</v>
      </c>
      <c r="J491" s="2">
        <v>25992781.167968798</v>
      </c>
      <c r="K491" s="8">
        <v>15875241.265625</v>
      </c>
      <c r="L491" s="8">
        <v>16329417.59375</v>
      </c>
      <c r="M491" s="8">
        <v>10735484.3125</v>
      </c>
      <c r="N491" s="5">
        <v>27344285.339843798</v>
      </c>
      <c r="O491" s="5">
        <v>27702776.703125</v>
      </c>
      <c r="P491" s="5">
        <v>19460866.410156298</v>
      </c>
      <c r="Q491" s="3">
        <v>19801286.15625</v>
      </c>
      <c r="R491" s="3">
        <v>29409633.53125</v>
      </c>
      <c r="S491" s="3">
        <v>13526114.1875</v>
      </c>
      <c r="T491" s="2">
        <v>15376756.4140625</v>
      </c>
      <c r="U491" s="2">
        <v>22122526.328125</v>
      </c>
      <c r="V491" s="2">
        <v>25992781.167968798</v>
      </c>
      <c r="W491" s="8">
        <v>15875241.265625</v>
      </c>
      <c r="X491" s="8">
        <v>16329417.59375</v>
      </c>
      <c r="Y491" s="8">
        <v>10735484.3125</v>
      </c>
      <c r="Z491" s="5">
        <v>27344285.339843798</v>
      </c>
      <c r="AA491" s="5">
        <v>27702776.703125</v>
      </c>
      <c r="AB491" s="5">
        <v>19460866.410156298</v>
      </c>
      <c r="AC491" s="3">
        <v>19801286.15625</v>
      </c>
      <c r="AD491" s="3">
        <v>29409633.53125</v>
      </c>
      <c r="AE491" s="3">
        <v>13526114.1875</v>
      </c>
      <c r="AF491">
        <f>T491/'Normalizing factors'!$B$5</f>
        <v>7986709.3807946388</v>
      </c>
      <c r="AG491">
        <f>U491/'Normalizing factors'!$C$5</f>
        <v>7246443.2513893722</v>
      </c>
      <c r="AH491">
        <f>V491/'Normalizing factors'!$D$5</f>
        <v>12408253.55245604</v>
      </c>
      <c r="AI491">
        <f>W491/'Normalizing factors'!$E$5</f>
        <v>4826859.0848321924</v>
      </c>
      <c r="AJ491">
        <f>X491/'Normalizing factors'!$F$5</f>
        <v>7176723.6457987819</v>
      </c>
      <c r="AK491">
        <f>Y491/'Normalizing factors'!$G$5</f>
        <v>6959754.8770056535</v>
      </c>
      <c r="AL491">
        <f>Z491/'Normalizing factors'!$H$5</f>
        <v>11625465.596147902</v>
      </c>
      <c r="AM491">
        <f>AA491/'Normalizing factors'!$I$5</f>
        <v>10791492.053169623</v>
      </c>
      <c r="AN491">
        <f>AB491/'Normalizing factors'!$J$5</f>
        <v>10860509.916641178</v>
      </c>
      <c r="AO491">
        <f>AC491/'Normalizing factors'!$K$5</f>
        <v>12252838.955071185</v>
      </c>
      <c r="AP491">
        <f>AD491/'Normalizing factors'!$L$5</f>
        <v>14176334.995927833</v>
      </c>
      <c r="AQ491">
        <f>AE491/'Normalizing factors'!$M$5</f>
        <v>9694181.4644195456</v>
      </c>
      <c r="AR491" s="14">
        <f t="shared" si="135"/>
        <v>1.0855199646373053</v>
      </c>
      <c r="AS491" s="14">
        <f t="shared" si="136"/>
        <v>0.51372530939194727</v>
      </c>
      <c r="AT491" s="14">
        <f t="shared" si="137"/>
        <v>0.11838625991746433</v>
      </c>
      <c r="AU491" s="14">
        <f t="shared" si="138"/>
        <v>0.28926903762684603</v>
      </c>
      <c r="AV491" s="14">
        <f t="shared" si="129"/>
        <v>0.52496057992282996</v>
      </c>
      <c r="AW491" s="14">
        <f t="shared" si="130"/>
        <v>1.8851184700696032E-2</v>
      </c>
      <c r="AX491" s="14">
        <f t="shared" si="139"/>
        <v>-0.92971900217538539</v>
      </c>
      <c r="AY491" s="14">
        <f t="shared" si="140"/>
        <v>1.7246613514100437</v>
      </c>
      <c r="AZ491" s="14">
        <f t="shared" si="131"/>
        <v>0.83063430622695333</v>
      </c>
      <c r="BA491" s="14">
        <f t="shared" si="132"/>
        <v>0.31417634289476282</v>
      </c>
      <c r="BB491" s="14">
        <f t="shared" si="141"/>
        <v>-0.26771463679981305</v>
      </c>
      <c r="BC491" s="14">
        <f t="shared" si="142"/>
        <v>0.50282651992325189</v>
      </c>
      <c r="BD491" s="14">
        <f t="shared" si="133"/>
        <v>0.68604822348633976</v>
      </c>
      <c r="BE491" s="14">
        <f t="shared" si="134"/>
        <v>0.17895131000468453</v>
      </c>
      <c r="BF491">
        <f t="shared" si="143"/>
        <v>-0.54361810545810796</v>
      </c>
      <c r="BG491">
        <f t="shared" si="144"/>
        <v>0.74726511802992357</v>
      </c>
      <c r="BH491">
        <v>161</v>
      </c>
      <c r="BI491">
        <v>17.899999999999999</v>
      </c>
      <c r="BJ491">
        <v>5.58</v>
      </c>
      <c r="BK491">
        <v>252.91</v>
      </c>
    </row>
    <row r="492" spans="1:63" x14ac:dyDescent="0.3">
      <c r="A492" s="2" t="s">
        <v>1030</v>
      </c>
      <c r="B492" s="2" t="s">
        <v>2103</v>
      </c>
      <c r="C492" s="2" t="s">
        <v>1031</v>
      </c>
      <c r="D492" s="2">
        <v>16</v>
      </c>
      <c r="E492" s="2">
        <v>2</v>
      </c>
      <c r="F492" s="2">
        <v>33</v>
      </c>
      <c r="G492" s="2">
        <v>2</v>
      </c>
      <c r="H492" s="2">
        <v>7893569.3125</v>
      </c>
      <c r="I492" s="2">
        <v>13485902.125</v>
      </c>
      <c r="J492" s="2">
        <v>10913495.1875</v>
      </c>
      <c r="K492" s="8">
        <v>8108714.0625</v>
      </c>
      <c r="L492" s="8">
        <v>8227992.0625</v>
      </c>
      <c r="M492" s="8">
        <v>6253549.8125</v>
      </c>
      <c r="N492" s="5">
        <v>7230316.125</v>
      </c>
      <c r="O492" s="5">
        <v>8097588.4375</v>
      </c>
      <c r="P492" s="5">
        <v>4185791.3125</v>
      </c>
      <c r="Q492" s="3">
        <v>5646893.28125</v>
      </c>
      <c r="R492" s="3">
        <v>8996516.375</v>
      </c>
      <c r="S492" s="3">
        <v>2863455.28125</v>
      </c>
      <c r="T492" s="2">
        <v>7893569.3125</v>
      </c>
      <c r="U492" s="2">
        <v>13485902.125</v>
      </c>
      <c r="V492" s="2">
        <v>10913495.1875</v>
      </c>
      <c r="W492" s="8">
        <v>8108714.0625</v>
      </c>
      <c r="X492" s="8">
        <v>8227992.0625</v>
      </c>
      <c r="Y492" s="8">
        <v>6253549.8125</v>
      </c>
      <c r="Z492" s="5">
        <v>7230316.125</v>
      </c>
      <c r="AA492" s="5">
        <v>8097588.4375</v>
      </c>
      <c r="AB492" s="5">
        <v>4185791.3125</v>
      </c>
      <c r="AC492" s="3">
        <v>5646893.28125</v>
      </c>
      <c r="AD492" s="3">
        <v>8996516.375</v>
      </c>
      <c r="AE492" s="3">
        <v>2863455.28125</v>
      </c>
      <c r="AF492">
        <f>T492/'Normalizing factors'!$B$5</f>
        <v>4099931.2454765267</v>
      </c>
      <c r="AG492">
        <f>U492/'Normalizing factors'!$C$5</f>
        <v>4417435.106331571</v>
      </c>
      <c r="AH492">
        <f>V492/'Normalizing factors'!$D$5</f>
        <v>5209808.6216678191</v>
      </c>
      <c r="AI492">
        <f>W492/'Normalizing factors'!$E$5</f>
        <v>2465450.4132566811</v>
      </c>
      <c r="AJ492">
        <f>X492/'Normalizing factors'!$F$5</f>
        <v>3616174.6034953222</v>
      </c>
      <c r="AK492">
        <f>Y492/'Normalizing factors'!$G$5</f>
        <v>4054141.6240968183</v>
      </c>
      <c r="AL492">
        <f>Z492/'Normalizing factors'!$H$5</f>
        <v>3073980.1869307538</v>
      </c>
      <c r="AM492">
        <f>AA492/'Normalizing factors'!$I$5</f>
        <v>3154379.1515766014</v>
      </c>
      <c r="AN492">
        <f>AB492/'Normalizing factors'!$J$5</f>
        <v>2335961.1591944345</v>
      </c>
      <c r="AO492">
        <f>AC492/'Normalizing factors'!$K$5</f>
        <v>3494241.4056165102</v>
      </c>
      <c r="AP492">
        <f>AD492/'Normalizing factors'!$L$5</f>
        <v>4336593.646868526</v>
      </c>
      <c r="AQ492">
        <f>AE492/'Normalizing factors'!$M$5</f>
        <v>2052241.665780186</v>
      </c>
      <c r="AR492" s="14">
        <f t="shared" si="135"/>
        <v>1.1539825863496489</v>
      </c>
      <c r="AS492" s="14">
        <f t="shared" si="136"/>
        <v>0.57245579892534404</v>
      </c>
      <c r="AT492" s="14">
        <f t="shared" si="137"/>
        <v>0.20662145381307062</v>
      </c>
      <c r="AU492" s="14">
        <f t="shared" si="138"/>
        <v>0.24225804090755082</v>
      </c>
      <c r="AV492" s="14">
        <f t="shared" si="129"/>
        <v>1.0255679410154324</v>
      </c>
      <c r="AW492" s="14">
        <f t="shared" si="130"/>
        <v>0.92295129793200203</v>
      </c>
      <c r="AX492" s="14">
        <f t="shared" si="139"/>
        <v>3.6423069505966285E-2</v>
      </c>
      <c r="AY492" s="14">
        <f t="shared" si="140"/>
        <v>3.4821215114310494E-2</v>
      </c>
      <c r="AZ492" s="14">
        <f t="shared" si="131"/>
        <v>1.602832936618797</v>
      </c>
      <c r="BA492" s="14">
        <f t="shared" si="132"/>
        <v>1.4932436612261884E-2</v>
      </c>
      <c r="BB492" s="14">
        <f t="shared" si="141"/>
        <v>0.68062406113064988</v>
      </c>
      <c r="BC492" s="14">
        <f t="shared" si="142"/>
        <v>1.8258693201438112</v>
      </c>
      <c r="BD492" s="14">
        <f t="shared" si="133"/>
        <v>0.73837236433814468</v>
      </c>
      <c r="BE492" s="14">
        <f t="shared" si="134"/>
        <v>0.10681448368401573</v>
      </c>
      <c r="BF492">
        <f t="shared" si="143"/>
        <v>-0.43757953781161307</v>
      </c>
      <c r="BG492">
        <f t="shared" si="144"/>
        <v>0.97136985444639024</v>
      </c>
      <c r="BH492">
        <v>149</v>
      </c>
      <c r="BI492">
        <v>16.899999999999999</v>
      </c>
      <c r="BJ492">
        <v>7.24</v>
      </c>
      <c r="BK492">
        <v>80.8</v>
      </c>
    </row>
    <row r="493" spans="1:63" x14ac:dyDescent="0.3">
      <c r="A493" s="2" t="s">
        <v>1152</v>
      </c>
      <c r="B493" s="2" t="s">
        <v>2104</v>
      </c>
      <c r="C493" s="2" t="s">
        <v>1153</v>
      </c>
      <c r="D493" s="2">
        <v>7</v>
      </c>
      <c r="E493" s="2">
        <v>2</v>
      </c>
      <c r="F493" s="2">
        <v>29</v>
      </c>
      <c r="G493" s="2">
        <v>2</v>
      </c>
      <c r="H493" s="2">
        <v>4140171.5</v>
      </c>
      <c r="I493" s="2">
        <v>6302172.6015625</v>
      </c>
      <c r="J493" s="2">
        <v>3297389.65625</v>
      </c>
      <c r="K493" s="8">
        <v>7695801.8125</v>
      </c>
      <c r="L493" s="8">
        <v>4322815.25</v>
      </c>
      <c r="M493" s="8">
        <v>3702920.6875</v>
      </c>
      <c r="N493" s="5">
        <v>5656349.6875</v>
      </c>
      <c r="O493" s="5">
        <v>3987472.875</v>
      </c>
      <c r="P493" s="5">
        <v>2943790.28125</v>
      </c>
      <c r="Q493" s="3">
        <v>3610985.25</v>
      </c>
      <c r="R493" s="3">
        <v>4450833.78125</v>
      </c>
      <c r="S493" s="3">
        <v>5342384.6875</v>
      </c>
      <c r="T493" s="2">
        <v>4140171.5</v>
      </c>
      <c r="U493" s="2">
        <v>6302172.6015625</v>
      </c>
      <c r="V493" s="2">
        <v>3297389.65625</v>
      </c>
      <c r="W493" s="8">
        <v>7695801.8125</v>
      </c>
      <c r="X493" s="8">
        <v>4322815.25</v>
      </c>
      <c r="Y493" s="8">
        <v>3702920.6875</v>
      </c>
      <c r="Z493" s="5">
        <v>5656349.6875</v>
      </c>
      <c r="AA493" s="5">
        <v>3987472.875</v>
      </c>
      <c r="AB493" s="5">
        <v>2943790.28125</v>
      </c>
      <c r="AC493" s="3">
        <v>3610985.25</v>
      </c>
      <c r="AD493" s="3">
        <v>4450833.78125</v>
      </c>
      <c r="AE493" s="3">
        <v>5342384.6875</v>
      </c>
      <c r="AF493">
        <f>T493/'Normalizing factors'!$B$5</f>
        <v>2150411.0273157773</v>
      </c>
      <c r="AG493">
        <f>U493/'Normalizing factors'!$C$5</f>
        <v>2064336.3890869969</v>
      </c>
      <c r="AH493">
        <f>V493/'Normalizing factors'!$D$5</f>
        <v>1574084.9988925271</v>
      </c>
      <c r="AI493">
        <f>W493/'Normalizing factors'!$E$5</f>
        <v>2339904.6522945068</v>
      </c>
      <c r="AJ493">
        <f>X493/'Normalizing factors'!$F$5</f>
        <v>1899862.6401084086</v>
      </c>
      <c r="AK493">
        <f>Y493/'Normalizing factors'!$G$5</f>
        <v>2400582.9233047236</v>
      </c>
      <c r="AL493">
        <f>Z493/'Normalizing factors'!$H$5</f>
        <v>2404805.8990957276</v>
      </c>
      <c r="AM493">
        <f>AA493/'Normalizing factors'!$I$5</f>
        <v>1553302.1221637274</v>
      </c>
      <c r="AN493">
        <f>AB493/'Normalizing factors'!$J$5</f>
        <v>1642838.6521035049</v>
      </c>
      <c r="AO493">
        <f>AC493/'Normalizing factors'!$K$5</f>
        <v>2234441.7624317901</v>
      </c>
      <c r="AP493">
        <f>AD493/'Normalizing factors'!$L$5</f>
        <v>2145436.8218205534</v>
      </c>
      <c r="AQ493">
        <f>AE493/'Normalizing factors'!$M$5</f>
        <v>3828893.1984044961</v>
      </c>
      <c r="AR493" s="14">
        <f t="shared" si="135"/>
        <v>1.465604345368293</v>
      </c>
      <c r="AS493" s="14">
        <f t="shared" si="136"/>
        <v>0.22727414684251834</v>
      </c>
      <c r="AT493" s="14">
        <f t="shared" si="137"/>
        <v>0.55149568599836352</v>
      </c>
      <c r="AU493" s="14">
        <f t="shared" si="138"/>
        <v>0.64344996384482067</v>
      </c>
      <c r="AV493" s="14">
        <f t="shared" si="129"/>
        <v>0.80893346672605793</v>
      </c>
      <c r="AW493" s="14">
        <f t="shared" si="130"/>
        <v>0.41035044140392768</v>
      </c>
      <c r="AX493" s="14">
        <f t="shared" si="139"/>
        <v>-0.30590704633797788</v>
      </c>
      <c r="AY493" s="14">
        <f t="shared" si="140"/>
        <v>0.38684509508053755</v>
      </c>
      <c r="AZ493" s="14">
        <f t="shared" si="131"/>
        <v>1.033545354542633</v>
      </c>
      <c r="BA493" s="14">
        <f t="shared" si="132"/>
        <v>0.85629398283687608</v>
      </c>
      <c r="BB493" s="14">
        <f t="shared" si="141"/>
        <v>4.7601699201716433E-2</v>
      </c>
      <c r="BC493" s="14">
        <f t="shared" si="142"/>
        <v>6.7377107747367562E-2</v>
      </c>
      <c r="BD493" s="14">
        <f t="shared" si="133"/>
        <v>1.1470966404490224</v>
      </c>
      <c r="BE493" s="14">
        <f t="shared" si="134"/>
        <v>0.30064119472311668</v>
      </c>
      <c r="BF493">
        <f t="shared" si="143"/>
        <v>0.19798694045866935</v>
      </c>
      <c r="BG493">
        <f t="shared" si="144"/>
        <v>0.52195151138995055</v>
      </c>
      <c r="BH493">
        <v>339</v>
      </c>
      <c r="BI493">
        <v>36.1</v>
      </c>
      <c r="BJ493">
        <v>6.24</v>
      </c>
      <c r="BK493">
        <v>14.76</v>
      </c>
    </row>
    <row r="494" spans="1:63" x14ac:dyDescent="0.3">
      <c r="A494" s="2" t="s">
        <v>788</v>
      </c>
      <c r="B494" s="2" t="s">
        <v>2105</v>
      </c>
      <c r="C494" s="2" t="s">
        <v>789</v>
      </c>
      <c r="D494" s="2">
        <v>12</v>
      </c>
      <c r="E494" s="2">
        <v>6</v>
      </c>
      <c r="F494" s="2">
        <v>14</v>
      </c>
      <c r="G494" s="2">
        <v>6</v>
      </c>
      <c r="H494" s="2">
        <v>96198.625</v>
      </c>
      <c r="I494" s="2">
        <v>98752.8515625</v>
      </c>
      <c r="J494" s="2">
        <v>32526.462890625</v>
      </c>
      <c r="K494" s="8" t="s">
        <v>70</v>
      </c>
      <c r="L494" s="8" t="s">
        <v>70</v>
      </c>
      <c r="M494" s="8">
        <v>61786.82421875</v>
      </c>
      <c r="N494" s="5">
        <v>51585.17578125</v>
      </c>
      <c r="O494" s="5">
        <v>228908.9296875</v>
      </c>
      <c r="P494" s="5" t="s">
        <v>70</v>
      </c>
      <c r="Q494" s="3" t="s">
        <v>70</v>
      </c>
      <c r="R494" s="3">
        <v>103335.015625</v>
      </c>
      <c r="S494" s="3" t="s">
        <v>70</v>
      </c>
      <c r="T494" s="2">
        <v>96198.625</v>
      </c>
      <c r="U494" s="2">
        <v>98752.8515625</v>
      </c>
      <c r="V494" s="2">
        <v>32526.462890625</v>
      </c>
      <c r="W494" s="8">
        <v>15145.047850000001</v>
      </c>
      <c r="X494" s="8">
        <v>32279.556639999999</v>
      </c>
      <c r="Y494" s="8">
        <v>61786.82421875</v>
      </c>
      <c r="Z494" s="5">
        <v>51585.17578125</v>
      </c>
      <c r="AA494" s="5">
        <v>228908.9296875</v>
      </c>
      <c r="AB494" s="5">
        <v>13332.70801</v>
      </c>
      <c r="AC494" s="3">
        <v>20019.0625</v>
      </c>
      <c r="AD494" s="3">
        <v>103335.015625</v>
      </c>
      <c r="AE494" s="3">
        <v>28181.134770000001</v>
      </c>
      <c r="AF494">
        <f>T494/'Normalizing factors'!$B$5</f>
        <v>49965.704080764583</v>
      </c>
      <c r="AG494">
        <f>U494/'Normalizing factors'!$C$5</f>
        <v>32347.432844989453</v>
      </c>
      <c r="AH494">
        <f>V494/'Normalizing factors'!$D$5</f>
        <v>15527.257206657974</v>
      </c>
      <c r="AI494">
        <f>W494/'Normalizing factors'!$E$5</f>
        <v>4604.84414578834</v>
      </c>
      <c r="AJ494">
        <f>X494/'Normalizing factors'!$F$5</f>
        <v>14186.755656420735</v>
      </c>
      <c r="AK494">
        <f>Y494/'Normalizing factors'!$G$5</f>
        <v>40056.055104140542</v>
      </c>
      <c r="AL494">
        <f>Z494/'Normalizing factors'!$H$5</f>
        <v>21931.518006884198</v>
      </c>
      <c r="AM494">
        <f>AA494/'Normalizing factors'!$I$5</f>
        <v>89170.443890686322</v>
      </c>
      <c r="AN494">
        <f>AB494/'Normalizing factors'!$J$5</f>
        <v>7440.5735339058483</v>
      </c>
      <c r="AO494">
        <f>AC494/'Normalizing factors'!$K$5</f>
        <v>12387.596790857055</v>
      </c>
      <c r="AP494">
        <f>AD494/'Normalizing factors'!$L$5</f>
        <v>49810.610416238458</v>
      </c>
      <c r="AQ494">
        <f>AE494/'Normalizing factors'!$M$5</f>
        <v>20197.45142962872</v>
      </c>
      <c r="AR494" s="14">
        <f t="shared" si="135"/>
        <v>0.69507251837339956</v>
      </c>
      <c r="AS494" s="14">
        <f t="shared" si="136"/>
        <v>0.68536231386759383</v>
      </c>
      <c r="AT494" s="14">
        <f t="shared" si="137"/>
        <v>-0.52476458979974094</v>
      </c>
      <c r="AU494" s="14">
        <f t="shared" si="138"/>
        <v>0.16407977987306785</v>
      </c>
      <c r="AV494" s="14">
        <f t="shared" si="129"/>
        <v>0.71420819834457738</v>
      </c>
      <c r="AW494" s="14">
        <f t="shared" si="130"/>
        <v>0.64039449099389101</v>
      </c>
      <c r="AX494" s="14">
        <f t="shared" si="139"/>
        <v>-0.48558340027564889</v>
      </c>
      <c r="AY494" s="14">
        <f t="shared" si="140"/>
        <v>0.19355241276342616</v>
      </c>
      <c r="AZ494" s="14">
        <f t="shared" si="131"/>
        <v>0.82536107209355869</v>
      </c>
      <c r="BA494" s="14">
        <f t="shared" si="132"/>
        <v>0.81135444880396956</v>
      </c>
      <c r="BB494" s="14">
        <f t="shared" si="141"/>
        <v>-0.27690269921501581</v>
      </c>
      <c r="BC494" s="14">
        <f t="shared" si="142"/>
        <v>9.0789378180114677E-2</v>
      </c>
      <c r="BD494" s="14">
        <f t="shared" si="133"/>
        <v>0.60146584064970465</v>
      </c>
      <c r="BE494" s="14">
        <f t="shared" si="134"/>
        <v>0.42142807689005923</v>
      </c>
      <c r="BF494">
        <f t="shared" si="143"/>
        <v>-0.73344529086037424</v>
      </c>
      <c r="BG494">
        <f t="shared" si="144"/>
        <v>0.37527653367280933</v>
      </c>
      <c r="BH494">
        <v>506</v>
      </c>
      <c r="BI494">
        <v>57.7</v>
      </c>
      <c r="BJ494">
        <v>7.5</v>
      </c>
      <c r="BK494">
        <v>14.58</v>
      </c>
    </row>
    <row r="495" spans="1:63" x14ac:dyDescent="0.3">
      <c r="A495" s="2" t="s">
        <v>610</v>
      </c>
      <c r="B495" s="2" t="s">
        <v>2106</v>
      </c>
      <c r="C495" s="2" t="s">
        <v>611</v>
      </c>
      <c r="D495" s="2">
        <v>20</v>
      </c>
      <c r="E495" s="2">
        <v>3</v>
      </c>
      <c r="F495" s="2">
        <v>37</v>
      </c>
      <c r="G495" s="2">
        <v>3</v>
      </c>
      <c r="H495" s="2">
        <v>1252916.8125</v>
      </c>
      <c r="I495" s="2">
        <v>2462457.3125</v>
      </c>
      <c r="J495" s="2">
        <v>1233703.84375</v>
      </c>
      <c r="K495" s="8">
        <v>907302.21875</v>
      </c>
      <c r="L495" s="8">
        <v>1780327.3125</v>
      </c>
      <c r="M495" s="8">
        <v>1067402.40625</v>
      </c>
      <c r="N495" s="5">
        <v>789972.8125</v>
      </c>
      <c r="O495" s="5">
        <v>819210.65625</v>
      </c>
      <c r="P495" s="5">
        <v>781224.84375</v>
      </c>
      <c r="Q495" s="3">
        <v>686370.0625</v>
      </c>
      <c r="R495" s="3">
        <v>803215</v>
      </c>
      <c r="S495" s="3">
        <v>505322.90625</v>
      </c>
      <c r="T495" s="2">
        <v>1252916.8125</v>
      </c>
      <c r="U495" s="2">
        <v>2462457.3125</v>
      </c>
      <c r="V495" s="2">
        <v>1233703.84375</v>
      </c>
      <c r="W495" s="8">
        <v>907302.21875</v>
      </c>
      <c r="X495" s="8">
        <v>1780327.3125</v>
      </c>
      <c r="Y495" s="8">
        <v>1067402.40625</v>
      </c>
      <c r="Z495" s="5">
        <v>789972.8125</v>
      </c>
      <c r="AA495" s="5">
        <v>819210.65625</v>
      </c>
      <c r="AB495" s="5">
        <v>781224.84375</v>
      </c>
      <c r="AC495" s="3">
        <v>686370.0625</v>
      </c>
      <c r="AD495" s="3">
        <v>803215</v>
      </c>
      <c r="AE495" s="3">
        <v>505322.90625</v>
      </c>
      <c r="AF495">
        <f>T495/'Normalizing factors'!$B$5</f>
        <v>650766.79309283057</v>
      </c>
      <c r="AG495">
        <f>U495/'Normalizing factors'!$C$5</f>
        <v>806601.24026225589</v>
      </c>
      <c r="AH495">
        <f>V495/'Normalizing factors'!$D$5</f>
        <v>588936.98227083019</v>
      </c>
      <c r="AI495">
        <f>W495/'Normalizing factors'!$E$5</f>
        <v>275864.78113845701</v>
      </c>
      <c r="AJ495">
        <f>X495/'Normalizing factors'!$F$5</f>
        <v>782447.81527116103</v>
      </c>
      <c r="AK495">
        <f>Y495/'Normalizing factors'!$G$5</f>
        <v>691991.05381544074</v>
      </c>
      <c r="AL495">
        <f>Z495/'Normalizing factors'!$H$5</f>
        <v>335858.17436702509</v>
      </c>
      <c r="AM495">
        <f>AA495/'Normalizing factors'!$I$5</f>
        <v>319119.82620126655</v>
      </c>
      <c r="AN495">
        <f>AB495/'Normalizing factors'!$J$5</f>
        <v>435977.51425113383</v>
      </c>
      <c r="AO495">
        <f>AC495/'Normalizing factors'!$K$5</f>
        <v>424718.96891102451</v>
      </c>
      <c r="AP495">
        <f>AD495/'Normalizing factors'!$L$5</f>
        <v>387173.98167015542</v>
      </c>
      <c r="AQ495">
        <f>AE495/'Normalizing factors'!$M$5</f>
        <v>362165.50321913109</v>
      </c>
      <c r="AR495" s="14">
        <f t="shared" si="135"/>
        <v>1.0761744524428576</v>
      </c>
      <c r="AS495" s="14">
        <f t="shared" si="136"/>
        <v>0.53406459637020587</v>
      </c>
      <c r="AT495" s="14">
        <f t="shared" si="137"/>
        <v>0.1059119638366801</v>
      </c>
      <c r="AU495" s="14">
        <f t="shared" si="138"/>
        <v>0.27240621085445188</v>
      </c>
      <c r="AV495" s="14">
        <f t="shared" si="129"/>
        <v>1.4908147414291844</v>
      </c>
      <c r="AW495" s="14">
        <f t="shared" si="130"/>
        <v>0.28841247702034134</v>
      </c>
      <c r="AX495" s="14">
        <f t="shared" si="139"/>
        <v>0.5761009898633499</v>
      </c>
      <c r="AY495" s="14">
        <f t="shared" si="140"/>
        <v>0.5399859555203137</v>
      </c>
      <c r="AZ495" s="14">
        <f t="shared" si="131"/>
        <v>1.875699776782026</v>
      </c>
      <c r="BA495" s="14">
        <f t="shared" si="132"/>
        <v>1.2803253488261919E-2</v>
      </c>
      <c r="BB495" s="14">
        <f t="shared" si="141"/>
        <v>0.90742892955415821</v>
      </c>
      <c r="BC495" s="14">
        <f t="shared" si="142"/>
        <v>1.8926796559415247</v>
      </c>
      <c r="BD495" s="14">
        <f t="shared" si="133"/>
        <v>0.85534836539980907</v>
      </c>
      <c r="BE495" s="14">
        <f t="shared" si="134"/>
        <v>0.59044944410989819</v>
      </c>
      <c r="BF495">
        <f t="shared" si="143"/>
        <v>-0.22541597585412823</v>
      </c>
      <c r="BG495">
        <f t="shared" si="144"/>
        <v>0.22881728193538517</v>
      </c>
      <c r="BH495">
        <v>251</v>
      </c>
      <c r="BI495">
        <v>27.3</v>
      </c>
      <c r="BJ495">
        <v>4.96</v>
      </c>
      <c r="BK495">
        <v>80.67</v>
      </c>
    </row>
    <row r="496" spans="1:63" x14ac:dyDescent="0.3">
      <c r="A496" s="2" t="s">
        <v>203</v>
      </c>
      <c r="B496" s="2" t="s">
        <v>2107</v>
      </c>
      <c r="C496" s="2" t="s">
        <v>204</v>
      </c>
      <c r="D496" s="2">
        <v>72</v>
      </c>
      <c r="E496" s="2">
        <v>15</v>
      </c>
      <c r="F496" s="2">
        <v>173</v>
      </c>
      <c r="G496" s="2">
        <v>15</v>
      </c>
      <c r="H496" s="2">
        <v>13953686.28125</v>
      </c>
      <c r="I496" s="2">
        <v>24019268.128906298</v>
      </c>
      <c r="J496" s="2">
        <v>19295697.25</v>
      </c>
      <c r="K496" s="8">
        <v>29361105.25</v>
      </c>
      <c r="L496" s="8">
        <v>18870690.7734375</v>
      </c>
      <c r="M496" s="8">
        <v>12558253.796875</v>
      </c>
      <c r="N496" s="5">
        <v>12756842.96875</v>
      </c>
      <c r="O496" s="5">
        <v>19847873.328125</v>
      </c>
      <c r="P496" s="5">
        <v>9045831.6425781306</v>
      </c>
      <c r="Q496" s="3">
        <v>10687451.171875</v>
      </c>
      <c r="R496" s="3">
        <v>13906757.9101563</v>
      </c>
      <c r="S496" s="3">
        <v>8620724.8828125</v>
      </c>
      <c r="T496" s="2">
        <v>13953686.28125</v>
      </c>
      <c r="U496" s="2">
        <v>24019268.128906298</v>
      </c>
      <c r="V496" s="2">
        <v>19295697.25</v>
      </c>
      <c r="W496" s="8">
        <v>29361105.25</v>
      </c>
      <c r="X496" s="8">
        <v>18870690.7734375</v>
      </c>
      <c r="Y496" s="8">
        <v>12558253.796875</v>
      </c>
      <c r="Z496" s="5">
        <v>12756842.96875</v>
      </c>
      <c r="AA496" s="5">
        <v>19847873.328125</v>
      </c>
      <c r="AB496" s="5">
        <v>9045831.6425781306</v>
      </c>
      <c r="AC496" s="3">
        <v>10687451.171875</v>
      </c>
      <c r="AD496" s="3">
        <v>13906757.9101563</v>
      </c>
      <c r="AE496" s="3">
        <v>8620724.8828125</v>
      </c>
      <c r="AF496">
        <f>T496/'Normalizing factors'!$B$5</f>
        <v>7247564.7085887343</v>
      </c>
      <c r="AG496">
        <f>U496/'Normalizing factors'!$C$5</f>
        <v>7867739.0120107904</v>
      </c>
      <c r="AH496">
        <f>V496/'Normalizing factors'!$D$5</f>
        <v>9211246.091837069</v>
      </c>
      <c r="AI496">
        <f>W496/'Normalizing factors'!$E$5</f>
        <v>8927229.2146860268</v>
      </c>
      <c r="AJ496">
        <f>X496/'Normalizing factors'!$F$5</f>
        <v>8293604.5886976914</v>
      </c>
      <c r="AK496">
        <f>Y496/'Normalizing factors'!$G$5</f>
        <v>8141446.2138151946</v>
      </c>
      <c r="AL496">
        <f>Z496/'Normalizing factors'!$H$5</f>
        <v>5423591.7013551602</v>
      </c>
      <c r="AM496">
        <f>AA496/'Normalizing factors'!$I$5</f>
        <v>7731649.7760535618</v>
      </c>
      <c r="AN496">
        <f>AB496/'Normalizing factors'!$J$5</f>
        <v>5048199.9201852242</v>
      </c>
      <c r="AO496">
        <f>AC496/'Normalizing factors'!$K$5</f>
        <v>6613288.5013551572</v>
      </c>
      <c r="AP496">
        <f>AD496/'Normalizing factors'!$L$5</f>
        <v>6703478.9342805399</v>
      </c>
      <c r="AQ496">
        <f>AE496/'Normalizing factors'!$M$5</f>
        <v>6178483.3552604737</v>
      </c>
      <c r="AR496" s="14">
        <f t="shared" si="135"/>
        <v>1.0709651194566412</v>
      </c>
      <c r="AS496" s="14">
        <f t="shared" si="136"/>
        <v>0.6407876922483311</v>
      </c>
      <c r="AT496" s="14">
        <f t="shared" si="137"/>
        <v>9.8911493340836112E-2</v>
      </c>
      <c r="AU496" s="14">
        <f t="shared" si="138"/>
        <v>0.19328583843437935</v>
      </c>
      <c r="AV496" s="14">
        <f t="shared" si="129"/>
        <v>1.3009465889529623</v>
      </c>
      <c r="AW496" s="14">
        <f t="shared" si="130"/>
        <v>2.5235747723368548E-3</v>
      </c>
      <c r="AX496" s="14">
        <f t="shared" si="139"/>
        <v>0.37956173266719756</v>
      </c>
      <c r="AY496" s="14">
        <f t="shared" si="140"/>
        <v>2.5979838227978576</v>
      </c>
      <c r="AZ496" s="14">
        <f t="shared" si="131"/>
        <v>1.3363709246566957</v>
      </c>
      <c r="BA496" s="14">
        <f t="shared" si="132"/>
        <v>0.11589297075659437</v>
      </c>
      <c r="BB496" s="14">
        <f t="shared" si="141"/>
        <v>0.4183204994961528</v>
      </c>
      <c r="BC496" s="14">
        <f t="shared" si="142"/>
        <v>0.93594290445228456</v>
      </c>
      <c r="BD496" s="14">
        <f t="shared" si="133"/>
        <v>1.0425761241420604</v>
      </c>
      <c r="BE496" s="14">
        <f t="shared" si="134"/>
        <v>0.61147221093331661</v>
      </c>
      <c r="BF496">
        <f t="shared" si="143"/>
        <v>6.0152726511880847E-2</v>
      </c>
      <c r="BG496">
        <f t="shared" si="144"/>
        <v>0.21362327519768812</v>
      </c>
      <c r="BH496">
        <v>189</v>
      </c>
      <c r="BI496">
        <v>21.2</v>
      </c>
      <c r="BJ496">
        <v>5.05</v>
      </c>
      <c r="BK496">
        <v>232.51</v>
      </c>
    </row>
    <row r="497" spans="1:63" x14ac:dyDescent="0.3">
      <c r="A497" s="2" t="s">
        <v>850</v>
      </c>
      <c r="B497" s="2" t="s">
        <v>2108</v>
      </c>
      <c r="C497" s="2" t="s">
        <v>851</v>
      </c>
      <c r="D497" s="2">
        <v>24</v>
      </c>
      <c r="E497" s="2">
        <v>3</v>
      </c>
      <c r="F497" s="2">
        <v>6</v>
      </c>
      <c r="G497" s="2">
        <v>3</v>
      </c>
      <c r="H497" s="2" t="s">
        <v>70</v>
      </c>
      <c r="I497" s="2" t="s">
        <v>70</v>
      </c>
      <c r="J497" s="2" t="s">
        <v>70</v>
      </c>
      <c r="K497" s="8" t="s">
        <v>70</v>
      </c>
      <c r="L497" s="8" t="s">
        <v>70</v>
      </c>
      <c r="M497" s="8" t="s">
        <v>70</v>
      </c>
      <c r="N497" s="5" t="s">
        <v>70</v>
      </c>
      <c r="O497" s="5" t="s">
        <v>70</v>
      </c>
      <c r="P497" s="5" t="s">
        <v>70</v>
      </c>
      <c r="Q497" s="3" t="s">
        <v>70</v>
      </c>
      <c r="R497" s="3" t="s">
        <v>70</v>
      </c>
      <c r="S497" s="3" t="s">
        <v>70</v>
      </c>
      <c r="T497" s="2">
        <v>8778.8378909999992</v>
      </c>
      <c r="U497" s="2">
        <v>7454.2651370000003</v>
      </c>
      <c r="V497" s="2">
        <v>14006.66699</v>
      </c>
      <c r="W497" s="8">
        <v>15145.047850000001</v>
      </c>
      <c r="X497" s="8">
        <v>32279.556639999999</v>
      </c>
      <c r="Y497" s="8">
        <v>8132.5</v>
      </c>
      <c r="Z497" s="5">
        <v>18882.322270000001</v>
      </c>
      <c r="AA497" s="5">
        <v>10361.740229999999</v>
      </c>
      <c r="AB497" s="5">
        <v>13332.70801</v>
      </c>
      <c r="AC497" s="3">
        <v>20019.0625</v>
      </c>
      <c r="AD497" s="3">
        <v>26814.189450000002</v>
      </c>
      <c r="AE497" s="3">
        <v>28181.134770000001</v>
      </c>
      <c r="AF497">
        <f>T497/'Normalizing factors'!$B$5</f>
        <v>4559.7410174491515</v>
      </c>
      <c r="AG497">
        <f>U497/'Normalizing factors'!$C$5</f>
        <v>2441.7152225244495</v>
      </c>
      <c r="AH497">
        <f>V497/'Normalizing factors'!$D$5</f>
        <v>6686.4055182717366</v>
      </c>
      <c r="AI497">
        <f>W497/'Normalizing factors'!$E$5</f>
        <v>4604.84414578834</v>
      </c>
      <c r="AJ497">
        <f>X497/'Normalizing factors'!$F$5</f>
        <v>14186.755656420735</v>
      </c>
      <c r="AK497">
        <f>Y497/'Normalizing factors'!$G$5</f>
        <v>5272.2545988302818</v>
      </c>
      <c r="AL497">
        <f>Z497/'Normalizing factors'!$H$5</f>
        <v>8027.8487880391722</v>
      </c>
      <c r="AM497">
        <f>AA497/'Normalizing factors'!$I$5</f>
        <v>4036.3692978270774</v>
      </c>
      <c r="AN497">
        <f>AB497/'Normalizing factors'!$J$5</f>
        <v>7440.5735339058483</v>
      </c>
      <c r="AO497">
        <f>AC497/'Normalizing factors'!$K$5</f>
        <v>12387.596790857055</v>
      </c>
      <c r="AP497">
        <f>AD497/'Normalizing factors'!$L$5</f>
        <v>12925.252260745099</v>
      </c>
      <c r="AQ497">
        <f>AE497/'Normalizing factors'!$M$5</f>
        <v>20197.45142962872</v>
      </c>
      <c r="AR497" s="14">
        <f t="shared" si="135"/>
        <v>2.3332882180139198</v>
      </c>
      <c r="AS497" s="14">
        <f t="shared" si="136"/>
        <v>3.6719407149695155E-2</v>
      </c>
      <c r="AT497" s="14">
        <f t="shared" si="137"/>
        <v>1.2223645263606622</v>
      </c>
      <c r="AU497" s="14">
        <f t="shared" si="138"/>
        <v>1.4351043392816467</v>
      </c>
      <c r="AV497" s="14">
        <f t="shared" si="129"/>
        <v>0.52875621884684432</v>
      </c>
      <c r="AW497" s="14">
        <f t="shared" si="130"/>
        <v>0.14730217391895689</v>
      </c>
      <c r="AX497" s="14">
        <f t="shared" si="139"/>
        <v>-0.91932536862311232</v>
      </c>
      <c r="AY497" s="14">
        <f t="shared" si="140"/>
        <v>0.83179084369341616</v>
      </c>
      <c r="AZ497" s="14">
        <f t="shared" si="131"/>
        <v>0.70176918703247704</v>
      </c>
      <c r="BA497" s="14">
        <f t="shared" si="132"/>
        <v>0.3291000076678256</v>
      </c>
      <c r="BB497" s="14">
        <f t="shared" si="141"/>
        <v>-0.51093149096511281</v>
      </c>
      <c r="BC497" s="14">
        <f t="shared" si="142"/>
        <v>0.48267210758683488</v>
      </c>
      <c r="BD497" s="14">
        <f t="shared" si="133"/>
        <v>1.7580433544738057</v>
      </c>
      <c r="BE497" s="14">
        <f t="shared" si="134"/>
        <v>0.35671947212466931</v>
      </c>
      <c r="BF497">
        <f t="shared" si="143"/>
        <v>0.81397064870266267</v>
      </c>
      <c r="BG497">
        <f t="shared" si="144"/>
        <v>0.44767318332920736</v>
      </c>
      <c r="BH497">
        <v>348</v>
      </c>
      <c r="BI497">
        <v>36</v>
      </c>
      <c r="BJ497">
        <v>5.3</v>
      </c>
      <c r="BK497">
        <v>7.79</v>
      </c>
    </row>
    <row r="498" spans="1:63" x14ac:dyDescent="0.3">
      <c r="A498" s="2" t="s">
        <v>710</v>
      </c>
      <c r="B498" s="2" t="s">
        <v>2109</v>
      </c>
      <c r="C498" s="2" t="s">
        <v>711</v>
      </c>
      <c r="D498" s="2">
        <v>14</v>
      </c>
      <c r="E498" s="2">
        <v>7</v>
      </c>
      <c r="F498" s="2">
        <v>17</v>
      </c>
      <c r="G498" s="2">
        <v>7</v>
      </c>
      <c r="H498" s="2">
        <v>532022.25</v>
      </c>
      <c r="I498" s="2">
        <v>872762.484375</v>
      </c>
      <c r="J498" s="2">
        <v>1406099.6875</v>
      </c>
      <c r="K498" s="8">
        <v>753317.8125</v>
      </c>
      <c r="L498" s="8">
        <v>631703.73046875</v>
      </c>
      <c r="M498" s="8">
        <v>665299.78125</v>
      </c>
      <c r="N498" s="5">
        <v>529601.8125</v>
      </c>
      <c r="O498" s="5">
        <v>393077.75</v>
      </c>
      <c r="P498" s="5">
        <v>800073.375</v>
      </c>
      <c r="Q498" s="3">
        <v>642239.65625</v>
      </c>
      <c r="R498" s="3">
        <v>392242.65625</v>
      </c>
      <c r="S498" s="3">
        <v>589839.625</v>
      </c>
      <c r="T498" s="2">
        <v>532022.25</v>
      </c>
      <c r="U498" s="2">
        <v>872762.484375</v>
      </c>
      <c r="V498" s="2">
        <v>1406099.6875</v>
      </c>
      <c r="W498" s="8">
        <v>753317.8125</v>
      </c>
      <c r="X498" s="8">
        <v>631703.73046875</v>
      </c>
      <c r="Y498" s="8">
        <v>665299.78125</v>
      </c>
      <c r="Z498" s="5">
        <v>529601.8125</v>
      </c>
      <c r="AA498" s="5">
        <v>393077.75</v>
      </c>
      <c r="AB498" s="5">
        <v>800073.375</v>
      </c>
      <c r="AC498" s="3">
        <v>642239.65625</v>
      </c>
      <c r="AD498" s="3">
        <v>392242.65625</v>
      </c>
      <c r="AE498" s="3">
        <v>589839.625</v>
      </c>
      <c r="AF498">
        <f>T498/'Normalizing factors'!$B$5</f>
        <v>276333.12126740435</v>
      </c>
      <c r="AG498">
        <f>U498/'Normalizing factors'!$C$5</f>
        <v>285881.62677083677</v>
      </c>
      <c r="AH498">
        <f>V498/'Normalizing factors'!$D$5</f>
        <v>671234.11418665876</v>
      </c>
      <c r="AI498">
        <f>W498/'Normalizing factors'!$E$5</f>
        <v>229045.90022861521</v>
      </c>
      <c r="AJ498">
        <f>X498/'Normalizing factors'!$F$5</f>
        <v>277631.64690757717</v>
      </c>
      <c r="AK498">
        <f>Y498/'Normalizing factors'!$G$5</f>
        <v>431310.15447846212</v>
      </c>
      <c r="AL498">
        <f>Z498/'Normalizing factors'!$H$5</f>
        <v>225161.03728280842</v>
      </c>
      <c r="AM498">
        <f>AA498/'Normalizing factors'!$I$5</f>
        <v>153121.66938573672</v>
      </c>
      <c r="AN498">
        <f>AB498/'Normalizing factors'!$J$5</f>
        <v>446496.29878212034</v>
      </c>
      <c r="AO498">
        <f>AC498/'Normalizing factors'!$K$5</f>
        <v>397411.51238843671</v>
      </c>
      <c r="AP498">
        <f>AD498/'Normalizing factors'!$L$5</f>
        <v>189072.85222660255</v>
      </c>
      <c r="AQ498">
        <f>AE498/'Normalizing factors'!$M$5</f>
        <v>422738.73193673091</v>
      </c>
      <c r="AR498" s="14">
        <f t="shared" si="135"/>
        <v>1.2236284991278639</v>
      </c>
      <c r="AS498" s="14">
        <f t="shared" si="136"/>
        <v>0.62184304032557769</v>
      </c>
      <c r="AT498" s="14">
        <f t="shared" si="137"/>
        <v>0.29116561373450561</v>
      </c>
      <c r="AU498" s="14">
        <f t="shared" si="138"/>
        <v>0.20631922193740493</v>
      </c>
      <c r="AV498" s="14">
        <f t="shared" si="129"/>
        <v>0.92941561169130316</v>
      </c>
      <c r="AW498" s="14">
        <f t="shared" si="130"/>
        <v>0.81662776186634523</v>
      </c>
      <c r="AX498" s="14">
        <f t="shared" si="139"/>
        <v>-0.10560421642514649</v>
      </c>
      <c r="AY498" s="14">
        <f t="shared" si="140"/>
        <v>8.7975859999087816E-2</v>
      </c>
      <c r="AZ498" s="14">
        <f t="shared" si="131"/>
        <v>1.4954901301724262</v>
      </c>
      <c r="BA498" s="14">
        <f t="shared" si="132"/>
        <v>0.43505520523116947</v>
      </c>
      <c r="BB498" s="14">
        <f t="shared" si="141"/>
        <v>0.58061838909432129</v>
      </c>
      <c r="BC498" s="14">
        <f t="shared" si="142"/>
        <v>0.36145563084752252</v>
      </c>
      <c r="BD498" s="14">
        <f t="shared" si="133"/>
        <v>0.76045933507345298</v>
      </c>
      <c r="BE498" s="14">
        <f t="shared" si="134"/>
        <v>0.53062652672029875</v>
      </c>
      <c r="BF498">
        <f t="shared" si="143"/>
        <v>-0.39505699178496223</v>
      </c>
      <c r="BG498">
        <f t="shared" si="144"/>
        <v>0.27521104285673575</v>
      </c>
      <c r="BH498">
        <v>480</v>
      </c>
      <c r="BI498">
        <v>52.8</v>
      </c>
      <c r="BJ498">
        <v>5.25</v>
      </c>
      <c r="BK498">
        <v>14.29</v>
      </c>
    </row>
    <row r="499" spans="1:63" x14ac:dyDescent="0.3">
      <c r="A499" s="2" t="s">
        <v>864</v>
      </c>
      <c r="B499" s="2" t="s">
        <v>2110</v>
      </c>
      <c r="C499" s="2" t="s">
        <v>865</v>
      </c>
      <c r="D499" s="2">
        <v>19</v>
      </c>
      <c r="E499" s="2">
        <v>4</v>
      </c>
      <c r="F499" s="2">
        <v>7</v>
      </c>
      <c r="G499" s="2">
        <v>4</v>
      </c>
      <c r="H499" s="2" t="s">
        <v>70</v>
      </c>
      <c r="I499" s="2" t="s">
        <v>70</v>
      </c>
      <c r="J499" s="2" t="s">
        <v>70</v>
      </c>
      <c r="K499" s="8">
        <v>107976.828125</v>
      </c>
      <c r="L499" s="8" t="s">
        <v>70</v>
      </c>
      <c r="M499" s="8" t="s">
        <v>70</v>
      </c>
      <c r="N499" s="5" t="s">
        <v>70</v>
      </c>
      <c r="O499" s="5" t="s">
        <v>70</v>
      </c>
      <c r="P499" s="5">
        <v>72995.921875</v>
      </c>
      <c r="Q499" s="3">
        <v>58568.32421875</v>
      </c>
      <c r="R499" s="3">
        <v>43258.62890625</v>
      </c>
      <c r="S499" s="3">
        <v>39057.62109375</v>
      </c>
      <c r="T499" s="2">
        <v>8778.8378909999992</v>
      </c>
      <c r="U499" s="2">
        <v>7454.2651370000003</v>
      </c>
      <c r="V499" s="2">
        <v>14006.66699</v>
      </c>
      <c r="W499" s="8">
        <v>107976.828125</v>
      </c>
      <c r="X499" s="8">
        <v>32279.556639999999</v>
      </c>
      <c r="Y499" s="8">
        <v>8132.5</v>
      </c>
      <c r="Z499" s="5">
        <v>18882.322270000001</v>
      </c>
      <c r="AA499" s="5">
        <v>10361.740229999999</v>
      </c>
      <c r="AB499" s="5">
        <v>72995.921875</v>
      </c>
      <c r="AC499" s="3">
        <v>58568.32421875</v>
      </c>
      <c r="AD499" s="3">
        <v>43258.62890625</v>
      </c>
      <c r="AE499" s="3">
        <v>39057.62109375</v>
      </c>
      <c r="AF499">
        <f>T499/'Normalizing factors'!$B$5</f>
        <v>4559.7410174491515</v>
      </c>
      <c r="AG499">
        <f>U499/'Normalizing factors'!$C$5</f>
        <v>2441.7152225244495</v>
      </c>
      <c r="AH499">
        <f>V499/'Normalizing factors'!$D$5</f>
        <v>6686.4055182717366</v>
      </c>
      <c r="AI499">
        <f>W499/'Normalizing factors'!$E$5</f>
        <v>32830.300029207239</v>
      </c>
      <c r="AJ499">
        <f>X499/'Normalizing factors'!$F$5</f>
        <v>14186.755656420735</v>
      </c>
      <c r="AK499">
        <f>Y499/'Normalizing factors'!$G$5</f>
        <v>5272.2545988302818</v>
      </c>
      <c r="AL499">
        <f>Z499/'Normalizing factors'!$H$5</f>
        <v>8027.8487880391722</v>
      </c>
      <c r="AM499">
        <f>AA499/'Normalizing factors'!$I$5</f>
        <v>4036.3692978270774</v>
      </c>
      <c r="AN499">
        <f>AB499/'Normalizing factors'!$J$5</f>
        <v>40736.77485315183</v>
      </c>
      <c r="AO499">
        <f>AC499/'Normalizing factors'!$K$5</f>
        <v>36241.496580474886</v>
      </c>
      <c r="AP499">
        <f>AD499/'Normalizing factors'!$L$5</f>
        <v>20851.970637033039</v>
      </c>
      <c r="AQ499">
        <f>AE499/'Normalizing factors'!$M$5</f>
        <v>27992.641582255834</v>
      </c>
      <c r="AR499" s="14">
        <f t="shared" si="135"/>
        <v>1.6114490289611223</v>
      </c>
      <c r="AS499" s="14">
        <f t="shared" si="136"/>
        <v>0.4360180063415493</v>
      </c>
      <c r="AT499" s="14">
        <f t="shared" si="137"/>
        <v>0.68835855586379824</v>
      </c>
      <c r="AU499" s="14">
        <f t="shared" si="138"/>
        <v>0.36049557519632552</v>
      </c>
      <c r="AV499" s="14">
        <f t="shared" si="129"/>
        <v>0.61454579392639275</v>
      </c>
      <c r="AW499" s="14">
        <f t="shared" si="130"/>
        <v>0.30302466686243407</v>
      </c>
      <c r="AX499" s="14">
        <f t="shared" si="139"/>
        <v>-0.70240757540592136</v>
      </c>
      <c r="AY499" s="14">
        <f t="shared" si="140"/>
        <v>0.51852201754980254</v>
      </c>
      <c r="AZ499" s="14">
        <f t="shared" si="131"/>
        <v>0.25923493094256733</v>
      </c>
      <c r="BA499" s="14">
        <f t="shared" si="132"/>
        <v>0.32720449004850238</v>
      </c>
      <c r="BB499" s="14">
        <f t="shared" si="141"/>
        <v>-1.9476679657766536</v>
      </c>
      <c r="BC499" s="14">
        <f t="shared" si="142"/>
        <v>0.48518074537385464</v>
      </c>
      <c r="BD499" s="14">
        <f t="shared" si="133"/>
        <v>3.8201226172495537</v>
      </c>
      <c r="BE499" s="14">
        <f t="shared" si="134"/>
        <v>0.19216003531598586</v>
      </c>
      <c r="BF499">
        <f t="shared" si="143"/>
        <v>1.9336189462345308</v>
      </c>
      <c r="BG499">
        <f t="shared" si="144"/>
        <v>0.71633693012468103</v>
      </c>
      <c r="BH499">
        <v>314</v>
      </c>
      <c r="BI499">
        <v>34.5</v>
      </c>
      <c r="BJ499">
        <v>9.36</v>
      </c>
      <c r="BK499">
        <v>14.25</v>
      </c>
    </row>
    <row r="500" spans="1:63" x14ac:dyDescent="0.3">
      <c r="A500" s="2" t="s">
        <v>594</v>
      </c>
      <c r="B500" s="2" t="s">
        <v>2111</v>
      </c>
      <c r="C500" s="2" t="s">
        <v>595</v>
      </c>
      <c r="D500" s="2">
        <v>17</v>
      </c>
      <c r="E500" s="2">
        <v>4</v>
      </c>
      <c r="F500" s="2">
        <v>46</v>
      </c>
      <c r="G500" s="2">
        <v>4</v>
      </c>
      <c r="H500" s="2">
        <v>2401217.40625</v>
      </c>
      <c r="I500" s="2">
        <v>3614902.25</v>
      </c>
      <c r="J500" s="2">
        <v>2914372.6875</v>
      </c>
      <c r="K500" s="8">
        <v>144222.859375</v>
      </c>
      <c r="L500" s="8">
        <v>3751757.515625</v>
      </c>
      <c r="M500" s="8">
        <v>2320376.328125</v>
      </c>
      <c r="N500" s="5">
        <v>1678788.34375</v>
      </c>
      <c r="O500" s="5">
        <v>2074904.171875</v>
      </c>
      <c r="P500" s="5">
        <v>1382511.875</v>
      </c>
      <c r="Q500" s="3">
        <v>2072819.640625</v>
      </c>
      <c r="R500" s="3">
        <v>2542061.515625</v>
      </c>
      <c r="S500" s="3">
        <v>483559.390625</v>
      </c>
      <c r="T500" s="2">
        <v>2401217.40625</v>
      </c>
      <c r="U500" s="2">
        <v>3614902.25</v>
      </c>
      <c r="V500" s="2">
        <v>2914372.6875</v>
      </c>
      <c r="W500" s="8">
        <v>144222.859375</v>
      </c>
      <c r="X500" s="8">
        <v>3751757.515625</v>
      </c>
      <c r="Y500" s="8">
        <v>2320376.328125</v>
      </c>
      <c r="Z500" s="5">
        <v>1678788.34375</v>
      </c>
      <c r="AA500" s="5">
        <v>2074904.171875</v>
      </c>
      <c r="AB500" s="5">
        <v>1382511.875</v>
      </c>
      <c r="AC500" s="3">
        <v>2072819.640625</v>
      </c>
      <c r="AD500" s="3">
        <v>2542061.515625</v>
      </c>
      <c r="AE500" s="3">
        <v>483559.390625</v>
      </c>
      <c r="AF500">
        <f>T500/'Normalizing factors'!$B$5</f>
        <v>1247195.7718134597</v>
      </c>
      <c r="AG500">
        <f>U500/'Normalizing factors'!$C$5</f>
        <v>1184095.5063365467</v>
      </c>
      <c r="AH500">
        <f>V500/'Normalizing factors'!$D$5</f>
        <v>1391243.015480618</v>
      </c>
      <c r="AI500">
        <f>W500/'Normalizing factors'!$E$5</f>
        <v>43850.887515144015</v>
      </c>
      <c r="AJ500">
        <f>X500/'Normalizing factors'!$F$5</f>
        <v>1648884.7027829555</v>
      </c>
      <c r="AK500">
        <f>Y500/'Normalizing factors'!$G$5</f>
        <v>1504287.0909282453</v>
      </c>
      <c r="AL500">
        <f>Z500/'Normalizing factors'!$H$5</f>
        <v>713739.48490223114</v>
      </c>
      <c r="AM500">
        <f>AA500/'Normalizing factors'!$I$5</f>
        <v>808269.58690215764</v>
      </c>
      <c r="AN500">
        <f>AB500/'Normalizing factors'!$J$5</f>
        <v>771537.27957742545</v>
      </c>
      <c r="AO500">
        <f>AC500/'Normalizing factors'!$K$5</f>
        <v>1282640.1799900332</v>
      </c>
      <c r="AP500">
        <f>AD500/'Normalizing factors'!$L$5</f>
        <v>1225350.7201123002</v>
      </c>
      <c r="AQ500">
        <f>AE500/'Normalizing factors'!$M$5</f>
        <v>346567.56674987852</v>
      </c>
      <c r="AR500" s="14">
        <f t="shared" si="135"/>
        <v>1.2446046556383739</v>
      </c>
      <c r="AS500" s="14">
        <f t="shared" si="136"/>
        <v>0.57194320232928342</v>
      </c>
      <c r="AT500" s="14">
        <f t="shared" si="137"/>
        <v>0.31568754797445991</v>
      </c>
      <c r="AU500" s="14">
        <f t="shared" si="138"/>
        <v>0.24264709732538309</v>
      </c>
      <c r="AV500" s="14">
        <f t="shared" si="129"/>
        <v>1.1199709931854283</v>
      </c>
      <c r="AW500" s="14">
        <f t="shared" si="130"/>
        <v>0.85730220888258968</v>
      </c>
      <c r="AX500" s="14">
        <f t="shared" si="139"/>
        <v>0.16346136752443896</v>
      </c>
      <c r="AY500" s="14">
        <f t="shared" si="140"/>
        <v>6.6866057290081285E-2</v>
      </c>
      <c r="AZ500" s="14">
        <f t="shared" si="131"/>
        <v>1.6666479364271956</v>
      </c>
      <c r="BA500" s="14">
        <f t="shared" si="132"/>
        <v>1.6202626675301634E-3</v>
      </c>
      <c r="BB500" s="14">
        <f t="shared" si="141"/>
        <v>0.73694938086094253</v>
      </c>
      <c r="BC500" s="14">
        <f t="shared" si="142"/>
        <v>2.7904145744624098</v>
      </c>
      <c r="BD500" s="14">
        <f t="shared" si="133"/>
        <v>0.83636206653618494</v>
      </c>
      <c r="BE500" s="14">
        <f t="shared" si="134"/>
        <v>0.70696912569776149</v>
      </c>
      <c r="BF500">
        <f t="shared" si="143"/>
        <v>-0.25780046536204365</v>
      </c>
      <c r="BG500">
        <f t="shared" si="144"/>
        <v>0.1505995520190484</v>
      </c>
      <c r="BH500">
        <v>267</v>
      </c>
      <c r="BI500">
        <v>28.9</v>
      </c>
      <c r="BJ500">
        <v>5.03</v>
      </c>
      <c r="BK500">
        <v>78.92</v>
      </c>
    </row>
    <row r="501" spans="1:63" x14ac:dyDescent="0.3">
      <c r="A501" s="2" t="s">
        <v>524</v>
      </c>
      <c r="B501" s="2" t="s">
        <v>2112</v>
      </c>
      <c r="C501" s="2" t="s">
        <v>525</v>
      </c>
      <c r="D501" s="2">
        <v>49</v>
      </c>
      <c r="E501" s="2">
        <v>7</v>
      </c>
      <c r="F501" s="2">
        <v>60</v>
      </c>
      <c r="G501" s="2">
        <v>7</v>
      </c>
      <c r="H501" s="2">
        <v>2129572.5292968801</v>
      </c>
      <c r="I501" s="2">
        <v>2558937.8496093801</v>
      </c>
      <c r="J501" s="2">
        <v>1568034.51953125</v>
      </c>
      <c r="K501" s="8">
        <v>12881884.0195313</v>
      </c>
      <c r="L501" s="8">
        <v>2552129.2578125</v>
      </c>
      <c r="M501" s="8">
        <v>2125455.4746093801</v>
      </c>
      <c r="N501" s="5">
        <v>3885917.5625</v>
      </c>
      <c r="O501" s="5">
        <v>5315697.9238281297</v>
      </c>
      <c r="P501" s="5">
        <v>2597083.7412109398</v>
      </c>
      <c r="Q501" s="3">
        <v>2115799.91015625</v>
      </c>
      <c r="R501" s="3">
        <v>3546360.7128906301</v>
      </c>
      <c r="S501" s="3">
        <v>2875398.01953125</v>
      </c>
      <c r="T501" s="2">
        <v>2129572.5292968801</v>
      </c>
      <c r="U501" s="2">
        <v>2558937.8496093801</v>
      </c>
      <c r="V501" s="2">
        <v>1568034.51953125</v>
      </c>
      <c r="W501" s="8">
        <v>12881884.0195313</v>
      </c>
      <c r="X501" s="8">
        <v>2552129.2578125</v>
      </c>
      <c r="Y501" s="8">
        <v>2125455.4746093801</v>
      </c>
      <c r="Z501" s="5">
        <v>3885917.5625</v>
      </c>
      <c r="AA501" s="5">
        <v>5315697.9238281297</v>
      </c>
      <c r="AB501" s="5">
        <v>2597083.7412109398</v>
      </c>
      <c r="AC501" s="3">
        <v>2115799.91015625</v>
      </c>
      <c r="AD501" s="3">
        <v>3546360.7128906301</v>
      </c>
      <c r="AE501" s="3">
        <v>2875398.01953125</v>
      </c>
      <c r="AF501">
        <f>T501/'Normalizing factors'!$B$5</f>
        <v>1106103.0323185313</v>
      </c>
      <c r="AG501">
        <f>U501/'Normalizing factors'!$C$5</f>
        <v>838204.35496339435</v>
      </c>
      <c r="AH501">
        <f>V501/'Normalizing factors'!$D$5</f>
        <v>748537.44090008677</v>
      </c>
      <c r="AI501">
        <f>W501/'Normalizing factors'!$E$5</f>
        <v>3916730.3267426174</v>
      </c>
      <c r="AJ501">
        <f>X501/'Normalizing factors'!$F$5</f>
        <v>1121652.1524128448</v>
      </c>
      <c r="AK501">
        <f>Y501/'Normalizing factors'!$G$5</f>
        <v>1377920.9837833759</v>
      </c>
      <c r="AL501">
        <f>Z501/'Normalizing factors'!$H$5</f>
        <v>1652103.9175408459</v>
      </c>
      <c r="AM501">
        <f>AA501/'Normalizing factors'!$I$5</f>
        <v>2070706.2153654282</v>
      </c>
      <c r="AN501">
        <f>AB501/'Normalizing factors'!$J$5</f>
        <v>1449352.4148055878</v>
      </c>
      <c r="AO501">
        <f>AC501/'Normalizing factors'!$K$5</f>
        <v>1309235.9433488559</v>
      </c>
      <c r="AP501">
        <f>AD501/'Normalizing factors'!$L$5</f>
        <v>1709453.3812845577</v>
      </c>
      <c r="AQ501">
        <f>AE501/'Normalizing factors'!$M$5</f>
        <v>2060801.0399267904</v>
      </c>
      <c r="AR501" s="14">
        <f t="shared" si="135"/>
        <v>0.98208250759778326</v>
      </c>
      <c r="AS501" s="14">
        <f t="shared" si="136"/>
        <v>0.91859709348292584</v>
      </c>
      <c r="AT501" s="14">
        <f t="shared" si="137"/>
        <v>-2.6083860264042465E-2</v>
      </c>
      <c r="AU501" s="14">
        <f t="shared" si="138"/>
        <v>3.6874933059532142E-2</v>
      </c>
      <c r="AV501" s="14">
        <f t="shared" si="129"/>
        <v>1.2631785873058503</v>
      </c>
      <c r="AW501" s="14">
        <f t="shared" si="130"/>
        <v>0.65280761392361031</v>
      </c>
      <c r="AX501" s="14">
        <f t="shared" si="139"/>
        <v>0.33705862076179122</v>
      </c>
      <c r="AY501" s="14">
        <f t="shared" si="140"/>
        <v>0.18521478889615911</v>
      </c>
      <c r="AZ501" s="14">
        <f t="shared" si="131"/>
        <v>0.52064195650102163</v>
      </c>
      <c r="BA501" s="14">
        <f t="shared" si="132"/>
        <v>1.7605704754251737E-2</v>
      </c>
      <c r="BB501" s="14">
        <f t="shared" si="141"/>
        <v>-0.94163651730412368</v>
      </c>
      <c r="BC501" s="14">
        <f t="shared" si="142"/>
        <v>1.7543465854897609</v>
      </c>
      <c r="BD501" s="14">
        <f t="shared" si="133"/>
        <v>2.3827230577079326</v>
      </c>
      <c r="BE501" s="14">
        <f t="shared" si="134"/>
        <v>0.23931465272800231</v>
      </c>
      <c r="BF501">
        <f t="shared" si="143"/>
        <v>1.2526112778018723</v>
      </c>
      <c r="BG501">
        <f t="shared" si="144"/>
        <v>0.62103070964357299</v>
      </c>
      <c r="BH501">
        <v>116</v>
      </c>
      <c r="BI501">
        <v>13.2</v>
      </c>
      <c r="BJ501">
        <v>11.06</v>
      </c>
      <c r="BK501">
        <v>68.319999999999993</v>
      </c>
    </row>
    <row r="502" spans="1:63" x14ac:dyDescent="0.3">
      <c r="A502" s="2" t="s">
        <v>636</v>
      </c>
      <c r="B502" s="2" t="s">
        <v>2113</v>
      </c>
      <c r="C502" s="2" t="s">
        <v>637</v>
      </c>
      <c r="D502" s="2">
        <v>36</v>
      </c>
      <c r="E502" s="2">
        <v>7</v>
      </c>
      <c r="F502" s="2">
        <v>43</v>
      </c>
      <c r="G502" s="2">
        <v>7</v>
      </c>
      <c r="H502" s="2">
        <v>2595182.3203125</v>
      </c>
      <c r="I502" s="2">
        <v>4116639.65625</v>
      </c>
      <c r="J502" s="2">
        <v>2852313.09375</v>
      </c>
      <c r="K502" s="8">
        <v>729537.15625</v>
      </c>
      <c r="L502" s="8">
        <v>3086202.25</v>
      </c>
      <c r="M502" s="8">
        <v>2379610.828125</v>
      </c>
      <c r="N502" s="5">
        <v>1005259.578125</v>
      </c>
      <c r="O502" s="5">
        <v>2358349.9140625</v>
      </c>
      <c r="P502" s="5">
        <v>1523054.2421875</v>
      </c>
      <c r="Q502" s="3">
        <v>2100080.390625</v>
      </c>
      <c r="R502" s="3">
        <v>1792175.0703125</v>
      </c>
      <c r="S502" s="3">
        <v>1747114.8828125</v>
      </c>
      <c r="T502" s="2">
        <v>2595182.3203125</v>
      </c>
      <c r="U502" s="2">
        <v>4116639.65625</v>
      </c>
      <c r="V502" s="2">
        <v>2852313.09375</v>
      </c>
      <c r="W502" s="8">
        <v>729537.15625</v>
      </c>
      <c r="X502" s="8">
        <v>3086202.25</v>
      </c>
      <c r="Y502" s="8">
        <v>2379610.828125</v>
      </c>
      <c r="Z502" s="5">
        <v>1005259.578125</v>
      </c>
      <c r="AA502" s="5">
        <v>2358349.9140625</v>
      </c>
      <c r="AB502" s="5">
        <v>1523054.2421875</v>
      </c>
      <c r="AC502" s="3">
        <v>2100080.390625</v>
      </c>
      <c r="AD502" s="3">
        <v>1792175.0703125</v>
      </c>
      <c r="AE502" s="3">
        <v>1747114.8828125</v>
      </c>
      <c r="AF502">
        <f>T502/'Normalizing factors'!$B$5</f>
        <v>1347941.4269420833</v>
      </c>
      <c r="AG502">
        <f>U502/'Normalizing factors'!$C$5</f>
        <v>1348444.3509288395</v>
      </c>
      <c r="AH502">
        <f>V502/'Normalizing factors'!$D$5</f>
        <v>1361617.4371465319</v>
      </c>
      <c r="AI502">
        <f>W502/'Normalizing factors'!$E$5</f>
        <v>221815.40371250038</v>
      </c>
      <c r="AJ502">
        <f>X502/'Normalizing factors'!$F$5</f>
        <v>1356375.4209929539</v>
      </c>
      <c r="AK502">
        <f>Y502/'Normalizing factors'!$G$5</f>
        <v>1542688.4884117267</v>
      </c>
      <c r="AL502">
        <f>Z502/'Normalizing factors'!$H$5</f>
        <v>427387.67883107159</v>
      </c>
      <c r="AM502">
        <f>AA502/'Normalizing factors'!$I$5</f>
        <v>918684.60078688944</v>
      </c>
      <c r="AN502">
        <f>AB502/'Normalizing factors'!$J$5</f>
        <v>849969.64432309207</v>
      </c>
      <c r="AO502">
        <f>AC502/'Normalizing factors'!$K$5</f>
        <v>1299508.8609892735</v>
      </c>
      <c r="AP502">
        <f>AD502/'Normalizing factors'!$L$5</f>
        <v>863882.71860321495</v>
      </c>
      <c r="AQ502">
        <f>AE502/'Normalizing factors'!$M$5</f>
        <v>1252159.2290581469</v>
      </c>
      <c r="AR502" s="14">
        <f t="shared" si="135"/>
        <v>1.5553213130471715</v>
      </c>
      <c r="AS502" s="14">
        <f t="shared" si="136"/>
        <v>0.12034984790396706</v>
      </c>
      <c r="AT502" s="14">
        <f t="shared" si="137"/>
        <v>0.63721265678896644</v>
      </c>
      <c r="AU502" s="14">
        <f t="shared" si="138"/>
        <v>0.91955445424237503</v>
      </c>
      <c r="AV502" s="14">
        <f t="shared" si="129"/>
        <v>0.91372650795088928</v>
      </c>
      <c r="AW502" s="14">
        <f t="shared" si="130"/>
        <v>0.83250469711557373</v>
      </c>
      <c r="AX502" s="14">
        <f t="shared" si="139"/>
        <v>-0.1301656852569589</v>
      </c>
      <c r="AY502" s="14">
        <f t="shared" si="140"/>
        <v>7.9613307460537741E-2</v>
      </c>
      <c r="AZ502" s="14">
        <f t="shared" si="131"/>
        <v>1.8478714685623556</v>
      </c>
      <c r="BA502" s="14">
        <f t="shared" si="132"/>
        <v>1.5616708124978543E-2</v>
      </c>
      <c r="BB502" s="14">
        <f t="shared" si="141"/>
        <v>0.88586441145282036</v>
      </c>
      <c r="BC502" s="14">
        <f t="shared" si="142"/>
        <v>1.8064105065550642</v>
      </c>
      <c r="BD502" s="14">
        <f t="shared" si="133"/>
        <v>0.76906772808058443</v>
      </c>
      <c r="BE502" s="14">
        <f t="shared" si="134"/>
        <v>0.49132398031387897</v>
      </c>
      <c r="BF502">
        <f t="shared" si="143"/>
        <v>-0.37881743992081279</v>
      </c>
      <c r="BG502">
        <f t="shared" si="144"/>
        <v>0.30863203850341492</v>
      </c>
      <c r="BH502">
        <v>214</v>
      </c>
      <c r="BI502">
        <v>24.6</v>
      </c>
      <c r="BJ502">
        <v>6.34</v>
      </c>
      <c r="BK502">
        <v>62.14</v>
      </c>
    </row>
    <row r="503" spans="1:63" x14ac:dyDescent="0.3">
      <c r="A503" s="2" t="s">
        <v>866</v>
      </c>
      <c r="B503" s="2" t="s">
        <v>2114</v>
      </c>
      <c r="C503" s="2" t="s">
        <v>867</v>
      </c>
      <c r="D503" s="2">
        <v>19</v>
      </c>
      <c r="E503" s="2">
        <v>5</v>
      </c>
      <c r="F503" s="2">
        <v>9</v>
      </c>
      <c r="G503" s="2">
        <v>5</v>
      </c>
      <c r="H503" s="2">
        <v>299368.46875</v>
      </c>
      <c r="I503" s="2" t="s">
        <v>70</v>
      </c>
      <c r="J503" s="2">
        <v>113718.140625</v>
      </c>
      <c r="K503" s="8">
        <v>199825.53125</v>
      </c>
      <c r="L503" s="8" t="s">
        <v>70</v>
      </c>
      <c r="M503" s="8" t="s">
        <v>70</v>
      </c>
      <c r="N503" s="5" t="s">
        <v>70</v>
      </c>
      <c r="O503" s="5" t="s">
        <v>70</v>
      </c>
      <c r="P503" s="5" t="s">
        <v>70</v>
      </c>
      <c r="Q503" s="3" t="s">
        <v>70</v>
      </c>
      <c r="R503" s="3" t="s">
        <v>70</v>
      </c>
      <c r="S503" s="3">
        <v>84831.0703125</v>
      </c>
      <c r="T503" s="2">
        <v>299368.46875</v>
      </c>
      <c r="U503" s="2">
        <v>7454.2651370000003</v>
      </c>
      <c r="V503" s="2">
        <v>113718.140625</v>
      </c>
      <c r="W503" s="8">
        <v>199825.53125</v>
      </c>
      <c r="X503" s="8">
        <v>32279.556639999999</v>
      </c>
      <c r="Y503" s="8">
        <v>8132.5</v>
      </c>
      <c r="Z503" s="5">
        <v>18882.322270000001</v>
      </c>
      <c r="AA503" s="5">
        <v>10361.740229999999</v>
      </c>
      <c r="AB503" s="5">
        <v>13332.70801</v>
      </c>
      <c r="AC503" s="3">
        <v>20019.0625</v>
      </c>
      <c r="AD503" s="3">
        <v>26814.189450000002</v>
      </c>
      <c r="AE503" s="3">
        <v>84831.0703125</v>
      </c>
      <c r="AF503">
        <f>T503/'Normalizing factors'!$B$5</f>
        <v>155492.41291831477</v>
      </c>
      <c r="AG503">
        <f>U503/'Normalizing factors'!$C$5</f>
        <v>2441.7152225244495</v>
      </c>
      <c r="AH503">
        <f>V503/'Normalizing factors'!$D$5</f>
        <v>54285.977066882588</v>
      </c>
      <c r="AI503">
        <f>W503/'Normalizing factors'!$E$5</f>
        <v>60756.851801931247</v>
      </c>
      <c r="AJ503">
        <f>X503/'Normalizing factors'!$F$5</f>
        <v>14186.755656420735</v>
      </c>
      <c r="AK503">
        <f>Y503/'Normalizing factors'!$G$5</f>
        <v>5272.2545988302818</v>
      </c>
      <c r="AL503">
        <f>Z503/'Normalizing factors'!$H$5</f>
        <v>8027.8487880391722</v>
      </c>
      <c r="AM503">
        <f>AA503/'Normalizing factors'!$I$5</f>
        <v>4036.3692978270774</v>
      </c>
      <c r="AN503">
        <f>AB503/'Normalizing factors'!$J$5</f>
        <v>7440.5735339058483</v>
      </c>
      <c r="AO503">
        <f>AC503/'Normalizing factors'!$K$5</f>
        <v>12387.596790857055</v>
      </c>
      <c r="AP503">
        <f>AD503/'Normalizing factors'!$L$5</f>
        <v>12925.252260745099</v>
      </c>
      <c r="AQ503">
        <f>AE503/'Normalizing factors'!$M$5</f>
        <v>60798.524840954706</v>
      </c>
      <c r="AR503" s="14">
        <f t="shared" si="135"/>
        <v>4.4148830488024977</v>
      </c>
      <c r="AS503" s="14">
        <f t="shared" si="136"/>
        <v>0.23988899948271034</v>
      </c>
      <c r="AT503" s="14">
        <f t="shared" si="137"/>
        <v>2.1423752210793081</v>
      </c>
      <c r="AU503" s="14">
        <f t="shared" si="138"/>
        <v>0.61998966688625301</v>
      </c>
      <c r="AV503" s="14">
        <f t="shared" si="129"/>
        <v>0.93153620051712849</v>
      </c>
      <c r="AW503" s="14">
        <f t="shared" si="130"/>
        <v>0.93744210596215127</v>
      </c>
      <c r="AX503" s="14">
        <f t="shared" si="139"/>
        <v>-0.10231625992148004</v>
      </c>
      <c r="AY503" s="14">
        <f t="shared" si="140"/>
        <v>2.8055543693622249E-2</v>
      </c>
      <c r="AZ503" s="14">
        <f t="shared" si="131"/>
        <v>10.880408739798753</v>
      </c>
      <c r="BA503" s="14">
        <f t="shared" si="132"/>
        <v>0.22625416030386397</v>
      </c>
      <c r="BB503" s="14">
        <f t="shared" si="141"/>
        <v>3.4436608496193899</v>
      </c>
      <c r="BC503" s="14">
        <f t="shared" si="142"/>
        <v>0.64540342635303705</v>
      </c>
      <c r="BD503" s="14">
        <f t="shared" si="133"/>
        <v>0.37798427240749261</v>
      </c>
      <c r="BE503" s="14">
        <f t="shared" si="134"/>
        <v>0.41224714846969307</v>
      </c>
      <c r="BF503">
        <f t="shared" si="143"/>
        <v>-1.4036018884615618</v>
      </c>
      <c r="BG503">
        <f t="shared" si="144"/>
        <v>0.38484233970566389</v>
      </c>
      <c r="BH503">
        <v>472</v>
      </c>
      <c r="BI503">
        <v>50.4</v>
      </c>
      <c r="BJ503">
        <v>5.15</v>
      </c>
      <c r="BK503">
        <v>13.99</v>
      </c>
    </row>
    <row r="504" spans="1:63" x14ac:dyDescent="0.3">
      <c r="A504" s="2" t="s">
        <v>1210</v>
      </c>
      <c r="B504" s="2" t="s">
        <v>2115</v>
      </c>
      <c r="C504" s="2" t="s">
        <v>1211</v>
      </c>
      <c r="D504" s="2">
        <v>3</v>
      </c>
      <c r="E504" s="2">
        <v>2</v>
      </c>
      <c r="F504" s="2">
        <v>5</v>
      </c>
      <c r="G504" s="2">
        <v>2</v>
      </c>
      <c r="H504" s="2" t="s">
        <v>70</v>
      </c>
      <c r="I504" s="2" t="s">
        <v>70</v>
      </c>
      <c r="J504" s="2" t="s">
        <v>70</v>
      </c>
      <c r="K504" s="8" t="s">
        <v>70</v>
      </c>
      <c r="L504" s="8" t="s">
        <v>70</v>
      </c>
      <c r="M504" s="8" t="s">
        <v>70</v>
      </c>
      <c r="N504" s="5" t="s">
        <v>70</v>
      </c>
      <c r="O504" s="5" t="s">
        <v>70</v>
      </c>
      <c r="P504" s="5" t="s">
        <v>70</v>
      </c>
      <c r="Q504" s="3" t="s">
        <v>70</v>
      </c>
      <c r="R504" s="3" t="s">
        <v>70</v>
      </c>
      <c r="S504" s="3" t="s">
        <v>70</v>
      </c>
      <c r="T504" s="2">
        <v>8778.8378909999992</v>
      </c>
      <c r="U504" s="2">
        <v>7454.2651370000003</v>
      </c>
      <c r="V504" s="2">
        <v>14006.66699</v>
      </c>
      <c r="W504" s="8">
        <v>15145.047850000001</v>
      </c>
      <c r="X504" s="8">
        <v>32279.556639999999</v>
      </c>
      <c r="Y504" s="8">
        <v>8132.5</v>
      </c>
      <c r="Z504" s="5">
        <v>18882.322270000001</v>
      </c>
      <c r="AA504" s="5">
        <v>10361.740229999999</v>
      </c>
      <c r="AB504" s="5">
        <v>13332.70801</v>
      </c>
      <c r="AC504" s="3">
        <v>20019.0625</v>
      </c>
      <c r="AD504" s="3">
        <v>26814.189450000002</v>
      </c>
      <c r="AE504" s="3">
        <v>28181.134770000001</v>
      </c>
      <c r="AF504">
        <f>T504/'Normalizing factors'!$B$5</f>
        <v>4559.7410174491515</v>
      </c>
      <c r="AG504">
        <f>U504/'Normalizing factors'!$C$5</f>
        <v>2441.7152225244495</v>
      </c>
      <c r="AH504">
        <f>V504/'Normalizing factors'!$D$5</f>
        <v>6686.4055182717366</v>
      </c>
      <c r="AI504">
        <f>W504/'Normalizing factors'!$E$5</f>
        <v>4604.84414578834</v>
      </c>
      <c r="AJ504">
        <f>X504/'Normalizing factors'!$F$5</f>
        <v>14186.755656420735</v>
      </c>
      <c r="AK504">
        <f>Y504/'Normalizing factors'!$G$5</f>
        <v>5272.2545988302818</v>
      </c>
      <c r="AL504">
        <f>Z504/'Normalizing factors'!$H$5</f>
        <v>8027.8487880391722</v>
      </c>
      <c r="AM504">
        <f>AA504/'Normalizing factors'!$I$5</f>
        <v>4036.3692978270774</v>
      </c>
      <c r="AN504">
        <f>AB504/'Normalizing factors'!$J$5</f>
        <v>7440.5735339058483</v>
      </c>
      <c r="AO504">
        <f>AC504/'Normalizing factors'!$K$5</f>
        <v>12387.596790857055</v>
      </c>
      <c r="AP504">
        <f>AD504/'Normalizing factors'!$L$5</f>
        <v>12925.252260745099</v>
      </c>
      <c r="AQ504">
        <f>AE504/'Normalizing factors'!$M$5</f>
        <v>20197.45142962872</v>
      </c>
      <c r="AR504" s="14">
        <f t="shared" si="135"/>
        <v>2.3332882180139198</v>
      </c>
      <c r="AS504" s="14">
        <f t="shared" si="136"/>
        <v>3.6719407149695155E-2</v>
      </c>
      <c r="AT504" s="14">
        <f t="shared" si="137"/>
        <v>1.2223645263606622</v>
      </c>
      <c r="AU504" s="14">
        <f t="shared" si="138"/>
        <v>1.4351043392816467</v>
      </c>
      <c r="AV504" s="14">
        <f t="shared" si="129"/>
        <v>0.52875621884684432</v>
      </c>
      <c r="AW504" s="14">
        <f t="shared" si="130"/>
        <v>0.14730217391895689</v>
      </c>
      <c r="AX504" s="14">
        <f t="shared" si="139"/>
        <v>-0.91932536862311232</v>
      </c>
      <c r="AY504" s="14">
        <f t="shared" si="140"/>
        <v>0.83179084369341616</v>
      </c>
      <c r="AZ504" s="14">
        <f t="shared" si="131"/>
        <v>0.70176918703247704</v>
      </c>
      <c r="BA504" s="14">
        <f t="shared" si="132"/>
        <v>0.3291000076678256</v>
      </c>
      <c r="BB504" s="14">
        <f t="shared" si="141"/>
        <v>-0.51093149096511281</v>
      </c>
      <c r="BC504" s="14">
        <f t="shared" si="142"/>
        <v>0.48267210758683488</v>
      </c>
      <c r="BD504" s="14">
        <f t="shared" si="133"/>
        <v>1.7580433544738057</v>
      </c>
      <c r="BE504" s="14">
        <f t="shared" si="134"/>
        <v>0.35671947212466931</v>
      </c>
      <c r="BF504">
        <f t="shared" si="143"/>
        <v>0.81397064870266267</v>
      </c>
      <c r="BG504">
        <f t="shared" si="144"/>
        <v>0.44767318332920736</v>
      </c>
      <c r="BH504">
        <v>728</v>
      </c>
      <c r="BI504">
        <v>82.6</v>
      </c>
      <c r="BJ504">
        <v>5.35</v>
      </c>
      <c r="BK504">
        <v>7.79</v>
      </c>
    </row>
    <row r="505" spans="1:63" x14ac:dyDescent="0.3">
      <c r="A505" s="2" t="s">
        <v>1060</v>
      </c>
      <c r="B505" s="2" t="s">
        <v>2116</v>
      </c>
      <c r="C505" s="2" t="s">
        <v>1061</v>
      </c>
      <c r="D505" s="2">
        <v>15</v>
      </c>
      <c r="E505" s="2">
        <v>4</v>
      </c>
      <c r="F505" s="2">
        <v>22</v>
      </c>
      <c r="G505" s="2">
        <v>4</v>
      </c>
      <c r="H505" s="2">
        <v>343824.1484375</v>
      </c>
      <c r="I505" s="2">
        <v>515728.5625</v>
      </c>
      <c r="J505" s="2">
        <v>89653.44140625</v>
      </c>
      <c r="K505" s="8">
        <v>1705538.09375</v>
      </c>
      <c r="L505" s="8">
        <v>397362.7578125</v>
      </c>
      <c r="M505" s="8">
        <v>222924.84375</v>
      </c>
      <c r="N505" s="5">
        <v>235746.3984375</v>
      </c>
      <c r="O505" s="5">
        <v>527976.5390625</v>
      </c>
      <c r="P505" s="5">
        <v>312270.015625</v>
      </c>
      <c r="Q505" s="3">
        <v>201788.34375</v>
      </c>
      <c r="R505" s="3">
        <v>347232.8515625</v>
      </c>
      <c r="S505" s="3">
        <v>319725.6015625</v>
      </c>
      <c r="T505" s="2">
        <v>343824.1484375</v>
      </c>
      <c r="U505" s="2">
        <v>515728.5625</v>
      </c>
      <c r="V505" s="2">
        <v>89653.44140625</v>
      </c>
      <c r="W505" s="8">
        <v>1705538.09375</v>
      </c>
      <c r="X505" s="8">
        <v>397362.7578125</v>
      </c>
      <c r="Y505" s="8">
        <v>222924.84375</v>
      </c>
      <c r="Z505" s="5">
        <v>235746.3984375</v>
      </c>
      <c r="AA505" s="5">
        <v>527976.5390625</v>
      </c>
      <c r="AB505" s="5">
        <v>312270.015625</v>
      </c>
      <c r="AC505" s="3">
        <v>201788.34375</v>
      </c>
      <c r="AD505" s="3">
        <v>347232.8515625</v>
      </c>
      <c r="AE505" s="3">
        <v>319725.6015625</v>
      </c>
      <c r="AF505">
        <f>T505/'Normalizing factors'!$B$5</f>
        <v>178582.75683928956</v>
      </c>
      <c r="AG505">
        <f>U505/'Normalizing factors'!$C$5</f>
        <v>168931.78047778661</v>
      </c>
      <c r="AH505">
        <f>V505/'Normalizing factors'!$D$5</f>
        <v>42798.137899529072</v>
      </c>
      <c r="AI505">
        <f>W505/'Normalizing factors'!$E$5</f>
        <v>518567.99557247304</v>
      </c>
      <c r="AJ505">
        <f>X505/'Normalizing factors'!$F$5</f>
        <v>174639.5842705548</v>
      </c>
      <c r="AK505">
        <f>Y505/'Normalizing factors'!$G$5</f>
        <v>144520.93853728368</v>
      </c>
      <c r="AL505">
        <f>Z505/'Normalizing factors'!$H$5</f>
        <v>100227.94929138153</v>
      </c>
      <c r="AM505">
        <f>AA505/'Normalizing factors'!$I$5</f>
        <v>205670.88586864463</v>
      </c>
      <c r="AN505">
        <f>AB505/'Normalizing factors'!$J$5</f>
        <v>174268.2740782336</v>
      </c>
      <c r="AO505">
        <f>AC505/'Normalizing factors'!$K$5</f>
        <v>124864.62038219123</v>
      </c>
      <c r="AP505">
        <f>AD505/'Normalizing factors'!$L$5</f>
        <v>167376.76177130055</v>
      </c>
      <c r="AQ505">
        <f>AE505/'Normalizing factors'!$M$5</f>
        <v>229147.70327992074</v>
      </c>
      <c r="AR505" s="14">
        <f t="shared" si="135"/>
        <v>1.0858492291580479</v>
      </c>
      <c r="AS505" s="14">
        <f t="shared" si="136"/>
        <v>0.76796856600164465</v>
      </c>
      <c r="AT505" s="14">
        <f t="shared" si="137"/>
        <v>0.11882379794297791</v>
      </c>
      <c r="AU505" s="14">
        <f t="shared" si="138"/>
        <v>0.11465655586876873</v>
      </c>
      <c r="AV505" s="14">
        <f t="shared" si="129"/>
        <v>1.6067243097042148</v>
      </c>
      <c r="AW505" s="14">
        <f t="shared" si="130"/>
        <v>0.44213587095264095</v>
      </c>
      <c r="AX505" s="14">
        <f t="shared" si="139"/>
        <v>0.6841224049660154</v>
      </c>
      <c r="AY505" s="14">
        <f t="shared" si="140"/>
        <v>0.35444424889230952</v>
      </c>
      <c r="AZ505" s="14">
        <f t="shared" si="131"/>
        <v>0.81286841124082787</v>
      </c>
      <c r="BA505" s="14">
        <f t="shared" si="132"/>
        <v>0.60715200976309447</v>
      </c>
      <c r="BB505" s="14">
        <f t="shared" si="141"/>
        <v>-0.29890627003540182</v>
      </c>
      <c r="BC505" s="14">
        <f t="shared" si="142"/>
        <v>0.21670256306570429</v>
      </c>
      <c r="BD505" s="14">
        <f t="shared" si="133"/>
        <v>2.1463010851887181</v>
      </c>
      <c r="BE505" s="14">
        <f t="shared" si="134"/>
        <v>0.30772827088835231</v>
      </c>
      <c r="BF505">
        <f t="shared" si="143"/>
        <v>1.101852472944395</v>
      </c>
      <c r="BG505">
        <f t="shared" si="144"/>
        <v>0.51183260343791737</v>
      </c>
      <c r="BH505">
        <v>276</v>
      </c>
      <c r="BI505">
        <v>30</v>
      </c>
      <c r="BJ505">
        <v>7.99</v>
      </c>
      <c r="BK505">
        <v>13.62</v>
      </c>
    </row>
    <row r="506" spans="1:63" x14ac:dyDescent="0.3">
      <c r="A506" s="2" t="s">
        <v>1058</v>
      </c>
      <c r="B506" s="2" t="s">
        <v>2117</v>
      </c>
      <c r="C506" s="2" t="s">
        <v>1059</v>
      </c>
      <c r="D506" s="2">
        <v>32</v>
      </c>
      <c r="E506" s="2">
        <v>3</v>
      </c>
      <c r="F506" s="2">
        <v>18</v>
      </c>
      <c r="G506" s="2">
        <v>3</v>
      </c>
      <c r="H506" s="2">
        <v>194815.576171875</v>
      </c>
      <c r="I506" s="2">
        <v>80807.4375</v>
      </c>
      <c r="J506" s="2">
        <v>238592.69921875</v>
      </c>
      <c r="K506" s="8">
        <v>1878477.375</v>
      </c>
      <c r="L506" s="8">
        <v>455442.203125</v>
      </c>
      <c r="M506" s="8">
        <v>124200.0234375</v>
      </c>
      <c r="N506" s="5">
        <v>39291.70703125</v>
      </c>
      <c r="O506" s="5">
        <v>971756.84765625</v>
      </c>
      <c r="P506" s="5">
        <v>250737.775390625</v>
      </c>
      <c r="Q506" s="3">
        <v>393507.0703125</v>
      </c>
      <c r="R506" s="3">
        <v>470992.3203125</v>
      </c>
      <c r="S506" s="3">
        <v>132678.2421875</v>
      </c>
      <c r="T506" s="2">
        <v>194815.576171875</v>
      </c>
      <c r="U506" s="2">
        <v>80807.4375</v>
      </c>
      <c r="V506" s="2">
        <v>238592.69921875</v>
      </c>
      <c r="W506" s="8">
        <v>1878477.375</v>
      </c>
      <c r="X506" s="8">
        <v>455442.203125</v>
      </c>
      <c r="Y506" s="8">
        <v>124200.0234375</v>
      </c>
      <c r="Z506" s="5">
        <v>39291.70703125</v>
      </c>
      <c r="AA506" s="5">
        <v>971756.84765625</v>
      </c>
      <c r="AB506" s="5">
        <v>250737.775390625</v>
      </c>
      <c r="AC506" s="3">
        <v>393507.0703125</v>
      </c>
      <c r="AD506" s="3">
        <v>470992.3203125</v>
      </c>
      <c r="AE506" s="3">
        <v>132678.2421875</v>
      </c>
      <c r="AF506">
        <f>T506/'Normalizing factors'!$B$5</f>
        <v>101187.49025079681</v>
      </c>
      <c r="AG506">
        <f>U506/'Normalizing factors'!$C$5</f>
        <v>26469.242321094949</v>
      </c>
      <c r="AH506">
        <f>V506/'Normalizing factors'!$D$5</f>
        <v>113897.7275475012</v>
      </c>
      <c r="AI506">
        <f>W506/'Normalizing factors'!$E$5</f>
        <v>571150.09664790181</v>
      </c>
      <c r="AJ506">
        <f>X506/'Normalizing factors'!$F$5</f>
        <v>200165.30348963043</v>
      </c>
      <c r="AK506">
        <f>Y506/'Normalizing factors'!$G$5</f>
        <v>80518.1856431833</v>
      </c>
      <c r="AL506">
        <f>Z506/'Normalizing factors'!$H$5</f>
        <v>16704.93057794901</v>
      </c>
      <c r="AM506">
        <f>AA506/'Normalizing factors'!$I$5</f>
        <v>378543.50888633617</v>
      </c>
      <c r="AN506">
        <f>AB506/'Normalizing factors'!$J$5</f>
        <v>139929.02673055039</v>
      </c>
      <c r="AO506">
        <f>AC506/'Normalizing factors'!$K$5</f>
        <v>243498.26178836729</v>
      </c>
      <c r="AP506">
        <f>AD506/'Normalizing factors'!$L$5</f>
        <v>227032.57781721686</v>
      </c>
      <c r="AQ506">
        <f>AE506/'Normalizing factors'!$M$5</f>
        <v>95090.647492423435</v>
      </c>
      <c r="AR506" s="14">
        <f t="shared" si="135"/>
        <v>1.0568858422228276</v>
      </c>
      <c r="AS506" s="14">
        <f t="shared" si="136"/>
        <v>0.9345656080569944</v>
      </c>
      <c r="AT506" s="14">
        <f t="shared" si="137"/>
        <v>7.9819554815859131E-2</v>
      </c>
      <c r="AU506" s="14">
        <f t="shared" si="138"/>
        <v>2.9390205021412291E-2</v>
      </c>
      <c r="AV506" s="14">
        <f t="shared" si="129"/>
        <v>1.5060134828879208</v>
      </c>
      <c r="AW506" s="14">
        <f t="shared" si="130"/>
        <v>0.57147921706375149</v>
      </c>
      <c r="AX506" s="14">
        <f t="shared" si="139"/>
        <v>0.59073468608452062</v>
      </c>
      <c r="AY506" s="14">
        <f t="shared" si="140"/>
        <v>0.24299955893213046</v>
      </c>
      <c r="AZ506" s="14">
        <f t="shared" si="131"/>
        <v>0.45135394402322088</v>
      </c>
      <c r="BA506" s="14">
        <f t="shared" si="132"/>
        <v>0.42253424969177611</v>
      </c>
      <c r="BB506" s="14">
        <f t="shared" si="141"/>
        <v>-1.1476688808750792</v>
      </c>
      <c r="BC506" s="14">
        <f t="shared" si="142"/>
        <v>0.37413808233728563</v>
      </c>
      <c r="BD506" s="14">
        <f t="shared" si="133"/>
        <v>3.526465979388997</v>
      </c>
      <c r="BE506" s="14">
        <f t="shared" si="134"/>
        <v>0.24705860298666107</v>
      </c>
      <c r="BF506">
        <f t="shared" si="143"/>
        <v>1.8182231217754592</v>
      </c>
      <c r="BG506">
        <f t="shared" si="144"/>
        <v>0.60720001866352125</v>
      </c>
      <c r="BH506">
        <v>60</v>
      </c>
      <c r="BI506">
        <v>7.3</v>
      </c>
      <c r="BJ506">
        <v>11.6</v>
      </c>
      <c r="BK506">
        <v>13.61</v>
      </c>
    </row>
    <row r="507" spans="1:63" x14ac:dyDescent="0.3">
      <c r="A507" s="2" t="s">
        <v>896</v>
      </c>
      <c r="B507" s="2" t="s">
        <v>2118</v>
      </c>
      <c r="C507" s="2" t="s">
        <v>897</v>
      </c>
      <c r="D507" s="2">
        <v>6</v>
      </c>
      <c r="E507" s="2">
        <v>4</v>
      </c>
      <c r="F507" s="2">
        <v>8</v>
      </c>
      <c r="G507" s="2">
        <v>4</v>
      </c>
      <c r="H507" s="2" t="s">
        <v>70</v>
      </c>
      <c r="I507" s="2" t="s">
        <v>70</v>
      </c>
      <c r="J507" s="2" t="s">
        <v>70</v>
      </c>
      <c r="K507" s="8">
        <v>686556.671875</v>
      </c>
      <c r="L507" s="8" t="s">
        <v>70</v>
      </c>
      <c r="M507" s="8" t="s">
        <v>70</v>
      </c>
      <c r="N507" s="5" t="s">
        <v>70</v>
      </c>
      <c r="O507" s="5">
        <v>479530.796875</v>
      </c>
      <c r="P507" s="5" t="s">
        <v>70</v>
      </c>
      <c r="Q507" s="3" t="s">
        <v>70</v>
      </c>
      <c r="R507" s="3" t="s">
        <v>70</v>
      </c>
      <c r="S507" s="3" t="s">
        <v>70</v>
      </c>
      <c r="T507" s="2">
        <v>8778.8378909999992</v>
      </c>
      <c r="U507" s="2">
        <v>7454.2651370000003</v>
      </c>
      <c r="V507" s="2">
        <v>14006.66699</v>
      </c>
      <c r="W507" s="8">
        <v>686556.671875</v>
      </c>
      <c r="X507" s="8">
        <v>32279.556639999999</v>
      </c>
      <c r="Y507" s="8">
        <v>8132.5</v>
      </c>
      <c r="Z507" s="5">
        <v>18882.322270000001</v>
      </c>
      <c r="AA507" s="5">
        <v>479530.796875</v>
      </c>
      <c r="AB507" s="5">
        <v>13332.70801</v>
      </c>
      <c r="AC507" s="3">
        <v>20019.0625</v>
      </c>
      <c r="AD507" s="3">
        <v>26814.189450000002</v>
      </c>
      <c r="AE507" s="3">
        <v>28181.134770000001</v>
      </c>
      <c r="AF507">
        <f>T507/'Normalizing factors'!$B$5</f>
        <v>4559.7410174491515</v>
      </c>
      <c r="AG507">
        <f>U507/'Normalizing factors'!$C$5</f>
        <v>2441.7152225244495</v>
      </c>
      <c r="AH507">
        <f>V507/'Normalizing factors'!$D$5</f>
        <v>6686.4055182717366</v>
      </c>
      <c r="AI507">
        <f>W507/'Normalizing factors'!$E$5</f>
        <v>208747.20915692055</v>
      </c>
      <c r="AJ507">
        <f>X507/'Normalizing factors'!$F$5</f>
        <v>14186.755656420735</v>
      </c>
      <c r="AK507">
        <f>Y507/'Normalizing factors'!$G$5</f>
        <v>5272.2545988302818</v>
      </c>
      <c r="AL507">
        <f>Z507/'Normalizing factors'!$H$5</f>
        <v>8027.8487880391722</v>
      </c>
      <c r="AM507">
        <f>AA507/'Normalizing factors'!$I$5</f>
        <v>186799.06491622236</v>
      </c>
      <c r="AN507">
        <f>AB507/'Normalizing factors'!$J$5</f>
        <v>7440.5735339058483</v>
      </c>
      <c r="AO507">
        <f>AC507/'Normalizing factors'!$K$5</f>
        <v>12387.596790857055</v>
      </c>
      <c r="AP507">
        <f>AD507/'Normalizing factors'!$L$5</f>
        <v>12925.252260745099</v>
      </c>
      <c r="AQ507">
        <f>AE507/'Normalizing factors'!$M$5</f>
        <v>20197.45142962872</v>
      </c>
      <c r="AR507" s="14">
        <f t="shared" si="135"/>
        <v>0.22500057276947869</v>
      </c>
      <c r="AS507" s="14">
        <f t="shared" si="136"/>
        <v>0.4311431801874126</v>
      </c>
      <c r="AT507" s="14">
        <f t="shared" si="137"/>
        <v>-2.1519994208644517</v>
      </c>
      <c r="AU507" s="14">
        <f t="shared" si="138"/>
        <v>0.36537847916881866</v>
      </c>
      <c r="AV507" s="14">
        <f t="shared" si="129"/>
        <v>5.01438612795552</v>
      </c>
      <c r="AW507" s="14">
        <f t="shared" si="130"/>
        <v>0.41119665621825535</v>
      </c>
      <c r="AX507" s="14">
        <f t="shared" si="139"/>
        <v>2.3260730937861136</v>
      </c>
      <c r="AY507" s="14">
        <f t="shared" si="140"/>
        <v>0.3859504256077827</v>
      </c>
      <c r="AZ507" s="14">
        <f t="shared" si="131"/>
        <v>6.7672080892210107E-2</v>
      </c>
      <c r="BA507" s="14">
        <f t="shared" si="132"/>
        <v>0.35178193021726356</v>
      </c>
      <c r="BB507" s="14">
        <f t="shared" si="141"/>
        <v>-3.8852954381902265</v>
      </c>
      <c r="BC507" s="14">
        <f t="shared" si="142"/>
        <v>0.45372647246377629</v>
      </c>
      <c r="BD507" s="14">
        <f t="shared" si="133"/>
        <v>16.672159862712231</v>
      </c>
      <c r="BE507" s="14">
        <f t="shared" si="134"/>
        <v>0.34214433328324467</v>
      </c>
      <c r="BF507">
        <f t="shared" si="143"/>
        <v>4.0593691111118888</v>
      </c>
      <c r="BG507">
        <f t="shared" si="144"/>
        <v>0.46579064854856284</v>
      </c>
      <c r="BH507">
        <v>477</v>
      </c>
      <c r="BI507">
        <v>51.8</v>
      </c>
      <c r="BJ507">
        <v>4.12</v>
      </c>
      <c r="BK507">
        <v>13.54</v>
      </c>
    </row>
    <row r="508" spans="1:63" x14ac:dyDescent="0.3">
      <c r="A508" s="2" t="s">
        <v>1050</v>
      </c>
      <c r="B508" s="2" t="s">
        <v>2119</v>
      </c>
      <c r="C508" s="2" t="s">
        <v>1051</v>
      </c>
      <c r="D508" s="2">
        <v>9</v>
      </c>
      <c r="E508" s="2">
        <v>3</v>
      </c>
      <c r="F508" s="2">
        <v>9</v>
      </c>
      <c r="G508" s="2">
        <v>3</v>
      </c>
      <c r="H508" s="2" t="s">
        <v>70</v>
      </c>
      <c r="I508" s="2" t="s">
        <v>70</v>
      </c>
      <c r="J508" s="2">
        <v>48797.37109375</v>
      </c>
      <c r="K508" s="8">
        <v>631710.46875</v>
      </c>
      <c r="L508" s="8" t="s">
        <v>70</v>
      </c>
      <c r="M508" s="8" t="s">
        <v>70</v>
      </c>
      <c r="N508" s="5" t="s">
        <v>70</v>
      </c>
      <c r="O508" s="5" t="s">
        <v>70</v>
      </c>
      <c r="P508" s="5" t="s">
        <v>70</v>
      </c>
      <c r="Q508" s="3">
        <v>52332.25</v>
      </c>
      <c r="R508" s="3" t="s">
        <v>70</v>
      </c>
      <c r="S508" s="3" t="s">
        <v>70</v>
      </c>
      <c r="T508" s="2">
        <v>8778.8378909999992</v>
      </c>
      <c r="U508" s="2">
        <v>7454.2651370000003</v>
      </c>
      <c r="V508" s="2">
        <v>48797.37109375</v>
      </c>
      <c r="W508" s="8">
        <v>631710.46875</v>
      </c>
      <c r="X508" s="8">
        <v>32279.556639999999</v>
      </c>
      <c r="Y508" s="8">
        <v>8132.5</v>
      </c>
      <c r="Z508" s="5">
        <v>18882.322270000001</v>
      </c>
      <c r="AA508" s="5">
        <v>10361.740229999999</v>
      </c>
      <c r="AB508" s="5">
        <v>13332.70801</v>
      </c>
      <c r="AC508" s="3">
        <v>52332.25</v>
      </c>
      <c r="AD508" s="3">
        <v>26814.189450000002</v>
      </c>
      <c r="AE508" s="3">
        <v>28181.134770000001</v>
      </c>
      <c r="AF508">
        <f>T508/'Normalizing factors'!$B$5</f>
        <v>4559.7410174491515</v>
      </c>
      <c r="AG508">
        <f>U508/'Normalizing factors'!$C$5</f>
        <v>2441.7152225244495</v>
      </c>
      <c r="AH508">
        <f>V508/'Normalizing factors'!$D$5</f>
        <v>23294.550487374992</v>
      </c>
      <c r="AI508">
        <f>W508/'Normalizing factors'!$E$5</f>
        <v>192071.24881131659</v>
      </c>
      <c r="AJ508">
        <f>X508/'Normalizing factors'!$F$5</f>
        <v>14186.755656420735</v>
      </c>
      <c r="AK508">
        <f>Y508/'Normalizing factors'!$G$5</f>
        <v>5272.2545988302818</v>
      </c>
      <c r="AL508">
        <f>Z508/'Normalizing factors'!$H$5</f>
        <v>8027.8487880391722</v>
      </c>
      <c r="AM508">
        <f>AA508/'Normalizing factors'!$I$5</f>
        <v>4036.3692978270774</v>
      </c>
      <c r="AN508">
        <f>AB508/'Normalizing factors'!$J$5</f>
        <v>7440.5735339058483</v>
      </c>
      <c r="AO508">
        <f>AC508/'Normalizing factors'!$K$5</f>
        <v>32382.675869977884</v>
      </c>
      <c r="AP508">
        <f>AD508/'Normalizing factors'!$L$5</f>
        <v>12925.252260745099</v>
      </c>
      <c r="AQ508">
        <f>AE508/'Normalizing factors'!$M$5</f>
        <v>20197.45142962872</v>
      </c>
      <c r="AR508" s="14">
        <f t="shared" si="135"/>
        <v>3.358424987937251</v>
      </c>
      <c r="AS508" s="14">
        <f t="shared" si="136"/>
        <v>5.7658573955907261E-2</v>
      </c>
      <c r="AT508" s="14">
        <f t="shared" si="137"/>
        <v>1.7477848059730055</v>
      </c>
      <c r="AU508" s="14">
        <f t="shared" si="138"/>
        <v>1.2391361030289607</v>
      </c>
      <c r="AV508" s="14">
        <f t="shared" si="129"/>
        <v>3.2292043872775307</v>
      </c>
      <c r="AW508" s="14">
        <f t="shared" si="130"/>
        <v>0.47026138620059005</v>
      </c>
      <c r="AX508" s="14">
        <f t="shared" si="139"/>
        <v>1.6911787568948806</v>
      </c>
      <c r="AY508" s="14">
        <f t="shared" si="140"/>
        <v>0.32766068029811374</v>
      </c>
      <c r="AZ508" s="14">
        <f t="shared" si="131"/>
        <v>1.5532596973062447</v>
      </c>
      <c r="BA508" s="14">
        <f t="shared" si="132"/>
        <v>0.62193440018074497</v>
      </c>
      <c r="BB508" s="14">
        <f t="shared" si="141"/>
        <v>0.63529906133701353</v>
      </c>
      <c r="BC508" s="14">
        <f t="shared" si="142"/>
        <v>0.20625542100365937</v>
      </c>
      <c r="BD508" s="14">
        <f t="shared" si="133"/>
        <v>6.9821168502585707</v>
      </c>
      <c r="BE508" s="14">
        <f t="shared" si="134"/>
        <v>0.37943244915778124</v>
      </c>
      <c r="BF508">
        <f t="shared" si="143"/>
        <v>2.8036645015308723</v>
      </c>
      <c r="BG508">
        <f t="shared" si="144"/>
        <v>0.42086553088659456</v>
      </c>
      <c r="BH508">
        <v>420</v>
      </c>
      <c r="BI508">
        <v>45.7</v>
      </c>
      <c r="BJ508">
        <v>5.85</v>
      </c>
      <c r="BK508">
        <v>13.54</v>
      </c>
    </row>
    <row r="509" spans="1:63" x14ac:dyDescent="0.3">
      <c r="A509" s="2" t="s">
        <v>706</v>
      </c>
      <c r="B509" s="2" t="s">
        <v>2120</v>
      </c>
      <c r="C509" s="2" t="s">
        <v>707</v>
      </c>
      <c r="D509" s="2">
        <v>28</v>
      </c>
      <c r="E509" s="2">
        <v>5</v>
      </c>
      <c r="F509" s="2">
        <v>13</v>
      </c>
      <c r="G509" s="2">
        <v>5</v>
      </c>
      <c r="H509" s="2">
        <v>71333.671875</v>
      </c>
      <c r="I509" s="2">
        <v>173105.728515625</v>
      </c>
      <c r="J509" s="2">
        <v>402333.7265625</v>
      </c>
      <c r="K509" s="8">
        <v>216341.82421875</v>
      </c>
      <c r="L509" s="8">
        <v>654824.8671875</v>
      </c>
      <c r="M509" s="8">
        <v>340583.96484375</v>
      </c>
      <c r="N509" s="5">
        <v>601000.005859375</v>
      </c>
      <c r="O509" s="5">
        <v>449165.15625</v>
      </c>
      <c r="P509" s="5">
        <v>80113.0234375</v>
      </c>
      <c r="Q509" s="3">
        <v>644979.533203125</v>
      </c>
      <c r="R509" s="3">
        <v>417218.69921875</v>
      </c>
      <c r="S509" s="3">
        <v>186678.59765625</v>
      </c>
      <c r="T509" s="2">
        <v>71333.671875</v>
      </c>
      <c r="U509" s="2">
        <v>173105.728515625</v>
      </c>
      <c r="V509" s="2">
        <v>402333.7265625</v>
      </c>
      <c r="W509" s="8">
        <v>216341.82421875</v>
      </c>
      <c r="X509" s="8">
        <v>654824.8671875</v>
      </c>
      <c r="Y509" s="8">
        <v>340583.96484375</v>
      </c>
      <c r="Z509" s="5">
        <v>601000.005859375</v>
      </c>
      <c r="AA509" s="5">
        <v>449165.15625</v>
      </c>
      <c r="AB509" s="5">
        <v>80113.0234375</v>
      </c>
      <c r="AC509" s="3">
        <v>644979.533203125</v>
      </c>
      <c r="AD509" s="3">
        <v>417218.69921875</v>
      </c>
      <c r="AE509" s="3">
        <v>186678.59765625</v>
      </c>
      <c r="AF509">
        <f>T509/'Normalizing factors'!$B$5</f>
        <v>37050.811691961389</v>
      </c>
      <c r="AG509">
        <f>U509/'Normalizing factors'!$C$5</f>
        <v>56702.422660658602</v>
      </c>
      <c r="AH509">
        <f>V509/'Normalizing factors'!$D$5</f>
        <v>192063.28324896743</v>
      </c>
      <c r="AI509">
        <f>W509/'Normalizing factors'!$E$5</f>
        <v>65778.622333166219</v>
      </c>
      <c r="AJ509">
        <f>X509/'Normalizing factors'!$F$5</f>
        <v>287793.30807243771</v>
      </c>
      <c r="AK509">
        <f>Y509/'Normalizing factors'!$G$5</f>
        <v>220798.69350572542</v>
      </c>
      <c r="AL509">
        <f>Z509/'Normalizing factors'!$H$5</f>
        <v>255516.09064077894</v>
      </c>
      <c r="AM509">
        <f>AA509/'Normalizing factors'!$I$5</f>
        <v>174970.26620027533</v>
      </c>
      <c r="AN509">
        <f>AB509/'Normalizing factors'!$J$5</f>
        <v>44708.609943543001</v>
      </c>
      <c r="AO509">
        <f>AC509/'Normalizing factors'!$K$5</f>
        <v>399106.92099969782</v>
      </c>
      <c r="AP509">
        <f>AD509/'Normalizing factors'!$L$5</f>
        <v>201112.0621549229</v>
      </c>
      <c r="AQ509">
        <f>AE509/'Normalizing factors'!$M$5</f>
        <v>133792.76384310451</v>
      </c>
      <c r="AR509" s="14">
        <f t="shared" si="135"/>
        <v>1.5446538753649046</v>
      </c>
      <c r="AS509" s="14">
        <f t="shared" si="136"/>
        <v>0.43930160446689015</v>
      </c>
      <c r="AT509" s="14">
        <f t="shared" si="137"/>
        <v>0.62728359655191068</v>
      </c>
      <c r="AU509" s="14">
        <f t="shared" si="138"/>
        <v>0.35723721055247082</v>
      </c>
      <c r="AV509" s="14">
        <f t="shared" si="129"/>
        <v>0.78250876264669555</v>
      </c>
      <c r="AW509" s="14">
        <f t="shared" si="130"/>
        <v>0.63349671389756135</v>
      </c>
      <c r="AX509" s="14">
        <f t="shared" si="139"/>
        <v>-0.35382118724319267</v>
      </c>
      <c r="AY509" s="14">
        <f t="shared" si="140"/>
        <v>0.19825563356642387</v>
      </c>
      <c r="AZ509" s="14">
        <f t="shared" si="131"/>
        <v>0.60147210635576065</v>
      </c>
      <c r="BA509" s="14">
        <f t="shared" si="132"/>
        <v>0.46584292095170282</v>
      </c>
      <c r="BB509" s="14">
        <f t="shared" si="141"/>
        <v>-0.7334302618173929</v>
      </c>
      <c r="BC509" s="14">
        <f t="shared" si="142"/>
        <v>0.33176049975639954</v>
      </c>
      <c r="BD509" s="14">
        <f t="shared" si="133"/>
        <v>2.0095781333112823</v>
      </c>
      <c r="BE509" s="14">
        <f t="shared" si="134"/>
        <v>0.30504373094426501</v>
      </c>
      <c r="BF509">
        <f t="shared" si="143"/>
        <v>1.0068926711261108</v>
      </c>
      <c r="BG509">
        <f t="shared" si="144"/>
        <v>0.51563789591102638</v>
      </c>
      <c r="BH509">
        <v>275</v>
      </c>
      <c r="BI509">
        <v>31.5</v>
      </c>
      <c r="BJ509">
        <v>5.74</v>
      </c>
      <c r="BK509">
        <v>13.49</v>
      </c>
    </row>
    <row r="510" spans="1:63" x14ac:dyDescent="0.3">
      <c r="A510" s="2" t="s">
        <v>1070</v>
      </c>
      <c r="B510" s="2" t="s">
        <v>2121</v>
      </c>
      <c r="C510" s="2" t="s">
        <v>1071</v>
      </c>
      <c r="D510" s="2">
        <v>14</v>
      </c>
      <c r="E510" s="2">
        <v>3</v>
      </c>
      <c r="F510" s="2">
        <v>12</v>
      </c>
      <c r="G510" s="2">
        <v>3</v>
      </c>
      <c r="H510" s="2">
        <v>1022743.5078125</v>
      </c>
      <c r="I510" s="2">
        <v>1241137.25</v>
      </c>
      <c r="J510" s="2">
        <v>614906.03125</v>
      </c>
      <c r="K510" s="8">
        <v>359209.9296875</v>
      </c>
      <c r="L510" s="8">
        <v>682825.171875</v>
      </c>
      <c r="M510" s="8">
        <v>501787.9375</v>
      </c>
      <c r="N510" s="5">
        <v>579160.953125</v>
      </c>
      <c r="O510" s="5">
        <v>407310.7734375</v>
      </c>
      <c r="P510" s="5">
        <v>670144.453125</v>
      </c>
      <c r="Q510" s="3">
        <v>862827.390625</v>
      </c>
      <c r="R510" s="3">
        <v>828168.765625</v>
      </c>
      <c r="S510" s="3">
        <v>275708.46875</v>
      </c>
      <c r="T510" s="2">
        <v>1022743.5078125</v>
      </c>
      <c r="U510" s="2">
        <v>1241137.25</v>
      </c>
      <c r="V510" s="2">
        <v>614906.03125</v>
      </c>
      <c r="W510" s="8">
        <v>359209.9296875</v>
      </c>
      <c r="X510" s="8">
        <v>682825.171875</v>
      </c>
      <c r="Y510" s="8">
        <v>501787.9375</v>
      </c>
      <c r="Z510" s="5">
        <v>579160.953125</v>
      </c>
      <c r="AA510" s="5">
        <v>407310.7734375</v>
      </c>
      <c r="AB510" s="5">
        <v>670144.453125</v>
      </c>
      <c r="AC510" s="3">
        <v>862827.390625</v>
      </c>
      <c r="AD510" s="3">
        <v>828168.765625</v>
      </c>
      <c r="AE510" s="3">
        <v>275708.46875</v>
      </c>
      <c r="AF510">
        <f>T510/'Normalizing factors'!$B$5</f>
        <v>531214.4478352213</v>
      </c>
      <c r="AG510">
        <f>U510/'Normalizing factors'!$C$5</f>
        <v>406546.27396132197</v>
      </c>
      <c r="AH510">
        <f>V510/'Normalizing factors'!$D$5</f>
        <v>293539.57536821347</v>
      </c>
      <c r="AI510">
        <f>W510/'Normalizing factors'!$E$5</f>
        <v>109217.59760769099</v>
      </c>
      <c r="AJ510">
        <f>X510/'Normalizing factors'!$F$5</f>
        <v>300099.34701024188</v>
      </c>
      <c r="AK510">
        <f>Y510/'Normalizing factors'!$G$5</f>
        <v>325306.33398363815</v>
      </c>
      <c r="AL510">
        <f>Z510/'Normalizing factors'!$H$5</f>
        <v>246231.1832804103</v>
      </c>
      <c r="AM510">
        <f>AA510/'Normalizing factors'!$I$5</f>
        <v>158666.07964339264</v>
      </c>
      <c r="AN510">
        <f>AB510/'Normalizing factors'!$J$5</f>
        <v>373986.97084461863</v>
      </c>
      <c r="AO510">
        <f>AC510/'Normalizing factors'!$K$5</f>
        <v>533909.00873454078</v>
      </c>
      <c r="AP510">
        <f>AD510/'Normalizing factors'!$L$5</f>
        <v>399202.45324338932</v>
      </c>
      <c r="AQ510">
        <f>AE510/'Normalizing factors'!$M$5</f>
        <v>197600.57399262182</v>
      </c>
      <c r="AR510" s="14">
        <f t="shared" si="135"/>
        <v>1.4517074386008639</v>
      </c>
      <c r="AS510" s="14">
        <f t="shared" si="136"/>
        <v>0.36923718753132956</v>
      </c>
      <c r="AT510" s="14">
        <f t="shared" si="137"/>
        <v>0.53775073748846081</v>
      </c>
      <c r="AU510" s="14">
        <f t="shared" si="138"/>
        <v>0.43269456570046411</v>
      </c>
      <c r="AV510" s="14">
        <f t="shared" si="129"/>
        <v>0.64969970711508673</v>
      </c>
      <c r="AW510" s="14">
        <f t="shared" si="130"/>
        <v>0.33005861279467608</v>
      </c>
      <c r="AX510" s="14">
        <f t="shared" si="139"/>
        <v>-0.62215504007044575</v>
      </c>
      <c r="AY510" s="14">
        <f t="shared" si="140"/>
        <v>0.4814089299616382</v>
      </c>
      <c r="AZ510" s="14">
        <f t="shared" si="131"/>
        <v>1.5808514844464652</v>
      </c>
      <c r="BA510" s="14">
        <f t="shared" si="132"/>
        <v>0.17963175761637981</v>
      </c>
      <c r="BB510" s="14">
        <f t="shared" si="141"/>
        <v>0.66070183783108227</v>
      </c>
      <c r="BC510" s="14">
        <f t="shared" si="142"/>
        <v>0.7456168807071184</v>
      </c>
      <c r="BD510" s="14">
        <f t="shared" si="133"/>
        <v>0.59662397572155634</v>
      </c>
      <c r="BE510" s="14">
        <f t="shared" si="134"/>
        <v>0.16228654441153187</v>
      </c>
      <c r="BF510">
        <f t="shared" si="143"/>
        <v>-0.74510614041306722</v>
      </c>
      <c r="BG510">
        <f t="shared" si="144"/>
        <v>0.78971748713663481</v>
      </c>
      <c r="BH510">
        <v>211</v>
      </c>
      <c r="BI510">
        <v>23.1</v>
      </c>
      <c r="BJ510">
        <v>6.96</v>
      </c>
      <c r="BK510">
        <v>13.2</v>
      </c>
    </row>
    <row r="511" spans="1:63" x14ac:dyDescent="0.3">
      <c r="A511" s="2" t="s">
        <v>758</v>
      </c>
      <c r="B511" s="2" t="s">
        <v>2122</v>
      </c>
      <c r="C511" s="2" t="s">
        <v>759</v>
      </c>
      <c r="D511" s="2">
        <v>9</v>
      </c>
      <c r="E511" s="2">
        <v>7</v>
      </c>
      <c r="F511" s="2">
        <v>9</v>
      </c>
      <c r="G511" s="2">
        <v>7</v>
      </c>
      <c r="H511" s="2">
        <v>93945.4296875</v>
      </c>
      <c r="I511" s="2">
        <v>453336.671875</v>
      </c>
      <c r="J511" s="2">
        <v>85649.8203125</v>
      </c>
      <c r="K511" s="8">
        <v>185651.734375</v>
      </c>
      <c r="L511" s="8">
        <v>365054.609375</v>
      </c>
      <c r="M511" s="8">
        <v>284333.2421875</v>
      </c>
      <c r="N511" s="5">
        <v>92290.5234375</v>
      </c>
      <c r="O511" s="5">
        <v>61935.69921875</v>
      </c>
      <c r="P511" s="5">
        <v>80786.828125</v>
      </c>
      <c r="Q511" s="3">
        <v>70952.203125</v>
      </c>
      <c r="R511" s="3">
        <v>79061.90625</v>
      </c>
      <c r="S511" s="3">
        <v>853843.96875</v>
      </c>
      <c r="T511" s="2">
        <v>93945.4296875</v>
      </c>
      <c r="U511" s="2">
        <v>453336.671875</v>
      </c>
      <c r="V511" s="2">
        <v>85649.8203125</v>
      </c>
      <c r="W511" s="8">
        <v>185651.734375</v>
      </c>
      <c r="X511" s="8">
        <v>365054.609375</v>
      </c>
      <c r="Y511" s="8">
        <v>284333.2421875</v>
      </c>
      <c r="Z511" s="5">
        <v>92290.5234375</v>
      </c>
      <c r="AA511" s="5">
        <v>61935.69921875</v>
      </c>
      <c r="AB511" s="5">
        <v>80786.828125</v>
      </c>
      <c r="AC511" s="3">
        <v>70952.203125</v>
      </c>
      <c r="AD511" s="3">
        <v>79061.90625</v>
      </c>
      <c r="AE511" s="3">
        <v>853843.96875</v>
      </c>
      <c r="AF511">
        <f>T511/'Normalizing factors'!$B$5</f>
        <v>48795.391197180841</v>
      </c>
      <c r="AG511">
        <f>U511/'Normalizing factors'!$C$5</f>
        <v>148494.72514083973</v>
      </c>
      <c r="AH511">
        <f>V511/'Normalizing factors'!$D$5</f>
        <v>40886.917036390732</v>
      </c>
      <c r="AI511">
        <f>W511/'Normalizing factors'!$E$5</f>
        <v>56447.316024304979</v>
      </c>
      <c r="AJ511">
        <f>X511/'Normalizing factors'!$F$5</f>
        <v>160440.26261611143</v>
      </c>
      <c r="AK511">
        <f>Y511/'Normalizing factors'!$G$5</f>
        <v>184331.6623084379</v>
      </c>
      <c r="AL511">
        <f>Z511/'Normalizing factors'!$H$5</f>
        <v>39237.460103218291</v>
      </c>
      <c r="AM511">
        <f>AA511/'Normalizing factors'!$I$5</f>
        <v>24126.773033955418</v>
      </c>
      <c r="AN511">
        <f>AB511/'Normalizing factors'!$J$5</f>
        <v>45084.639578413422</v>
      </c>
      <c r="AO511">
        <f>AC511/'Normalizing factors'!$K$5</f>
        <v>43904.517693347923</v>
      </c>
      <c r="AP511">
        <f>AD511/'Normalizing factors'!$L$5</f>
        <v>38110.235791469335</v>
      </c>
      <c r="AQ511">
        <f>AE511/'Normalizing factors'!$M$5</f>
        <v>611950.94619355339</v>
      </c>
      <c r="AR511" s="14">
        <f t="shared" si="135"/>
        <v>6.3990125697141371</v>
      </c>
      <c r="AS511" s="14">
        <f t="shared" si="136"/>
        <v>0.36332924553116491</v>
      </c>
      <c r="AT511" s="14">
        <f t="shared" si="137"/>
        <v>2.6778493003184467</v>
      </c>
      <c r="AU511" s="14">
        <f t="shared" si="138"/>
        <v>0.43969964298063086</v>
      </c>
      <c r="AV511" s="14">
        <f t="shared" si="129"/>
        <v>0.57815428217101472</v>
      </c>
      <c r="AW511" s="14">
        <f t="shared" si="130"/>
        <v>0.64194456367586072</v>
      </c>
      <c r="AX511" s="14">
        <f t="shared" si="139"/>
        <v>-0.79047356336896657</v>
      </c>
      <c r="AY511" s="14">
        <f t="shared" si="140"/>
        <v>0.19250247462459125</v>
      </c>
      <c r="AZ511" s="14">
        <f t="shared" si="131"/>
        <v>2.1962149297673483</v>
      </c>
      <c r="BA511" s="14">
        <f t="shared" si="132"/>
        <v>0.28642443790107036</v>
      </c>
      <c r="BB511" s="14">
        <f t="shared" si="141"/>
        <v>1.1350192487585482</v>
      </c>
      <c r="BC511" s="14">
        <f t="shared" si="142"/>
        <v>0.54298993052337508</v>
      </c>
      <c r="BD511" s="14">
        <f t="shared" si="133"/>
        <v>1.6845421041001158</v>
      </c>
      <c r="BE511" s="14">
        <f t="shared" si="134"/>
        <v>0.3577974332184331</v>
      </c>
      <c r="BF511">
        <f t="shared" si="143"/>
        <v>0.75235648819093193</v>
      </c>
      <c r="BG511">
        <f t="shared" si="144"/>
        <v>0.44636277931663132</v>
      </c>
      <c r="BH511">
        <v>849</v>
      </c>
      <c r="BI511">
        <v>96.6</v>
      </c>
      <c r="BJ511">
        <v>5.29</v>
      </c>
      <c r="BK511">
        <v>13.1</v>
      </c>
    </row>
    <row r="512" spans="1:63" x14ac:dyDescent="0.3">
      <c r="A512" s="2" t="s">
        <v>948</v>
      </c>
      <c r="B512" s="2" t="s">
        <v>2123</v>
      </c>
      <c r="C512" s="2" t="s">
        <v>949</v>
      </c>
      <c r="D512" s="2">
        <v>13</v>
      </c>
      <c r="E512" s="2">
        <v>4</v>
      </c>
      <c r="F512" s="2">
        <v>13</v>
      </c>
      <c r="G512" s="2">
        <v>4</v>
      </c>
      <c r="H512" s="2">
        <v>11080.3076171875</v>
      </c>
      <c r="I512" s="2">
        <v>327532.41015625</v>
      </c>
      <c r="J512" s="2">
        <v>123299.2421875</v>
      </c>
      <c r="K512" s="8" t="s">
        <v>70</v>
      </c>
      <c r="L512" s="8">
        <v>81876.0859375</v>
      </c>
      <c r="M512" s="8">
        <v>144399.37109375</v>
      </c>
      <c r="N512" s="5" t="s">
        <v>70</v>
      </c>
      <c r="O512" s="5">
        <v>29497.552734375</v>
      </c>
      <c r="P512" s="5">
        <v>21859.7001953125</v>
      </c>
      <c r="Q512" s="3" t="s">
        <v>70</v>
      </c>
      <c r="R512" s="3" t="s">
        <v>70</v>
      </c>
      <c r="S512" s="3" t="s">
        <v>70</v>
      </c>
      <c r="T512" s="2">
        <v>11080.3076171875</v>
      </c>
      <c r="U512" s="2">
        <v>327532.41015625</v>
      </c>
      <c r="V512" s="2">
        <v>123299.2421875</v>
      </c>
      <c r="W512" s="8">
        <v>15145.047850000001</v>
      </c>
      <c r="X512" s="8">
        <v>81876.0859375</v>
      </c>
      <c r="Y512" s="8">
        <v>144399.37109375</v>
      </c>
      <c r="Z512" s="5">
        <v>18882.322270000001</v>
      </c>
      <c r="AA512" s="5">
        <v>29497.552734375</v>
      </c>
      <c r="AB512" s="5">
        <v>21859.7001953125</v>
      </c>
      <c r="AC512" s="3">
        <v>20019.0625</v>
      </c>
      <c r="AD512" s="3">
        <v>26814.189450000002</v>
      </c>
      <c r="AE512" s="3">
        <v>28181.134770000001</v>
      </c>
      <c r="AF512">
        <f>T512/'Normalizing factors'!$B$5</f>
        <v>5755.127700881716</v>
      </c>
      <c r="AG512">
        <f>U512/'Normalizing factors'!$C$5</f>
        <v>107286.34641381916</v>
      </c>
      <c r="AH512">
        <f>V512/'Normalizing factors'!$D$5</f>
        <v>58859.736863153856</v>
      </c>
      <c r="AI512">
        <f>W512/'Normalizing factors'!$E$5</f>
        <v>4604.84414578834</v>
      </c>
      <c r="AJ512">
        <f>X512/'Normalizing factors'!$F$5</f>
        <v>35984.262059536712</v>
      </c>
      <c r="AK512">
        <f>Y512/'Normalizing factors'!$G$5</f>
        <v>93613.310583120066</v>
      </c>
      <c r="AL512">
        <f>Z512/'Normalizing factors'!$H$5</f>
        <v>8027.8487880391722</v>
      </c>
      <c r="AM512">
        <f>AA512/'Normalizing factors'!$I$5</f>
        <v>11490.638982952616</v>
      </c>
      <c r="AN512">
        <f>AB512/'Normalizing factors'!$J$5</f>
        <v>12199.225139436523</v>
      </c>
      <c r="AO512">
        <f>AC512/'Normalizing factors'!$K$5</f>
        <v>12387.596790857055</v>
      </c>
      <c r="AP512">
        <f>AD512/'Normalizing factors'!$L$5</f>
        <v>12925.252260745099</v>
      </c>
      <c r="AQ512">
        <f>AE512/'Normalizing factors'!$M$5</f>
        <v>20197.45142962872</v>
      </c>
      <c r="AR512" s="14">
        <f t="shared" si="135"/>
        <v>1.4348544174592035</v>
      </c>
      <c r="AS512" s="14">
        <f t="shared" si="136"/>
        <v>0.17946092025494431</v>
      </c>
      <c r="AT512" s="14">
        <f t="shared" si="137"/>
        <v>0.52090436626379799</v>
      </c>
      <c r="AU512" s="14">
        <f t="shared" si="138"/>
        <v>0.7460301095672095</v>
      </c>
      <c r="AV512" s="14">
        <f t="shared" si="129"/>
        <v>2.9488360957711581</v>
      </c>
      <c r="AW512" s="14">
        <f t="shared" si="130"/>
        <v>0.32201588722053825</v>
      </c>
      <c r="AX512" s="14">
        <f t="shared" si="139"/>
        <v>1.5601456357636185</v>
      </c>
      <c r="AY512" s="14">
        <f t="shared" si="140"/>
        <v>0.4921227010929749</v>
      </c>
      <c r="AZ512" s="14">
        <f t="shared" si="131"/>
        <v>5.4197227733067779</v>
      </c>
      <c r="BA512" s="14">
        <f t="shared" si="132"/>
        <v>0.18655861688911801</v>
      </c>
      <c r="BB512" s="14">
        <f t="shared" si="141"/>
        <v>2.4382190575192868</v>
      </c>
      <c r="BC512" s="14">
        <f t="shared" si="142"/>
        <v>0.72918468668764591</v>
      </c>
      <c r="BD512" s="14">
        <f t="shared" si="133"/>
        <v>0.78069500514300516</v>
      </c>
      <c r="BE512" s="14">
        <f t="shared" si="134"/>
        <v>0.76475971993813197</v>
      </c>
      <c r="BF512">
        <f t="shared" si="143"/>
        <v>-0.35716905549187017</v>
      </c>
      <c r="BG512">
        <f t="shared" si="144"/>
        <v>0.11647499451501434</v>
      </c>
      <c r="BH512">
        <v>341</v>
      </c>
      <c r="BI512">
        <v>36.1</v>
      </c>
      <c r="BJ512">
        <v>4.75</v>
      </c>
      <c r="BK512">
        <v>13.03</v>
      </c>
    </row>
    <row r="513" spans="1:63" x14ac:dyDescent="0.3">
      <c r="A513" s="2" t="s">
        <v>1140</v>
      </c>
      <c r="B513" s="2" t="e">
        <v>#N/A</v>
      </c>
      <c r="C513" s="2" t="s">
        <v>1141</v>
      </c>
      <c r="D513" s="2">
        <v>6</v>
      </c>
      <c r="E513" s="2">
        <v>2</v>
      </c>
      <c r="F513" s="2">
        <v>9</v>
      </c>
      <c r="G513" s="2">
        <v>2</v>
      </c>
      <c r="H513" s="2">
        <v>69826.828125</v>
      </c>
      <c r="I513" s="2">
        <v>86318.390625</v>
      </c>
      <c r="J513" s="2">
        <v>28196.408203125</v>
      </c>
      <c r="K513" s="8">
        <v>117202.28125</v>
      </c>
      <c r="L513" s="8">
        <v>103943.2890625</v>
      </c>
      <c r="M513" s="8">
        <v>60185.34765625</v>
      </c>
      <c r="N513" s="5">
        <v>46781.26171875</v>
      </c>
      <c r="O513" s="5">
        <v>60988.53515625</v>
      </c>
      <c r="P513" s="5">
        <v>51131.03515625</v>
      </c>
      <c r="Q513" s="3">
        <v>20019.0625</v>
      </c>
      <c r="R513" s="3">
        <v>72267.15625</v>
      </c>
      <c r="S513" s="3" t="s">
        <v>70</v>
      </c>
      <c r="T513" s="2">
        <v>69826.828125</v>
      </c>
      <c r="U513" s="2">
        <v>86318.390625</v>
      </c>
      <c r="V513" s="2">
        <v>28196.408203125</v>
      </c>
      <c r="W513" s="8">
        <v>117202.28125</v>
      </c>
      <c r="X513" s="8">
        <v>103943.2890625</v>
      </c>
      <c r="Y513" s="8">
        <v>60185.34765625</v>
      </c>
      <c r="Z513" s="5">
        <v>46781.26171875</v>
      </c>
      <c r="AA513" s="5">
        <v>60988.53515625</v>
      </c>
      <c r="AB513" s="5">
        <v>51131.03515625</v>
      </c>
      <c r="AC513" s="3">
        <v>20019.0625</v>
      </c>
      <c r="AD513" s="3">
        <v>72267.15625</v>
      </c>
      <c r="AE513" s="3">
        <v>28181.134770000001</v>
      </c>
      <c r="AF513">
        <f>T513/'Normalizing factors'!$B$5</f>
        <v>36268.154882589639</v>
      </c>
      <c r="AG513">
        <f>U513/'Normalizing factors'!$C$5</f>
        <v>28274.407268762301</v>
      </c>
      <c r="AH513">
        <f>V513/'Normalizing factors'!$D$5</f>
        <v>13460.205739125484</v>
      </c>
      <c r="AI513">
        <f>W513/'Normalizing factors'!$E$5</f>
        <v>35635.294390113202</v>
      </c>
      <c r="AJ513">
        <f>X513/'Normalizing factors'!$F$5</f>
        <v>45682.722984710657</v>
      </c>
      <c r="AK513">
        <f>Y513/'Normalizing factors'!$G$5</f>
        <v>39017.826739977056</v>
      </c>
      <c r="AL513">
        <f>Z513/'Normalizing factors'!$H$5</f>
        <v>19889.12644439314</v>
      </c>
      <c r="AM513">
        <f>AA513/'Normalizing factors'!$I$5</f>
        <v>23757.809533904408</v>
      </c>
      <c r="AN513">
        <f>AB513/'Normalizing factors'!$J$5</f>
        <v>28534.655274791639</v>
      </c>
      <c r="AO513">
        <f>AC513/'Normalizing factors'!$K$5</f>
        <v>12387.596790857055</v>
      </c>
      <c r="AP513">
        <f>AD513/'Normalizing factors'!$L$5</f>
        <v>34834.960289949464</v>
      </c>
      <c r="AQ513">
        <f>AE513/'Normalizing factors'!$M$5</f>
        <v>20197.45142962872</v>
      </c>
      <c r="AR513" s="14">
        <f t="shared" si="135"/>
        <v>0.93403328106250116</v>
      </c>
      <c r="AS513" s="14">
        <f t="shared" si="136"/>
        <v>0.83263591835993589</v>
      </c>
      <c r="AT513" s="14">
        <f t="shared" si="137"/>
        <v>-9.8454138562273766E-2</v>
      </c>
      <c r="AU513" s="14">
        <f t="shared" si="138"/>
        <v>7.954485839152424E-2</v>
      </c>
      <c r="AV513" s="14">
        <f t="shared" si="129"/>
        <v>1.7848684207177963</v>
      </c>
      <c r="AW513" s="14">
        <f t="shared" si="130"/>
        <v>7.0741523760581126E-2</v>
      </c>
      <c r="AX513" s="14">
        <f t="shared" si="139"/>
        <v>0.83581772368027352</v>
      </c>
      <c r="AY513" s="14">
        <f t="shared" si="140"/>
        <v>1.150325589790069</v>
      </c>
      <c r="AZ513" s="14">
        <f t="shared" si="131"/>
        <v>1.0806462774833756</v>
      </c>
      <c r="BA513" s="14">
        <f t="shared" si="132"/>
        <v>0.79909026039375608</v>
      </c>
      <c r="BB513" s="14">
        <f t="shared" si="141"/>
        <v>0.11189437022271422</v>
      </c>
      <c r="BC513" s="14">
        <f t="shared" si="142"/>
        <v>9.7404162642222389E-2</v>
      </c>
      <c r="BD513" s="14">
        <f t="shared" si="133"/>
        <v>1.54271248789226</v>
      </c>
      <c r="BE513" s="14">
        <f t="shared" si="134"/>
        <v>0.12554754846398669</v>
      </c>
      <c r="BF513">
        <f t="shared" si="143"/>
        <v>0.62546921489528562</v>
      </c>
      <c r="BG513">
        <f t="shared" si="144"/>
        <v>0.9011917632294949</v>
      </c>
      <c r="BH513">
        <v>373</v>
      </c>
      <c r="BI513">
        <v>41.2</v>
      </c>
      <c r="BJ513">
        <v>5.0199999999999996</v>
      </c>
      <c r="BK513">
        <v>13</v>
      </c>
    </row>
    <row r="514" spans="1:63" x14ac:dyDescent="0.3">
      <c r="A514" s="2" t="s">
        <v>1054</v>
      </c>
      <c r="B514" s="2" t="s">
        <v>2124</v>
      </c>
      <c r="C514" s="2" t="s">
        <v>1055</v>
      </c>
      <c r="D514" s="2">
        <v>17</v>
      </c>
      <c r="E514" s="2">
        <v>5</v>
      </c>
      <c r="F514" s="2">
        <v>9</v>
      </c>
      <c r="G514" s="2">
        <v>5</v>
      </c>
      <c r="H514" s="2">
        <v>133348.859375</v>
      </c>
      <c r="I514" s="2">
        <v>232620.953125</v>
      </c>
      <c r="J514" s="2">
        <v>158144.5625</v>
      </c>
      <c r="K514" s="8">
        <v>197766.40234375</v>
      </c>
      <c r="L514" s="8">
        <v>182547.611328125</v>
      </c>
      <c r="M514" s="8" t="s">
        <v>70</v>
      </c>
      <c r="N514" s="5">
        <v>229235.779296875</v>
      </c>
      <c r="O514" s="5">
        <v>242212.875</v>
      </c>
      <c r="P514" s="5">
        <v>25189.62890625</v>
      </c>
      <c r="Q514" s="3">
        <v>31133.958984375</v>
      </c>
      <c r="R514" s="3">
        <v>298017.61328125</v>
      </c>
      <c r="S514" s="3">
        <v>182731.8046875</v>
      </c>
      <c r="T514" s="2">
        <v>133348.859375</v>
      </c>
      <c r="U514" s="2">
        <v>232620.953125</v>
      </c>
      <c r="V514" s="2">
        <v>158144.5625</v>
      </c>
      <c r="W514" s="8">
        <v>197766.40234375</v>
      </c>
      <c r="X514" s="8">
        <v>182547.611328125</v>
      </c>
      <c r="Y514" s="8">
        <v>8132.5</v>
      </c>
      <c r="Z514" s="5">
        <v>229235.779296875</v>
      </c>
      <c r="AA514" s="5">
        <v>242212.875</v>
      </c>
      <c r="AB514" s="5">
        <v>25189.62890625</v>
      </c>
      <c r="AC514" s="3">
        <v>31133.958984375</v>
      </c>
      <c r="AD514" s="3">
        <v>298017.61328125</v>
      </c>
      <c r="AE514" s="3">
        <v>182731.8046875</v>
      </c>
      <c r="AF514">
        <f>T514/'Normalizing factors'!$B$5</f>
        <v>69261.589207109151</v>
      </c>
      <c r="AG514">
        <f>U514/'Normalizing factors'!$C$5</f>
        <v>76197.198769354538</v>
      </c>
      <c r="AH514">
        <f>V514/'Normalizing factors'!$D$5</f>
        <v>75493.954139097405</v>
      </c>
      <c r="AI514">
        <f>W514/'Normalizing factors'!$E$5</f>
        <v>60130.774698492525</v>
      </c>
      <c r="AJ514">
        <f>X514/'Normalizing factors'!$F$5</f>
        <v>80229.05600773367</v>
      </c>
      <c r="AK514">
        <f>Y514/'Normalizing factors'!$G$5</f>
        <v>5272.2545988302818</v>
      </c>
      <c r="AL514">
        <f>Z514/'Normalizing factors'!$H$5</f>
        <v>97459.949400791214</v>
      </c>
      <c r="AM514">
        <f>AA514/'Normalizing factors'!$I$5</f>
        <v>94352.935943890931</v>
      </c>
      <c r="AN514">
        <f>AB514/'Normalizing factors'!$J$5</f>
        <v>14057.555751478087</v>
      </c>
      <c r="AO514">
        <f>AC514/'Normalizing factors'!$K$5</f>
        <v>19265.384200759596</v>
      </c>
      <c r="AP514">
        <f>AD514/'Normalizing factors'!$L$5</f>
        <v>143653.52482453408</v>
      </c>
      <c r="AQ514">
        <f>AE514/'Normalizing factors'!$M$5</f>
        <v>130964.09282117005</v>
      </c>
      <c r="AR514" s="14">
        <f t="shared" si="135"/>
        <v>1.4275143157107903</v>
      </c>
      <c r="AS514" s="14">
        <f t="shared" si="136"/>
        <v>0.57432164095682214</v>
      </c>
      <c r="AT514" s="14">
        <f t="shared" si="137"/>
        <v>0.51350521361011747</v>
      </c>
      <c r="AU514" s="14">
        <f t="shared" si="138"/>
        <v>0.24084481880318689</v>
      </c>
      <c r="AV514" s="14">
        <f t="shared" ref="AV514:AV577" si="145">((AVERAGE(AI514:AK514))/(AVERAGE(AO514:AQ514)))</f>
        <v>0.495544432274244</v>
      </c>
      <c r="AW514" s="14">
        <f t="shared" ref="AW514:AW577" si="146">TTEST(AI514:AK514,AO514:AQ514,2,2)</f>
        <v>0.33780953757923154</v>
      </c>
      <c r="AX514" s="14">
        <f t="shared" si="139"/>
        <v>-1.0129136745133287</v>
      </c>
      <c r="AY514" s="14">
        <f t="shared" si="140"/>
        <v>0.47132809289539213</v>
      </c>
      <c r="AZ514" s="14">
        <f t="shared" ref="AZ514:AZ577" si="147">((AVERAGE(AF514:AH514))/(AVERAGE(AL514:AN514)))</f>
        <v>1.073261129373867</v>
      </c>
      <c r="BA514" s="14">
        <f t="shared" ref="BA514:BA577" si="148">TTEST(AF514:AH514,AL514:AN514,2,2)</f>
        <v>0.86327822898162676</v>
      </c>
      <c r="BB514" s="14">
        <f t="shared" si="141"/>
        <v>0.10200113314840771</v>
      </c>
      <c r="BC514" s="14">
        <f t="shared" si="142"/>
        <v>6.3849211425651323E-2</v>
      </c>
      <c r="BD514" s="14">
        <f t="shared" ref="BD514:BD577" si="149">((AVERAGE(AI514:AK514))/(AVERAGE(AF514:AH514)))</f>
        <v>0.65910965354251649</v>
      </c>
      <c r="BE514" s="14">
        <f t="shared" ref="BE514:BE577" si="150">TTEST(AI514:AK514,AF514:AH514,2,2)</f>
        <v>0.32715068889763016</v>
      </c>
      <c r="BF514">
        <f t="shared" si="143"/>
        <v>-0.60140959405161898</v>
      </c>
      <c r="BG514">
        <f t="shared" si="144"/>
        <v>0.48525216084896139</v>
      </c>
      <c r="BH514">
        <v>327</v>
      </c>
      <c r="BI514">
        <v>36</v>
      </c>
      <c r="BJ514">
        <v>5.15</v>
      </c>
      <c r="BK514">
        <v>12.71</v>
      </c>
    </row>
    <row r="515" spans="1:63" x14ac:dyDescent="0.3">
      <c r="A515" s="2" t="s">
        <v>1224</v>
      </c>
      <c r="B515" s="2" t="s">
        <v>2125</v>
      </c>
      <c r="C515" s="2" t="s">
        <v>1225</v>
      </c>
      <c r="D515" s="2">
        <v>7</v>
      </c>
      <c r="E515" s="2">
        <v>2</v>
      </c>
      <c r="F515" s="2">
        <v>5</v>
      </c>
      <c r="G515" s="2">
        <v>2</v>
      </c>
      <c r="H515" s="2">
        <v>490953.3359375</v>
      </c>
      <c r="I515" s="2">
        <v>961121.109375</v>
      </c>
      <c r="J515" s="2">
        <v>467762.25</v>
      </c>
      <c r="K515" s="8">
        <v>146631.515625</v>
      </c>
      <c r="L515" s="8">
        <v>457442.5625</v>
      </c>
      <c r="M515" s="8">
        <v>415668.1953125</v>
      </c>
      <c r="N515" s="5">
        <v>462761.9921875</v>
      </c>
      <c r="O515" s="5">
        <v>619465.6328125</v>
      </c>
      <c r="P515" s="5">
        <v>346326.3125</v>
      </c>
      <c r="Q515" s="3">
        <v>256097.6875</v>
      </c>
      <c r="R515" s="3">
        <v>380046</v>
      </c>
      <c r="S515" s="3">
        <v>253117.4921875</v>
      </c>
      <c r="T515" s="2">
        <v>490953.3359375</v>
      </c>
      <c r="U515" s="2">
        <v>961121.109375</v>
      </c>
      <c r="V515" s="2">
        <v>467762.25</v>
      </c>
      <c r="W515" s="8">
        <v>146631.515625</v>
      </c>
      <c r="X515" s="8">
        <v>457442.5625</v>
      </c>
      <c r="Y515" s="8">
        <v>415668.1953125</v>
      </c>
      <c r="Z515" s="5">
        <v>462761.9921875</v>
      </c>
      <c r="AA515" s="5">
        <v>619465.6328125</v>
      </c>
      <c r="AB515" s="5">
        <v>346326.3125</v>
      </c>
      <c r="AC515" s="3">
        <v>256097.6875</v>
      </c>
      <c r="AD515" s="3">
        <v>380046</v>
      </c>
      <c r="AE515" s="3">
        <v>253117.4921875</v>
      </c>
      <c r="AF515">
        <f>T515/'Normalizing factors'!$B$5</f>
        <v>255001.86827948247</v>
      </c>
      <c r="AG515">
        <f>U515/'Normalizing factors'!$C$5</f>
        <v>314824.33215341688</v>
      </c>
      <c r="AH515">
        <f>V515/'Normalizing factors'!$D$5</f>
        <v>223297.09786576455</v>
      </c>
      <c r="AI515">
        <f>W515/'Normalizing factors'!$E$5</f>
        <v>44583.23823082888</v>
      </c>
      <c r="AJ515">
        <f>X515/'Normalizing factors'!$F$5</f>
        <v>201044.45465005838</v>
      </c>
      <c r="AK515">
        <f>Y515/'Normalizing factors'!$G$5</f>
        <v>269475.38325531041</v>
      </c>
      <c r="AL515">
        <f>Z515/'Normalizing factors'!$H$5</f>
        <v>196743.98334125112</v>
      </c>
      <c r="AM515">
        <f>AA515/'Normalizing factors'!$I$5</f>
        <v>241310.05080633998</v>
      </c>
      <c r="AN515">
        <f>AB515/'Normalizing factors'!$J$5</f>
        <v>193274.04402391214</v>
      </c>
      <c r="AO515">
        <f>AC515/'Normalizing factors'!$K$5</f>
        <v>158470.7022030084</v>
      </c>
      <c r="AP515">
        <f>AD515/'Normalizing factors'!$L$5</f>
        <v>183193.69413894895</v>
      </c>
      <c r="AQ515">
        <f>AE515/'Normalizing factors'!$M$5</f>
        <v>181409.59532576188</v>
      </c>
      <c r="AR515" s="14">
        <f t="shared" si="135"/>
        <v>0.82852958668127497</v>
      </c>
      <c r="AS515" s="14">
        <f t="shared" si="136"/>
        <v>0.10668638684895383</v>
      </c>
      <c r="AT515" s="14">
        <f t="shared" si="137"/>
        <v>-0.27137487807284677</v>
      </c>
      <c r="AU515" s="14">
        <f t="shared" si="138"/>
        <v>0.97189099288627767</v>
      </c>
      <c r="AV515" s="14">
        <f t="shared" si="145"/>
        <v>0.98476139961364195</v>
      </c>
      <c r="AW515" s="14">
        <f t="shared" si="146"/>
        <v>0.97028184616042845</v>
      </c>
      <c r="AX515" s="14">
        <f t="shared" si="139"/>
        <v>-2.2153882290614782E-2</v>
      </c>
      <c r="AY515" s="14">
        <f t="shared" si="140"/>
        <v>1.3102094133146863E-2</v>
      </c>
      <c r="AZ515" s="14">
        <f t="shared" si="147"/>
        <v>1.2562775610990775</v>
      </c>
      <c r="BA515" s="14">
        <f t="shared" si="148"/>
        <v>0.156598956753843</v>
      </c>
      <c r="BB515" s="14">
        <f t="shared" si="141"/>
        <v>0.32915524749538017</v>
      </c>
      <c r="BC515" s="14">
        <f t="shared" si="142"/>
        <v>0.80521113549364642</v>
      </c>
      <c r="BD515" s="14">
        <f t="shared" si="149"/>
        <v>0.64946153673855012</v>
      </c>
      <c r="BE515" s="14">
        <f t="shared" si="150"/>
        <v>0.26614714191121092</v>
      </c>
      <c r="BF515">
        <f t="shared" si="143"/>
        <v>-0.62268400785884159</v>
      </c>
      <c r="BG515">
        <f t="shared" si="144"/>
        <v>0.57487819324795986</v>
      </c>
      <c r="BH515">
        <v>347</v>
      </c>
      <c r="BI515">
        <v>38.200000000000003</v>
      </c>
      <c r="BJ515">
        <v>5.67</v>
      </c>
      <c r="BK515">
        <v>12.47</v>
      </c>
    </row>
    <row r="516" spans="1:63" x14ac:dyDescent="0.3">
      <c r="A516" s="2" t="s">
        <v>870</v>
      </c>
      <c r="B516" s="2" t="s">
        <v>1559</v>
      </c>
      <c r="C516" s="2" t="s">
        <v>871</v>
      </c>
      <c r="D516" s="2">
        <v>13</v>
      </c>
      <c r="E516" s="2">
        <v>4</v>
      </c>
      <c r="F516" s="2">
        <v>7</v>
      </c>
      <c r="G516" s="2">
        <v>4</v>
      </c>
      <c r="H516" s="2">
        <v>429690.3125</v>
      </c>
      <c r="I516" s="2">
        <v>521036.875</v>
      </c>
      <c r="J516" s="2">
        <v>493082.4375</v>
      </c>
      <c r="K516" s="8">
        <v>870626.8515625</v>
      </c>
      <c r="L516" s="8">
        <v>374740.15625</v>
      </c>
      <c r="M516" s="8">
        <v>317329.34375</v>
      </c>
      <c r="N516" s="5">
        <v>183045.109375</v>
      </c>
      <c r="O516" s="5">
        <v>321241.5625</v>
      </c>
      <c r="P516" s="5">
        <v>202378.109375</v>
      </c>
      <c r="Q516" s="3">
        <v>138499.046875</v>
      </c>
      <c r="R516" s="3">
        <v>210281.609375</v>
      </c>
      <c r="S516" s="3" t="s">
        <v>70</v>
      </c>
      <c r="T516" s="2">
        <v>429690.3125</v>
      </c>
      <c r="U516" s="2">
        <v>521036.875</v>
      </c>
      <c r="V516" s="2">
        <v>493082.4375</v>
      </c>
      <c r="W516" s="8">
        <v>870626.8515625</v>
      </c>
      <c r="X516" s="8">
        <v>374740.15625</v>
      </c>
      <c r="Y516" s="8">
        <v>317329.34375</v>
      </c>
      <c r="Z516" s="5">
        <v>183045.109375</v>
      </c>
      <c r="AA516" s="5">
        <v>321241.5625</v>
      </c>
      <c r="AB516" s="5">
        <v>202378.109375</v>
      </c>
      <c r="AC516" s="3">
        <v>138499.046875</v>
      </c>
      <c r="AD516" s="3">
        <v>210281.609375</v>
      </c>
      <c r="AE516" s="3">
        <v>28181.134770000001</v>
      </c>
      <c r="AF516">
        <f>T516/'Normalizing factors'!$B$5</f>
        <v>223181.76585940036</v>
      </c>
      <c r="AG516">
        <f>U516/'Normalizing factors'!$C$5</f>
        <v>170670.56856741756</v>
      </c>
      <c r="AH516">
        <f>V516/'Normalizing factors'!$D$5</f>
        <v>235384.27331903594</v>
      </c>
      <c r="AI516">
        <f>W516/'Normalizing factors'!$E$5</f>
        <v>264713.65427767282</v>
      </c>
      <c r="AJ516">
        <f>X516/'Normalizing factors'!$F$5</f>
        <v>164697.02761591825</v>
      </c>
      <c r="AK516">
        <f>Y516/'Normalizing factors'!$G$5</f>
        <v>205722.85175895886</v>
      </c>
      <c r="AL516">
        <f>Z516/'Normalizing factors'!$H$5</f>
        <v>77821.913980742131</v>
      </c>
      <c r="AM516">
        <f>AA516/'Normalizing factors'!$I$5</f>
        <v>125138.20567580454</v>
      </c>
      <c r="AN516">
        <f>AB516/'Normalizing factors'!$J$5</f>
        <v>112940.98718190769</v>
      </c>
      <c r="AO516">
        <f>AC516/'Normalizing factors'!$K$5</f>
        <v>85701.832870820537</v>
      </c>
      <c r="AP516">
        <f>AD516/'Normalizing factors'!$L$5</f>
        <v>101362.11098364327</v>
      </c>
      <c r="AQ516">
        <f>AE516/'Normalizing factors'!$M$5</f>
        <v>20197.45142962872</v>
      </c>
      <c r="AR516" s="14">
        <f t="shared" si="135"/>
        <v>0.65609581858819488</v>
      </c>
      <c r="AS516" s="14">
        <f t="shared" si="136"/>
        <v>0.27445861405700606</v>
      </c>
      <c r="AT516" s="14">
        <f t="shared" si="137"/>
        <v>-0.60802156829521015</v>
      </c>
      <c r="AU516" s="14">
        <f t="shared" si="138"/>
        <v>0.56152313406175591</v>
      </c>
      <c r="AV516" s="14">
        <f t="shared" si="145"/>
        <v>3.0644082694800665</v>
      </c>
      <c r="AW516" s="14">
        <f t="shared" si="146"/>
        <v>2.0262930966648815E-2</v>
      </c>
      <c r="AX516" s="14">
        <f t="shared" si="139"/>
        <v>1.6156085195591694</v>
      </c>
      <c r="AY516" s="14">
        <f t="shared" si="140"/>
        <v>1.693297735156529</v>
      </c>
      <c r="AZ516" s="14">
        <f t="shared" si="147"/>
        <v>1.9918784522259785</v>
      </c>
      <c r="BA516" s="14">
        <f t="shared" si="148"/>
        <v>1.2839432582583762E-2</v>
      </c>
      <c r="BB516" s="14">
        <f t="shared" si="141"/>
        <v>0.99412961441353742</v>
      </c>
      <c r="BC516" s="14">
        <f t="shared" si="142"/>
        <v>1.8914541687670041</v>
      </c>
      <c r="BD516" s="14">
        <f t="shared" si="149"/>
        <v>1.0093715556820841</v>
      </c>
      <c r="BE516" s="14">
        <f t="shared" si="150"/>
        <v>0.95810603569221719</v>
      </c>
      <c r="BF516">
        <f t="shared" si="143"/>
        <v>1.3457336850421803E-2</v>
      </c>
      <c r="BG516">
        <f t="shared" si="144"/>
        <v>1.8586423940605966E-2</v>
      </c>
      <c r="BH516">
        <v>358</v>
      </c>
      <c r="BI516">
        <v>40.1</v>
      </c>
      <c r="BJ516">
        <v>5.39</v>
      </c>
      <c r="BK516">
        <v>14.49</v>
      </c>
    </row>
    <row r="517" spans="1:63" x14ac:dyDescent="0.3">
      <c r="A517" s="2" t="s">
        <v>1074</v>
      </c>
      <c r="B517" s="2" t="s">
        <v>2126</v>
      </c>
      <c r="C517" s="2" t="s">
        <v>1075</v>
      </c>
      <c r="D517" s="2">
        <v>7</v>
      </c>
      <c r="E517" s="2">
        <v>3</v>
      </c>
      <c r="F517" s="2">
        <v>6</v>
      </c>
      <c r="G517" s="2">
        <v>3</v>
      </c>
      <c r="H517" s="2">
        <v>11193973.25</v>
      </c>
      <c r="I517" s="2">
        <v>13036754.6875</v>
      </c>
      <c r="J517" s="2">
        <v>5904814.5</v>
      </c>
      <c r="K517" s="8">
        <v>17962201.5625</v>
      </c>
      <c r="L517" s="8">
        <v>11971536.5625</v>
      </c>
      <c r="M517" s="8">
        <v>5739096.25</v>
      </c>
      <c r="N517" s="5">
        <v>11428052.84375</v>
      </c>
      <c r="O517" s="5">
        <v>11083139.21875</v>
      </c>
      <c r="P517" s="5">
        <v>5833367.0625</v>
      </c>
      <c r="Q517" s="3">
        <v>12060798.9375</v>
      </c>
      <c r="R517" s="3">
        <v>6926376.375</v>
      </c>
      <c r="S517" s="3">
        <v>3802197.5625</v>
      </c>
      <c r="T517" s="2">
        <v>11193973.25</v>
      </c>
      <c r="U517" s="2">
        <v>13036754.6875</v>
      </c>
      <c r="V517" s="2">
        <v>5904814.5</v>
      </c>
      <c r="W517" s="8">
        <v>17962201.5625</v>
      </c>
      <c r="X517" s="8">
        <v>11971536.5625</v>
      </c>
      <c r="Y517" s="8">
        <v>5739096.25</v>
      </c>
      <c r="Z517" s="5">
        <v>11428052.84375</v>
      </c>
      <c r="AA517" s="5">
        <v>11083139.21875</v>
      </c>
      <c r="AB517" s="5">
        <v>5833367.0625</v>
      </c>
      <c r="AC517" s="3">
        <v>12060798.9375</v>
      </c>
      <c r="AD517" s="3">
        <v>6926376.375</v>
      </c>
      <c r="AE517" s="3">
        <v>3802197.5625</v>
      </c>
      <c r="AF517">
        <f>T517/'Normalizing factors'!$B$5</f>
        <v>5814165.7939237133</v>
      </c>
      <c r="AG517">
        <f>U517/'Normalizing factors'!$C$5</f>
        <v>4270312.6046300866</v>
      </c>
      <c r="AH517">
        <f>V517/'Normalizing factors'!$D$5</f>
        <v>2818799.3821341624</v>
      </c>
      <c r="AI517">
        <f>W517/'Normalizing factors'!$E$5</f>
        <v>5461398.3085268559</v>
      </c>
      <c r="AJ517">
        <f>X517/'Normalizing factors'!$F$5</f>
        <v>5261449.7137682661</v>
      </c>
      <c r="AK517">
        <f>Y517/'Normalizing factors'!$G$5</f>
        <v>3720624.2357444973</v>
      </c>
      <c r="AL517">
        <f>Z517/'Normalizing factors'!$H$5</f>
        <v>4858654.5054951049</v>
      </c>
      <c r="AM517">
        <f>AA517/'Normalizing factors'!$I$5</f>
        <v>4317387.0289262868</v>
      </c>
      <c r="AN517">
        <f>AB517/'Normalizing factors'!$J$5</f>
        <v>3255422.4202796146</v>
      </c>
      <c r="AO517">
        <f>AC517/'Normalizing factors'!$K$5</f>
        <v>7463102.4411531352</v>
      </c>
      <c r="AP517">
        <f>AD517/'Normalizing factors'!$L$5</f>
        <v>3338723.404885177</v>
      </c>
      <c r="AQ517">
        <f>AE517/'Normalizing factors'!$M$5</f>
        <v>2725039.3293671636</v>
      </c>
      <c r="AR517" s="14">
        <f t="shared" si="135"/>
        <v>1.0881152231704971</v>
      </c>
      <c r="AS517" s="14">
        <f t="shared" si="136"/>
        <v>0.82647393600519714</v>
      </c>
      <c r="AT517" s="14">
        <f t="shared" si="137"/>
        <v>0.12183133516822561</v>
      </c>
      <c r="AU517" s="14">
        <f t="shared" si="138"/>
        <v>8.2770837951704396E-2</v>
      </c>
      <c r="AV517" s="14">
        <f t="shared" si="145"/>
        <v>1.0677619737277131</v>
      </c>
      <c r="AW517" s="14">
        <f t="shared" si="146"/>
        <v>0.85662792022407475</v>
      </c>
      <c r="AX517" s="14">
        <f t="shared" si="139"/>
        <v>9.4590076243445703E-2</v>
      </c>
      <c r="AY517" s="14">
        <f t="shared" si="140"/>
        <v>6.720777467253243E-2</v>
      </c>
      <c r="AZ517" s="14">
        <f t="shared" si="147"/>
        <v>1.0379531990525168</v>
      </c>
      <c r="BA517" s="14">
        <f t="shared" si="148"/>
        <v>0.88084708508967713</v>
      </c>
      <c r="BB517" s="14">
        <f t="shared" si="141"/>
        <v>5.3741394546434194E-2</v>
      </c>
      <c r="BC517" s="14">
        <f t="shared" si="142"/>
        <v>5.5099478495797528E-2</v>
      </c>
      <c r="BD517" s="14">
        <f t="shared" si="149"/>
        <v>1.119364591193784</v>
      </c>
      <c r="BE517" s="14">
        <f t="shared" si="150"/>
        <v>0.64272916835071459</v>
      </c>
      <c r="BF517">
        <f t="shared" si="143"/>
        <v>0.16268001686523678</v>
      </c>
      <c r="BG517">
        <f t="shared" si="144"/>
        <v>0.19197199047964927</v>
      </c>
      <c r="BH517">
        <v>441</v>
      </c>
      <c r="BI517">
        <v>49.5</v>
      </c>
      <c r="BJ517">
        <v>5.63</v>
      </c>
      <c r="BK517">
        <v>12.22</v>
      </c>
    </row>
    <row r="518" spans="1:63" x14ac:dyDescent="0.3">
      <c r="A518" s="2" t="s">
        <v>814</v>
      </c>
      <c r="B518" s="2" t="s">
        <v>2127</v>
      </c>
      <c r="C518" s="2" t="s">
        <v>815</v>
      </c>
      <c r="D518" s="2">
        <v>11</v>
      </c>
      <c r="E518" s="2">
        <v>5</v>
      </c>
      <c r="F518" s="2">
        <v>10</v>
      </c>
      <c r="G518" s="2">
        <v>5</v>
      </c>
      <c r="H518" s="2">
        <v>249196.828125</v>
      </c>
      <c r="I518" s="2" t="s">
        <v>70</v>
      </c>
      <c r="J518" s="2">
        <v>128739</v>
      </c>
      <c r="K518" s="8">
        <v>286561.03125</v>
      </c>
      <c r="L518" s="8" t="s">
        <v>70</v>
      </c>
      <c r="M518" s="8">
        <v>128501.4375</v>
      </c>
      <c r="N518" s="5">
        <v>176859.421875</v>
      </c>
      <c r="O518" s="5" t="s">
        <v>70</v>
      </c>
      <c r="P518" s="5" t="s">
        <v>70</v>
      </c>
      <c r="Q518" s="3" t="s">
        <v>70</v>
      </c>
      <c r="R518" s="3" t="s">
        <v>70</v>
      </c>
      <c r="S518" s="3" t="s">
        <v>70</v>
      </c>
      <c r="T518" s="2">
        <v>249196.828125</v>
      </c>
      <c r="U518" s="2">
        <v>7454.2651370000003</v>
      </c>
      <c r="V518" s="2">
        <v>128739</v>
      </c>
      <c r="W518" s="8">
        <v>286561.03125</v>
      </c>
      <c r="X518" s="8">
        <v>32279.556639999999</v>
      </c>
      <c r="Y518" s="8">
        <v>128501.4375</v>
      </c>
      <c r="Z518" s="5">
        <v>176859.421875</v>
      </c>
      <c r="AA518" s="5">
        <v>10361.740229999999</v>
      </c>
      <c r="AB518" s="5">
        <v>13332.70801</v>
      </c>
      <c r="AC518" s="3">
        <v>20019.0625</v>
      </c>
      <c r="AD518" s="3">
        <v>26814.189450000002</v>
      </c>
      <c r="AE518" s="3">
        <v>28181.134770000001</v>
      </c>
      <c r="AF518">
        <f>T518/'Normalizing factors'!$B$5</f>
        <v>129433.19067147688</v>
      </c>
      <c r="AG518">
        <f>U518/'Normalizing factors'!$C$5</f>
        <v>2441.7152225244495</v>
      </c>
      <c r="AH518">
        <f>V518/'Normalizing factors'!$D$5</f>
        <v>61456.530710079023</v>
      </c>
      <c r="AI518">
        <f>W518/'Normalizing factors'!$E$5</f>
        <v>87128.736748271942</v>
      </c>
      <c r="AJ518">
        <f>X518/'Normalizing factors'!$F$5</f>
        <v>14186.755656420735</v>
      </c>
      <c r="AK518">
        <f>Y518/'Normalizing factors'!$G$5</f>
        <v>83306.768498699908</v>
      </c>
      <c r="AL518">
        <f>Z518/'Normalizing factors'!$H$5</f>
        <v>75192.059284375689</v>
      </c>
      <c r="AM518">
        <f>AA518/'Normalizing factors'!$I$5</f>
        <v>4036.3692978270774</v>
      </c>
      <c r="AN518">
        <f>AB518/'Normalizing factors'!$J$5</f>
        <v>7440.5735339058483</v>
      </c>
      <c r="AO518">
        <f>AC518/'Normalizing factors'!$K$5</f>
        <v>12387.596790857055</v>
      </c>
      <c r="AP518">
        <f>AD518/'Normalizing factors'!$L$5</f>
        <v>12925.252260745099</v>
      </c>
      <c r="AQ518">
        <f>AE518/'Normalizing factors'!$M$5</f>
        <v>20197.45142962872</v>
      </c>
      <c r="AR518" s="14">
        <f t="shared" si="135"/>
        <v>0.52510470145094901</v>
      </c>
      <c r="AS518" s="14">
        <f t="shared" si="136"/>
        <v>0.58775619601689444</v>
      </c>
      <c r="AT518" s="14">
        <f t="shared" si="137"/>
        <v>-0.92932298219663445</v>
      </c>
      <c r="AU518" s="14">
        <f t="shared" si="138"/>
        <v>0.23080278392694728</v>
      </c>
      <c r="AV518" s="14">
        <f t="shared" si="145"/>
        <v>4.0567137318623843</v>
      </c>
      <c r="AW518" s="14">
        <f t="shared" si="146"/>
        <v>0.12360896539269213</v>
      </c>
      <c r="AX518" s="14">
        <f t="shared" si="139"/>
        <v>2.0203115001793694</v>
      </c>
      <c r="AY518" s="14">
        <f t="shared" si="140"/>
        <v>0.90795002860506557</v>
      </c>
      <c r="AZ518" s="14">
        <f t="shared" si="147"/>
        <v>2.230687234001822</v>
      </c>
      <c r="BA518" s="14">
        <f t="shared" si="148"/>
        <v>0.45860969112933181</v>
      </c>
      <c r="BB518" s="14">
        <f t="shared" si="141"/>
        <v>1.1574882466226708</v>
      </c>
      <c r="BC518" s="14">
        <f t="shared" si="142"/>
        <v>0.33855677219761365</v>
      </c>
      <c r="BD518" s="14">
        <f t="shared" si="149"/>
        <v>0.9549520975291611</v>
      </c>
      <c r="BE518" s="14">
        <f t="shared" si="150"/>
        <v>0.95019946304816394</v>
      </c>
      <c r="BF518">
        <f t="shared" si="143"/>
        <v>-6.6499728639935973E-2</v>
      </c>
      <c r="BG518">
        <f t="shared" si="144"/>
        <v>2.2185219333867991E-2</v>
      </c>
      <c r="BH518">
        <v>532</v>
      </c>
      <c r="BI518">
        <v>61.4</v>
      </c>
      <c r="BJ518">
        <v>5.33</v>
      </c>
      <c r="BK518">
        <v>12.08</v>
      </c>
    </row>
    <row r="519" spans="1:63" x14ac:dyDescent="0.3">
      <c r="A519" s="2" t="s">
        <v>928</v>
      </c>
      <c r="B519" s="2" t="s">
        <v>2128</v>
      </c>
      <c r="C519" s="2" t="s">
        <v>929</v>
      </c>
      <c r="D519" s="2">
        <v>26</v>
      </c>
      <c r="E519" s="2">
        <v>6</v>
      </c>
      <c r="F519" s="2">
        <v>12</v>
      </c>
      <c r="G519" s="2">
        <v>6</v>
      </c>
      <c r="H519" s="2" t="s">
        <v>70</v>
      </c>
      <c r="I519" s="2">
        <v>16491.359375</v>
      </c>
      <c r="J519" s="2">
        <v>153496.03125</v>
      </c>
      <c r="K519" s="8">
        <v>461274.1171875</v>
      </c>
      <c r="L519" s="8" t="s">
        <v>70</v>
      </c>
      <c r="M519" s="8" t="s">
        <v>70</v>
      </c>
      <c r="N519" s="5" t="s">
        <v>70</v>
      </c>
      <c r="O519" s="5">
        <v>324490.75</v>
      </c>
      <c r="P519" s="5" t="s">
        <v>70</v>
      </c>
      <c r="Q519" s="3" t="s">
        <v>70</v>
      </c>
      <c r="R519" s="3" t="s">
        <v>70</v>
      </c>
      <c r="S519" s="3">
        <v>69866.734375</v>
      </c>
      <c r="T519" s="2">
        <v>8778.8378909999992</v>
      </c>
      <c r="U519" s="2">
        <v>16491.359375</v>
      </c>
      <c r="V519" s="2">
        <v>153496.03125</v>
      </c>
      <c r="W519" s="8">
        <v>461274.1171875</v>
      </c>
      <c r="X519" s="8">
        <v>32279.556639999999</v>
      </c>
      <c r="Y519" s="8">
        <v>8132.5</v>
      </c>
      <c r="Z519" s="5">
        <v>18882.322270000001</v>
      </c>
      <c r="AA519" s="5">
        <v>324490.75</v>
      </c>
      <c r="AB519" s="5">
        <v>13332.70801</v>
      </c>
      <c r="AC519" s="3">
        <v>20019.0625</v>
      </c>
      <c r="AD519" s="3">
        <v>26814.189450000002</v>
      </c>
      <c r="AE519" s="3">
        <v>69866.734375</v>
      </c>
      <c r="AF519">
        <f>T519/'Normalizing factors'!$B$5</f>
        <v>4559.7410174491515</v>
      </c>
      <c r="AG519">
        <f>U519/'Normalizing factors'!$C$5</f>
        <v>5401.9011245237907</v>
      </c>
      <c r="AH519">
        <f>V519/'Normalizing factors'!$D$5</f>
        <v>73274.870539548036</v>
      </c>
      <c r="AI519">
        <f>W519/'Normalizing factors'!$E$5</f>
        <v>140250.16224260686</v>
      </c>
      <c r="AJ519">
        <f>X519/'Normalizing factors'!$F$5</f>
        <v>14186.755656420735</v>
      </c>
      <c r="AK519">
        <f>Y519/'Normalizing factors'!$G$5</f>
        <v>5272.2545988302818</v>
      </c>
      <c r="AL519">
        <f>Z519/'Normalizing factors'!$H$5</f>
        <v>8027.8487880391722</v>
      </c>
      <c r="AM519">
        <f>AA519/'Normalizing factors'!$I$5</f>
        <v>126403.91205106305</v>
      </c>
      <c r="AN519">
        <f>AB519/'Normalizing factors'!$J$5</f>
        <v>7440.5735339058483</v>
      </c>
      <c r="AO519">
        <f>AC519/'Normalizing factors'!$K$5</f>
        <v>12387.596790857055</v>
      </c>
      <c r="AP519">
        <f>AD519/'Normalizing factors'!$L$5</f>
        <v>12925.252260745099</v>
      </c>
      <c r="AQ519">
        <f>AE519/'Normalizing factors'!$M$5</f>
        <v>50073.568208049619</v>
      </c>
      <c r="AR519" s="14">
        <f t="shared" si="135"/>
        <v>0.53136799075602181</v>
      </c>
      <c r="AS519" s="14">
        <f t="shared" si="136"/>
        <v>0.62143575599883649</v>
      </c>
      <c r="AT519" s="14">
        <f t="shared" si="137"/>
        <v>-0.91221677140300572</v>
      </c>
      <c r="AU519" s="14">
        <f t="shared" si="138"/>
        <v>0.20660376204621983</v>
      </c>
      <c r="AV519" s="14">
        <f t="shared" si="145"/>
        <v>2.1185404254956848</v>
      </c>
      <c r="AW519" s="14">
        <f t="shared" si="146"/>
        <v>0.56881494624649509</v>
      </c>
      <c r="AX519" s="14">
        <f t="shared" si="139"/>
        <v>1.0830706581356979</v>
      </c>
      <c r="AY519" s="14">
        <f t="shared" si="140"/>
        <v>0.24502900055695193</v>
      </c>
      <c r="AZ519" s="14">
        <f t="shared" si="147"/>
        <v>0.5867000994195043</v>
      </c>
      <c r="BA519" s="14">
        <f t="shared" si="148"/>
        <v>0.69052424387966371</v>
      </c>
      <c r="BB519" s="14">
        <f t="shared" si="141"/>
        <v>-0.76930485840558804</v>
      </c>
      <c r="BC519" s="14">
        <f t="shared" si="142"/>
        <v>0.16082106900667842</v>
      </c>
      <c r="BD519" s="14">
        <f t="shared" si="149"/>
        <v>1.9187393531122108</v>
      </c>
      <c r="BE519" s="14">
        <f t="shared" si="150"/>
        <v>0.63152529335828744</v>
      </c>
      <c r="BF519">
        <f t="shared" si="143"/>
        <v>0.94015874513828013</v>
      </c>
      <c r="BG519">
        <f t="shared" si="144"/>
        <v>0.1996092507365943</v>
      </c>
      <c r="BH519">
        <v>308</v>
      </c>
      <c r="BI519">
        <v>33.6</v>
      </c>
      <c r="BJ519">
        <v>5.64</v>
      </c>
      <c r="BK519">
        <v>12.06</v>
      </c>
    </row>
    <row r="520" spans="1:63" x14ac:dyDescent="0.3">
      <c r="A520" s="2" t="s">
        <v>1262</v>
      </c>
      <c r="B520" s="2" t="s">
        <v>2129</v>
      </c>
      <c r="C520" s="2" t="s">
        <v>1263</v>
      </c>
      <c r="D520" s="2">
        <v>7</v>
      </c>
      <c r="E520" s="2">
        <v>2</v>
      </c>
      <c r="F520" s="2">
        <v>6</v>
      </c>
      <c r="G520" s="2">
        <v>2</v>
      </c>
      <c r="H520" s="2">
        <v>173861.390625</v>
      </c>
      <c r="I520" s="2">
        <v>370398.59375</v>
      </c>
      <c r="J520" s="2">
        <v>91265.46875</v>
      </c>
      <c r="K520" s="8">
        <v>612864.765625</v>
      </c>
      <c r="L520" s="8">
        <v>94584.3203125</v>
      </c>
      <c r="M520" s="8">
        <v>138109.984375</v>
      </c>
      <c r="N520" s="5">
        <v>198839.84375</v>
      </c>
      <c r="O520" s="5">
        <v>159267.4375</v>
      </c>
      <c r="P520" s="5">
        <v>135265.609375</v>
      </c>
      <c r="Q520" s="3">
        <v>89129.3828125</v>
      </c>
      <c r="R520" s="3">
        <v>183363.390625</v>
      </c>
      <c r="S520" s="3">
        <v>108601.265625</v>
      </c>
      <c r="T520" s="2">
        <v>173861.390625</v>
      </c>
      <c r="U520" s="2">
        <v>370398.59375</v>
      </c>
      <c r="V520" s="2">
        <v>91265.46875</v>
      </c>
      <c r="W520" s="8">
        <v>612864.765625</v>
      </c>
      <c r="X520" s="8">
        <v>94584.3203125</v>
      </c>
      <c r="Y520" s="8">
        <v>138109.984375</v>
      </c>
      <c r="Z520" s="5">
        <v>198839.84375</v>
      </c>
      <c r="AA520" s="5">
        <v>159267.4375</v>
      </c>
      <c r="AB520" s="5">
        <v>135265.609375</v>
      </c>
      <c r="AC520" s="3">
        <v>89129.3828125</v>
      </c>
      <c r="AD520" s="3">
        <v>183363.390625</v>
      </c>
      <c r="AE520" s="3">
        <v>108601.265625</v>
      </c>
      <c r="AF520">
        <f>T520/'Normalizing factors'!$B$5</f>
        <v>90303.856162590338</v>
      </c>
      <c r="AG520">
        <f>U520/'Normalizing factors'!$C$5</f>
        <v>121327.57128156124</v>
      </c>
      <c r="AH520">
        <f>V520/'Normalizing factors'!$D$5</f>
        <v>43567.676329660258</v>
      </c>
      <c r="AI520">
        <f>W520/'Normalizing factors'!$E$5</f>
        <v>186341.22229915729</v>
      </c>
      <c r="AJ520">
        <f>X520/'Normalizing factors'!$F$5</f>
        <v>41569.487963142914</v>
      </c>
      <c r="AK520">
        <f>Y520/'Normalizing factors'!$G$5</f>
        <v>89535.936091665804</v>
      </c>
      <c r="AL520">
        <f>Z520/'Normalizing factors'!$H$5</f>
        <v>84537.06995555562</v>
      </c>
      <c r="AM520">
        <f>AA520/'Normalizing factors'!$I$5</f>
        <v>62041.91386764701</v>
      </c>
      <c r="AN520">
        <f>AB520/'Normalizing factors'!$J$5</f>
        <v>75487.56879760632</v>
      </c>
      <c r="AO520">
        <f>AC520/'Normalizing factors'!$K$5</f>
        <v>55152.375716854622</v>
      </c>
      <c r="AP520">
        <f>AD520/'Normalizing factors'!$L$5</f>
        <v>88386.71344636404</v>
      </c>
      <c r="AQ520">
        <f>AE520/'Normalizing factors'!$M$5</f>
        <v>77834.650930812903</v>
      </c>
      <c r="AR520" s="14">
        <f t="shared" si="135"/>
        <v>0.99688015813907638</v>
      </c>
      <c r="AS520" s="14">
        <f t="shared" si="136"/>
        <v>0.98530165115086543</v>
      </c>
      <c r="AT520" s="14">
        <f t="shared" si="137"/>
        <v>-4.5080161921725722E-3</v>
      </c>
      <c r="AU520" s="14">
        <f t="shared" si="138"/>
        <v>6.4307894267458809E-3</v>
      </c>
      <c r="AV520" s="14">
        <f t="shared" si="145"/>
        <v>1.4339851069016865</v>
      </c>
      <c r="AW520" s="14">
        <f t="shared" si="146"/>
        <v>0.50422027509021239</v>
      </c>
      <c r="AX520" s="14">
        <f t="shared" si="139"/>
        <v>0.52003004055958357</v>
      </c>
      <c r="AY520" s="14">
        <f t="shared" si="140"/>
        <v>0.29737969498888317</v>
      </c>
      <c r="AZ520" s="14">
        <f t="shared" si="147"/>
        <v>1.149200997457634</v>
      </c>
      <c r="BA520" s="14">
        <f t="shared" si="148"/>
        <v>0.66319059255681068</v>
      </c>
      <c r="BB520" s="14">
        <f t="shared" si="141"/>
        <v>0.2006311501816104</v>
      </c>
      <c r="BC520" s="14">
        <f t="shared" si="142"/>
        <v>0.1783616429367382</v>
      </c>
      <c r="BD520" s="14">
        <f t="shared" si="149"/>
        <v>1.243917559504149</v>
      </c>
      <c r="BE520" s="14">
        <f t="shared" si="150"/>
        <v>0.68904674216928097</v>
      </c>
      <c r="BF520">
        <f t="shared" si="143"/>
        <v>0.31489087418580086</v>
      </c>
      <c r="BG520">
        <f t="shared" si="144"/>
        <v>0.16175131629608308</v>
      </c>
      <c r="BH520">
        <v>364</v>
      </c>
      <c r="BI520">
        <v>39.9</v>
      </c>
      <c r="BJ520">
        <v>5.77</v>
      </c>
      <c r="BK520">
        <v>12.04</v>
      </c>
    </row>
    <row r="521" spans="1:63" x14ac:dyDescent="0.3">
      <c r="A521" s="2" t="s">
        <v>1124</v>
      </c>
      <c r="B521" s="2" t="s">
        <v>2130</v>
      </c>
      <c r="C521" s="2" t="s">
        <v>1125</v>
      </c>
      <c r="D521" s="2">
        <v>3</v>
      </c>
      <c r="E521" s="2">
        <v>2</v>
      </c>
      <c r="F521" s="2">
        <v>6</v>
      </c>
      <c r="G521" s="2">
        <v>2</v>
      </c>
      <c r="H521" s="2">
        <v>1215629.625</v>
      </c>
      <c r="I521" s="2">
        <v>1748135.875</v>
      </c>
      <c r="J521" s="2">
        <v>2493487.5</v>
      </c>
      <c r="K521" s="8">
        <v>736208.3125</v>
      </c>
      <c r="L521" s="8">
        <v>1290303.75</v>
      </c>
      <c r="M521" s="8">
        <v>966381.5625</v>
      </c>
      <c r="N521" s="5">
        <v>1495052.25</v>
      </c>
      <c r="O521" s="5">
        <v>1596703.5</v>
      </c>
      <c r="P521" s="5">
        <v>1293487.875</v>
      </c>
      <c r="Q521" s="3">
        <v>1041320.875</v>
      </c>
      <c r="R521" s="3">
        <v>1235140</v>
      </c>
      <c r="S521" s="3">
        <v>787167.625</v>
      </c>
      <c r="T521" s="2">
        <v>1215629.625</v>
      </c>
      <c r="U521" s="2">
        <v>1748135.875</v>
      </c>
      <c r="V521" s="2">
        <v>2493487.5</v>
      </c>
      <c r="W521" s="8">
        <v>736208.3125</v>
      </c>
      <c r="X521" s="8">
        <v>1290303.75</v>
      </c>
      <c r="Y521" s="8">
        <v>966381.5625</v>
      </c>
      <c r="Z521" s="5">
        <v>1495052.25</v>
      </c>
      <c r="AA521" s="5">
        <v>1596703.5</v>
      </c>
      <c r="AB521" s="5">
        <v>1293487.875</v>
      </c>
      <c r="AC521" s="3">
        <v>1041320.875</v>
      </c>
      <c r="AD521" s="3">
        <v>1235140</v>
      </c>
      <c r="AE521" s="3">
        <v>787167.625</v>
      </c>
      <c r="AF521">
        <f>T521/'Normalizing factors'!$B$5</f>
        <v>631399.77431653335</v>
      </c>
      <c r="AG521">
        <f>U521/'Normalizing factors'!$C$5</f>
        <v>572618.48063891823</v>
      </c>
      <c r="AH521">
        <f>V521/'Normalizing factors'!$D$5</f>
        <v>1190323.7645076329</v>
      </c>
      <c r="AI521">
        <f>W521/'Normalizing factors'!$E$5</f>
        <v>223843.76539928449</v>
      </c>
      <c r="AJ521">
        <f>X521/'Normalizing factors'!$F$5</f>
        <v>567084.1216304074</v>
      </c>
      <c r="AK521">
        <f>Y521/'Normalizing factors'!$G$5</f>
        <v>626499.80167419836</v>
      </c>
      <c r="AL521">
        <f>Z521/'Normalizing factors'!$H$5</f>
        <v>635623.7978358441</v>
      </c>
      <c r="AM521">
        <f>AA521/'Normalizing factors'!$I$5</f>
        <v>621988.66619656968</v>
      </c>
      <c r="AN521">
        <f>AB521/'Normalizing factors'!$J$5</f>
        <v>721855.72817874351</v>
      </c>
      <c r="AO521">
        <f>AC521/'Normalizing factors'!$K$5</f>
        <v>644359.00179653568</v>
      </c>
      <c r="AP521">
        <f>AD521/'Normalizing factors'!$L$5</f>
        <v>595374.92666356545</v>
      </c>
      <c r="AQ521">
        <f>AE521/'Normalizing factors'!$M$5</f>
        <v>564163.93458501215</v>
      </c>
      <c r="AR521" s="14">
        <f t="shared" si="135"/>
        <v>0.91130429382150158</v>
      </c>
      <c r="AS521" s="14">
        <f t="shared" si="136"/>
        <v>0.20800107663238004</v>
      </c>
      <c r="AT521" s="14">
        <f t="shared" si="137"/>
        <v>-0.13399522978948986</v>
      </c>
      <c r="AU521" s="14">
        <f t="shared" si="138"/>
        <v>0.68193441708391356</v>
      </c>
      <c r="AV521" s="14">
        <f t="shared" si="145"/>
        <v>0.78575828362652822</v>
      </c>
      <c r="AW521" s="14">
        <f t="shared" si="146"/>
        <v>0.36995758290215891</v>
      </c>
      <c r="AX521" s="14">
        <f t="shared" si="139"/>
        <v>-0.347842518593315</v>
      </c>
      <c r="AY521" s="14">
        <f t="shared" si="140"/>
        <v>0.43184806665608583</v>
      </c>
      <c r="AZ521" s="14">
        <f t="shared" si="147"/>
        <v>1.2095885293253912</v>
      </c>
      <c r="BA521" s="14">
        <f t="shared" si="148"/>
        <v>0.52595416398588013</v>
      </c>
      <c r="BB521" s="14">
        <f t="shared" si="141"/>
        <v>0.27451636348458613</v>
      </c>
      <c r="BC521" s="14">
        <f t="shared" si="142"/>
        <v>0.27905210222531202</v>
      </c>
      <c r="BD521" s="14">
        <f t="shared" si="149"/>
        <v>0.59199048305627566</v>
      </c>
      <c r="BE521" s="14">
        <f t="shared" si="150"/>
        <v>0.23549942457578529</v>
      </c>
      <c r="BF521">
        <f t="shared" si="143"/>
        <v>-0.7563541118673911</v>
      </c>
      <c r="BG521">
        <f t="shared" si="144"/>
        <v>0.62801014969800018</v>
      </c>
      <c r="BH521">
        <v>817</v>
      </c>
      <c r="BI521">
        <v>92.3</v>
      </c>
      <c r="BJ521">
        <v>4.92</v>
      </c>
      <c r="BK521">
        <v>11.95</v>
      </c>
    </row>
    <row r="522" spans="1:63" x14ac:dyDescent="0.3">
      <c r="A522" s="2" t="s">
        <v>848</v>
      </c>
      <c r="B522" s="2" t="s">
        <v>2131</v>
      </c>
      <c r="C522" s="2" t="s">
        <v>849</v>
      </c>
      <c r="D522" s="2">
        <v>12</v>
      </c>
      <c r="E522" s="2">
        <v>3</v>
      </c>
      <c r="F522" s="2">
        <v>5</v>
      </c>
      <c r="G522" s="2">
        <v>3</v>
      </c>
      <c r="H522" s="2" t="s">
        <v>70</v>
      </c>
      <c r="I522" s="2" t="s">
        <v>70</v>
      </c>
      <c r="J522" s="2" t="s">
        <v>70</v>
      </c>
      <c r="K522" s="8">
        <v>530787.5</v>
      </c>
      <c r="L522" s="8" t="s">
        <v>70</v>
      </c>
      <c r="M522" s="8" t="s">
        <v>70</v>
      </c>
      <c r="N522" s="5" t="s">
        <v>70</v>
      </c>
      <c r="O522" s="5">
        <v>170352.328125</v>
      </c>
      <c r="P522" s="5" t="s">
        <v>70</v>
      </c>
      <c r="Q522" s="3" t="s">
        <v>70</v>
      </c>
      <c r="R522" s="3" t="s">
        <v>70</v>
      </c>
      <c r="S522" s="3">
        <v>765605.9375</v>
      </c>
      <c r="T522" s="2">
        <v>8778.8378909999992</v>
      </c>
      <c r="U522" s="2">
        <v>7454.2651370000003</v>
      </c>
      <c r="V522" s="2">
        <v>14006.66699</v>
      </c>
      <c r="W522" s="8">
        <v>530787.5</v>
      </c>
      <c r="X522" s="8">
        <v>32279.556639999999</v>
      </c>
      <c r="Y522" s="8">
        <v>8132.5</v>
      </c>
      <c r="Z522" s="5">
        <v>18882.322270000001</v>
      </c>
      <c r="AA522" s="5">
        <v>170352.328125</v>
      </c>
      <c r="AB522" s="5">
        <v>13332.70801</v>
      </c>
      <c r="AC522" s="3">
        <v>20019.0625</v>
      </c>
      <c r="AD522" s="3">
        <v>26814.189450000002</v>
      </c>
      <c r="AE522" s="3">
        <v>765605.9375</v>
      </c>
      <c r="AF522">
        <f>T522/'Normalizing factors'!$B$5</f>
        <v>4559.7410174491515</v>
      </c>
      <c r="AG522">
        <f>U522/'Normalizing factors'!$C$5</f>
        <v>2441.7152225244495</v>
      </c>
      <c r="AH522">
        <f>V522/'Normalizing factors'!$D$5</f>
        <v>6686.4055182717366</v>
      </c>
      <c r="AI522">
        <f>W522/'Normalizing factors'!$E$5</f>
        <v>161385.67116066447</v>
      </c>
      <c r="AJ522">
        <f>X522/'Normalizing factors'!$F$5</f>
        <v>14186.755656420735</v>
      </c>
      <c r="AK522">
        <f>Y522/'Normalizing factors'!$G$5</f>
        <v>5272.2545988302818</v>
      </c>
      <c r="AL522">
        <f>Z522/'Normalizing factors'!$H$5</f>
        <v>8027.8487880391722</v>
      </c>
      <c r="AM522">
        <f>AA522/'Normalizing factors'!$I$5</f>
        <v>66359.983148999876</v>
      </c>
      <c r="AN522">
        <f>AB522/'Normalizing factors'!$J$5</f>
        <v>7440.5735339058483</v>
      </c>
      <c r="AO522">
        <f>AC522/'Normalizing factors'!$K$5</f>
        <v>12387.596790857055</v>
      </c>
      <c r="AP522">
        <f>AD522/'Normalizing factors'!$L$5</f>
        <v>12925.252260745099</v>
      </c>
      <c r="AQ522">
        <f>AE522/'Normalizing factors'!$M$5</f>
        <v>548710.64856312773</v>
      </c>
      <c r="AR522" s="14">
        <f t="shared" si="135"/>
        <v>7.0149661882211607</v>
      </c>
      <c r="AS522" s="14">
        <f t="shared" si="136"/>
        <v>0.41301626445406581</v>
      </c>
      <c r="AT522" s="14">
        <f t="shared" si="137"/>
        <v>2.8104361501455006</v>
      </c>
      <c r="AU522" s="14">
        <f t="shared" si="138"/>
        <v>0.38403284562309131</v>
      </c>
      <c r="AV522" s="14">
        <f t="shared" si="145"/>
        <v>0.31504752360728949</v>
      </c>
      <c r="AW522" s="14">
        <f t="shared" si="146"/>
        <v>0.51930522941665203</v>
      </c>
      <c r="AX522" s="14">
        <f t="shared" si="139"/>
        <v>-1.6663586253187763</v>
      </c>
      <c r="AY522" s="14">
        <f t="shared" si="140"/>
        <v>0.28457730402662584</v>
      </c>
      <c r="AZ522" s="14">
        <f t="shared" si="147"/>
        <v>0.16727518615898651</v>
      </c>
      <c r="BA522" s="14">
        <f t="shared" si="148"/>
        <v>0.31057841218378829</v>
      </c>
      <c r="BB522" s="14">
        <f t="shared" si="141"/>
        <v>-2.5797046450906986</v>
      </c>
      <c r="BC522" s="14">
        <f t="shared" si="142"/>
        <v>0.50782873468372103</v>
      </c>
      <c r="BD522" s="14">
        <f t="shared" si="149"/>
        <v>13.212047623652957</v>
      </c>
      <c r="BE522" s="14">
        <f t="shared" si="150"/>
        <v>0.3329049541920186</v>
      </c>
      <c r="BF522">
        <f t="shared" si="143"/>
        <v>3.7237821699174227</v>
      </c>
      <c r="BG522">
        <f t="shared" si="144"/>
        <v>0.47767974175457828</v>
      </c>
      <c r="BH522">
        <v>495</v>
      </c>
      <c r="BI522">
        <v>53.6</v>
      </c>
      <c r="BJ522">
        <v>5.76</v>
      </c>
      <c r="BK522">
        <v>11.86</v>
      </c>
    </row>
    <row r="523" spans="1:63" x14ac:dyDescent="0.3">
      <c r="A523" s="2" t="s">
        <v>1338</v>
      </c>
      <c r="B523" s="2" t="s">
        <v>1487</v>
      </c>
      <c r="C523" s="2" t="s">
        <v>1339</v>
      </c>
      <c r="D523" s="2">
        <v>18</v>
      </c>
      <c r="E523" s="2">
        <v>2</v>
      </c>
      <c r="F523" s="2">
        <v>18</v>
      </c>
      <c r="G523" s="2">
        <v>2</v>
      </c>
      <c r="H523" s="2">
        <v>526982.0546875</v>
      </c>
      <c r="I523" s="2">
        <v>319928.2421875</v>
      </c>
      <c r="J523" s="2">
        <v>245299.765625</v>
      </c>
      <c r="K523" s="8">
        <v>638747.5078125</v>
      </c>
      <c r="L523" s="8">
        <v>521880.3125</v>
      </c>
      <c r="M523" s="8">
        <v>379239.609375</v>
      </c>
      <c r="N523" s="5">
        <v>196677.80078125</v>
      </c>
      <c r="O523" s="5">
        <v>205493.46484375</v>
      </c>
      <c r="P523" s="5">
        <v>225482.3828125</v>
      </c>
      <c r="Q523" s="3">
        <v>416780.287109375</v>
      </c>
      <c r="R523" s="3">
        <v>536420.671875</v>
      </c>
      <c r="S523" s="3">
        <v>288165.828125</v>
      </c>
      <c r="T523" s="2">
        <v>526982.0546875</v>
      </c>
      <c r="U523" s="2">
        <v>319928.2421875</v>
      </c>
      <c r="V523" s="2">
        <v>245299.765625</v>
      </c>
      <c r="W523" s="8">
        <v>638747.5078125</v>
      </c>
      <c r="X523" s="8">
        <v>521880.3125</v>
      </c>
      <c r="Y523" s="8">
        <v>379239.609375</v>
      </c>
      <c r="Z523" s="5">
        <v>196677.80078125</v>
      </c>
      <c r="AA523" s="5">
        <v>205493.46484375</v>
      </c>
      <c r="AB523" s="5">
        <v>225482.3828125</v>
      </c>
      <c r="AC523" s="3">
        <v>416780.287109375</v>
      </c>
      <c r="AD523" s="3">
        <v>536420.671875</v>
      </c>
      <c r="AE523" s="3">
        <v>288165.828125</v>
      </c>
      <c r="AF523">
        <f>T523/'Normalizing factors'!$B$5</f>
        <v>273715.23657837027</v>
      </c>
      <c r="AG523">
        <f>U523/'Normalizing factors'!$C$5</f>
        <v>104795.52909746568</v>
      </c>
      <c r="AH523">
        <f>V523/'Normalizing factors'!$D$5</f>
        <v>117099.50037912364</v>
      </c>
      <c r="AI523">
        <f>W523/'Normalizing factors'!$E$5</f>
        <v>194210.85698235562</v>
      </c>
      <c r="AJ523">
        <f>X523/'Normalizing factors'!$F$5</f>
        <v>229364.62721298382</v>
      </c>
      <c r="AK523">
        <f>Y523/'Normalizing factors'!$G$5</f>
        <v>245858.93324143172</v>
      </c>
      <c r="AL523">
        <f>Z523/'Normalizing factors'!$H$5</f>
        <v>83617.874012483298</v>
      </c>
      <c r="AM523">
        <f>AA523/'Normalizing factors'!$I$5</f>
        <v>80049.054887319871</v>
      </c>
      <c r="AN523">
        <f>AB523/'Normalizing factors'!$J$5</f>
        <v>125834.77030010457</v>
      </c>
      <c r="AO523">
        <f>AC523/'Normalizing factors'!$K$5</f>
        <v>257899.49689644936</v>
      </c>
      <c r="AP523">
        <f>AD523/'Normalizing factors'!$L$5</f>
        <v>258571.0269106325</v>
      </c>
      <c r="AQ523">
        <f>AE523/'Normalizing factors'!$M$5</f>
        <v>206528.77766403105</v>
      </c>
      <c r="AR523" s="14">
        <f t="shared" si="135"/>
        <v>2.4973922552760732</v>
      </c>
      <c r="AS523" s="14">
        <f t="shared" si="136"/>
        <v>3.1001683515029209E-3</v>
      </c>
      <c r="AT523" s="14">
        <f t="shared" si="137"/>
        <v>1.3204224373242128</v>
      </c>
      <c r="AU523" s="14">
        <f t="shared" si="138"/>
        <v>2.5086147216033052</v>
      </c>
      <c r="AV523" s="14">
        <f t="shared" si="145"/>
        <v>0.92591295188618938</v>
      </c>
      <c r="AW523" s="14">
        <f t="shared" si="146"/>
        <v>0.48094108255582702</v>
      </c>
      <c r="AX523" s="14">
        <f t="shared" si="139"/>
        <v>-0.11105152751978228</v>
      </c>
      <c r="AY523" s="14">
        <f t="shared" si="140"/>
        <v>0.31790812339357227</v>
      </c>
      <c r="AZ523" s="14">
        <f t="shared" si="147"/>
        <v>1.7119425116490563</v>
      </c>
      <c r="BA523" s="14">
        <f t="shared" si="148"/>
        <v>0.2895558933417739</v>
      </c>
      <c r="BB523" s="14">
        <f t="shared" si="141"/>
        <v>0.77563425573943168</v>
      </c>
      <c r="BC523" s="14">
        <f t="shared" si="142"/>
        <v>0.53826759142904979</v>
      </c>
      <c r="BD523" s="14">
        <f t="shared" si="149"/>
        <v>1.3507275036198214</v>
      </c>
      <c r="BE523" s="14">
        <f t="shared" si="150"/>
        <v>0.36282088293047937</v>
      </c>
      <c r="BF523">
        <f t="shared" si="143"/>
        <v>0.43373665406499889</v>
      </c>
      <c r="BG523">
        <f t="shared" si="144"/>
        <v>0.44030772414649172</v>
      </c>
      <c r="BH523">
        <v>98</v>
      </c>
      <c r="BI523">
        <v>11.1</v>
      </c>
      <c r="BJ523">
        <v>8.94</v>
      </c>
      <c r="BK523">
        <v>7.64</v>
      </c>
    </row>
    <row r="524" spans="1:63" x14ac:dyDescent="0.3">
      <c r="A524" s="2" t="s">
        <v>1110</v>
      </c>
      <c r="B524" s="2" t="s">
        <v>1480</v>
      </c>
      <c r="C524" s="2" t="s">
        <v>1111</v>
      </c>
      <c r="D524" s="2">
        <v>11</v>
      </c>
      <c r="E524" s="2">
        <v>2</v>
      </c>
      <c r="F524" s="2">
        <v>5</v>
      </c>
      <c r="G524" s="2">
        <v>2</v>
      </c>
      <c r="H524" s="2">
        <v>96354.5859375</v>
      </c>
      <c r="I524" s="2">
        <v>65600.6015625</v>
      </c>
      <c r="J524" s="2" t="s">
        <v>70</v>
      </c>
      <c r="K524" s="8">
        <v>430914.765625</v>
      </c>
      <c r="L524" s="8">
        <v>186453.140625</v>
      </c>
      <c r="M524" s="8" t="s">
        <v>70</v>
      </c>
      <c r="N524" s="5" t="s">
        <v>70</v>
      </c>
      <c r="O524" s="5" t="s">
        <v>70</v>
      </c>
      <c r="P524" s="5" t="s">
        <v>70</v>
      </c>
      <c r="Q524" s="3">
        <v>78228.9765625</v>
      </c>
      <c r="R524" s="3">
        <v>76465.1328125</v>
      </c>
      <c r="S524" s="3" t="s">
        <v>70</v>
      </c>
      <c r="T524" s="2">
        <v>96354.5859375</v>
      </c>
      <c r="U524" s="2">
        <v>65600.6015625</v>
      </c>
      <c r="V524" s="2">
        <v>14006.66699</v>
      </c>
      <c r="W524" s="8">
        <v>430914.765625</v>
      </c>
      <c r="X524" s="8">
        <v>186453.140625</v>
      </c>
      <c r="Y524" s="8">
        <v>8132.5</v>
      </c>
      <c r="Z524" s="5">
        <v>18882.322270000001</v>
      </c>
      <c r="AA524" s="5">
        <v>10361.740229999999</v>
      </c>
      <c r="AB524" s="5">
        <v>13332.70801</v>
      </c>
      <c r="AC524" s="3">
        <v>78228.9765625</v>
      </c>
      <c r="AD524" s="3">
        <v>76465.1328125</v>
      </c>
      <c r="AE524" s="3">
        <v>28181.134770000001</v>
      </c>
      <c r="AF524">
        <f>T524/'Normalizing factors'!$B$5</f>
        <v>50046.710415847687</v>
      </c>
      <c r="AG524">
        <f>U524/'Normalizing factors'!$C$5</f>
        <v>21488.099027610082</v>
      </c>
      <c r="AH524">
        <f>V524/'Normalizing factors'!$D$5</f>
        <v>6686.4055182717366</v>
      </c>
      <c r="AI524">
        <f>W524/'Normalizing factors'!$E$5</f>
        <v>131019.416741033</v>
      </c>
      <c r="AJ524">
        <f>X524/'Normalizing factors'!$F$5</f>
        <v>81945.522886807827</v>
      </c>
      <c r="AK524">
        <f>Y524/'Normalizing factors'!$G$5</f>
        <v>5272.2545988302818</v>
      </c>
      <c r="AL524">
        <f>Z524/'Normalizing factors'!$H$5</f>
        <v>8027.8487880391722</v>
      </c>
      <c r="AM524">
        <f>AA524/'Normalizing factors'!$I$5</f>
        <v>4036.3692978270774</v>
      </c>
      <c r="AN524">
        <f>AB524/'Normalizing factors'!$J$5</f>
        <v>7440.5735339058483</v>
      </c>
      <c r="AO524">
        <f>AC524/'Normalizing factors'!$K$5</f>
        <v>48407.312730936166</v>
      </c>
      <c r="AP524">
        <f>AD524/'Normalizing factors'!$L$5</f>
        <v>36858.512266271013</v>
      </c>
      <c r="AQ524">
        <f>AE524/'Normalizing factors'!$M$5</f>
        <v>20197.45142962872</v>
      </c>
      <c r="AR524" s="14">
        <f t="shared" si="135"/>
        <v>5.4070445089978447</v>
      </c>
      <c r="AS524" s="14">
        <f t="shared" si="136"/>
        <v>2.5825327265018305E-2</v>
      </c>
      <c r="AT524" s="14">
        <f t="shared" si="137"/>
        <v>2.4348402322560831</v>
      </c>
      <c r="AU524" s="14">
        <f t="shared" si="138"/>
        <v>1.5879541662849723</v>
      </c>
      <c r="AV524" s="14">
        <f t="shared" si="145"/>
        <v>2.0693193083003729</v>
      </c>
      <c r="AW524" s="14">
        <f t="shared" si="146"/>
        <v>0.37280303197439574</v>
      </c>
      <c r="AX524" s="14">
        <f t="shared" si="139"/>
        <v>1.0491562788170601</v>
      </c>
      <c r="AY524" s="14">
        <f t="shared" si="140"/>
        <v>0.42852056422472273</v>
      </c>
      <c r="AZ524" s="14">
        <f t="shared" si="147"/>
        <v>4.0103589152132386</v>
      </c>
      <c r="BA524" s="14">
        <f t="shared" si="148"/>
        <v>0.20058099135819335</v>
      </c>
      <c r="BB524" s="14">
        <f t="shared" si="141"/>
        <v>2.0037313593800792</v>
      </c>
      <c r="BC524" s="14">
        <f t="shared" si="142"/>
        <v>0.69771022654692572</v>
      </c>
      <c r="BD524" s="14">
        <f t="shared" si="149"/>
        <v>2.7900000573175161</v>
      </c>
      <c r="BE524" s="14">
        <f t="shared" si="150"/>
        <v>0.29470437388731691</v>
      </c>
      <c r="BF524">
        <f t="shared" si="143"/>
        <v>1.4802651516930634</v>
      </c>
      <c r="BG524">
        <f t="shared" si="144"/>
        <v>0.5306134184730138</v>
      </c>
      <c r="BH524">
        <v>274</v>
      </c>
      <c r="BI524">
        <v>30.1</v>
      </c>
      <c r="BJ524">
        <v>5.6</v>
      </c>
      <c r="BK524">
        <v>6.99</v>
      </c>
    </row>
    <row r="525" spans="1:63" x14ac:dyDescent="0.3">
      <c r="A525" s="2" t="s">
        <v>1146</v>
      </c>
      <c r="B525" s="2" t="s">
        <v>2132</v>
      </c>
      <c r="C525" s="2" t="s">
        <v>1147</v>
      </c>
      <c r="D525" s="2">
        <v>9</v>
      </c>
      <c r="E525" s="2">
        <v>3</v>
      </c>
      <c r="F525" s="2">
        <v>7</v>
      </c>
      <c r="G525" s="2">
        <v>3</v>
      </c>
      <c r="H525" s="2" t="s">
        <v>70</v>
      </c>
      <c r="I525" s="2" t="s">
        <v>70</v>
      </c>
      <c r="J525" s="2" t="s">
        <v>70</v>
      </c>
      <c r="K525" s="8" t="s">
        <v>70</v>
      </c>
      <c r="L525" s="8" t="s">
        <v>70</v>
      </c>
      <c r="M525" s="8" t="s">
        <v>70</v>
      </c>
      <c r="N525" s="5" t="s">
        <v>70</v>
      </c>
      <c r="O525" s="5" t="s">
        <v>70</v>
      </c>
      <c r="P525" s="5" t="s">
        <v>70</v>
      </c>
      <c r="Q525" s="3" t="s">
        <v>70</v>
      </c>
      <c r="R525" s="3" t="s">
        <v>70</v>
      </c>
      <c r="S525" s="3" t="s">
        <v>70</v>
      </c>
      <c r="T525" s="2">
        <v>8778.8378909999992</v>
      </c>
      <c r="U525" s="2">
        <v>7454.2651370000003</v>
      </c>
      <c r="V525" s="2">
        <v>14006.66699</v>
      </c>
      <c r="W525" s="8">
        <v>15145.047850000001</v>
      </c>
      <c r="X525" s="8">
        <v>32279.556639999999</v>
      </c>
      <c r="Y525" s="8">
        <v>8132.5</v>
      </c>
      <c r="Z525" s="5">
        <v>18882.322270000001</v>
      </c>
      <c r="AA525" s="5">
        <v>10361.740229999999</v>
      </c>
      <c r="AB525" s="5">
        <v>13332.70801</v>
      </c>
      <c r="AC525" s="3">
        <v>20019.0625</v>
      </c>
      <c r="AD525" s="3">
        <v>26814.189450000002</v>
      </c>
      <c r="AE525" s="3">
        <v>28181.134770000001</v>
      </c>
      <c r="AF525">
        <f>T525/'Normalizing factors'!$B$5</f>
        <v>4559.7410174491515</v>
      </c>
      <c r="AG525">
        <f>U525/'Normalizing factors'!$C$5</f>
        <v>2441.7152225244495</v>
      </c>
      <c r="AH525">
        <f>V525/'Normalizing factors'!$D$5</f>
        <v>6686.4055182717366</v>
      </c>
      <c r="AI525">
        <f>W525/'Normalizing factors'!$E$5</f>
        <v>4604.84414578834</v>
      </c>
      <c r="AJ525">
        <f>X525/'Normalizing factors'!$F$5</f>
        <v>14186.755656420735</v>
      </c>
      <c r="AK525">
        <f>Y525/'Normalizing factors'!$G$5</f>
        <v>5272.2545988302818</v>
      </c>
      <c r="AL525">
        <f>Z525/'Normalizing factors'!$H$5</f>
        <v>8027.8487880391722</v>
      </c>
      <c r="AM525">
        <f>AA525/'Normalizing factors'!$I$5</f>
        <v>4036.3692978270774</v>
      </c>
      <c r="AN525">
        <f>AB525/'Normalizing factors'!$J$5</f>
        <v>7440.5735339058483</v>
      </c>
      <c r="AO525">
        <f>AC525/'Normalizing factors'!$K$5</f>
        <v>12387.596790857055</v>
      </c>
      <c r="AP525">
        <f>AD525/'Normalizing factors'!$L$5</f>
        <v>12925.252260745099</v>
      </c>
      <c r="AQ525">
        <f>AE525/'Normalizing factors'!$M$5</f>
        <v>20197.45142962872</v>
      </c>
      <c r="AR525" s="14">
        <f t="shared" si="135"/>
        <v>2.3332882180139198</v>
      </c>
      <c r="AS525" s="14">
        <f t="shared" si="136"/>
        <v>3.6719407149695155E-2</v>
      </c>
      <c r="AT525" s="14">
        <f t="shared" si="137"/>
        <v>1.2223645263606622</v>
      </c>
      <c r="AU525" s="14">
        <f t="shared" si="138"/>
        <v>1.4351043392816467</v>
      </c>
      <c r="AV525" s="14">
        <f t="shared" si="145"/>
        <v>0.52875621884684432</v>
      </c>
      <c r="AW525" s="14">
        <f t="shared" si="146"/>
        <v>0.14730217391895689</v>
      </c>
      <c r="AX525" s="14">
        <f t="shared" si="139"/>
        <v>-0.91932536862311232</v>
      </c>
      <c r="AY525" s="14">
        <f t="shared" si="140"/>
        <v>0.83179084369341616</v>
      </c>
      <c r="AZ525" s="14">
        <f t="shared" si="147"/>
        <v>0.70176918703247704</v>
      </c>
      <c r="BA525" s="14">
        <f t="shared" si="148"/>
        <v>0.3291000076678256</v>
      </c>
      <c r="BB525" s="14">
        <f t="shared" si="141"/>
        <v>-0.51093149096511281</v>
      </c>
      <c r="BC525" s="14">
        <f t="shared" si="142"/>
        <v>0.48267210758683488</v>
      </c>
      <c r="BD525" s="14">
        <f t="shared" si="149"/>
        <v>1.7580433544738057</v>
      </c>
      <c r="BE525" s="14">
        <f t="shared" si="150"/>
        <v>0.35671947212466931</v>
      </c>
      <c r="BF525">
        <f t="shared" si="143"/>
        <v>0.81397064870266267</v>
      </c>
      <c r="BG525">
        <f t="shared" si="144"/>
        <v>0.44767318332920736</v>
      </c>
      <c r="BH525">
        <v>394</v>
      </c>
      <c r="BI525">
        <v>43.4</v>
      </c>
      <c r="BJ525">
        <v>6.62</v>
      </c>
      <c r="BK525">
        <v>6.78</v>
      </c>
    </row>
    <row r="526" spans="1:63" x14ac:dyDescent="0.3">
      <c r="A526" s="2" t="s">
        <v>1034</v>
      </c>
      <c r="B526" s="2" t="s">
        <v>2133</v>
      </c>
      <c r="C526" s="2" t="s">
        <v>1035</v>
      </c>
      <c r="D526" s="2">
        <v>8</v>
      </c>
      <c r="E526" s="2">
        <v>3</v>
      </c>
      <c r="F526" s="2">
        <v>4</v>
      </c>
      <c r="G526" s="2">
        <v>3</v>
      </c>
      <c r="H526" s="2" t="s">
        <v>70</v>
      </c>
      <c r="I526" s="2" t="s">
        <v>70</v>
      </c>
      <c r="J526" s="2" t="s">
        <v>70</v>
      </c>
      <c r="K526" s="8" t="s">
        <v>70</v>
      </c>
      <c r="L526" s="8">
        <v>107369.859375</v>
      </c>
      <c r="M526" s="8" t="s">
        <v>70</v>
      </c>
      <c r="N526" s="5" t="s">
        <v>70</v>
      </c>
      <c r="O526" s="5" t="s">
        <v>70</v>
      </c>
      <c r="P526" s="5" t="s">
        <v>70</v>
      </c>
      <c r="Q526" s="3" t="s">
        <v>70</v>
      </c>
      <c r="R526" s="3" t="s">
        <v>70</v>
      </c>
      <c r="S526" s="3" t="s">
        <v>70</v>
      </c>
      <c r="T526" s="2">
        <v>8778.8378909999992</v>
      </c>
      <c r="U526" s="2">
        <v>7454.2651370000003</v>
      </c>
      <c r="V526" s="2">
        <v>14006.66699</v>
      </c>
      <c r="W526" s="8">
        <v>15145.047850000001</v>
      </c>
      <c r="X526" s="8">
        <v>107369.859375</v>
      </c>
      <c r="Y526" s="8">
        <v>8132.5</v>
      </c>
      <c r="Z526" s="5">
        <v>18882.322270000001</v>
      </c>
      <c r="AA526" s="5">
        <v>10361.740229999999</v>
      </c>
      <c r="AB526" s="5">
        <v>13332.70801</v>
      </c>
      <c r="AC526" s="3">
        <v>20019.0625</v>
      </c>
      <c r="AD526" s="3">
        <v>26814.189450000002</v>
      </c>
      <c r="AE526" s="3">
        <v>28181.134770000001</v>
      </c>
      <c r="AF526">
        <f>T526/'Normalizing factors'!$B$5</f>
        <v>4559.7410174491515</v>
      </c>
      <c r="AG526">
        <f>U526/'Normalizing factors'!$C$5</f>
        <v>2441.7152225244495</v>
      </c>
      <c r="AH526">
        <f>V526/'Normalizing factors'!$D$5</f>
        <v>6686.4055182717366</v>
      </c>
      <c r="AI526">
        <f>W526/'Normalizing factors'!$E$5</f>
        <v>4604.84414578834</v>
      </c>
      <c r="AJ526">
        <f>X526/'Normalizing factors'!$F$5</f>
        <v>47188.689014700794</v>
      </c>
      <c r="AK526">
        <f>Y526/'Normalizing factors'!$G$5</f>
        <v>5272.2545988302818</v>
      </c>
      <c r="AL526">
        <f>Z526/'Normalizing factors'!$H$5</f>
        <v>8027.8487880391722</v>
      </c>
      <c r="AM526">
        <f>AA526/'Normalizing factors'!$I$5</f>
        <v>4036.3692978270774</v>
      </c>
      <c r="AN526">
        <f>AB526/'Normalizing factors'!$J$5</f>
        <v>7440.5735339058483</v>
      </c>
      <c r="AO526">
        <f>AC526/'Normalizing factors'!$K$5</f>
        <v>12387.596790857055</v>
      </c>
      <c r="AP526">
        <f>AD526/'Normalizing factors'!$L$5</f>
        <v>12925.252260745099</v>
      </c>
      <c r="AQ526">
        <f>AE526/'Normalizing factors'!$M$5</f>
        <v>20197.45142962872</v>
      </c>
      <c r="AR526" s="14">
        <f t="shared" si="135"/>
        <v>2.3332882180139198</v>
      </c>
      <c r="AS526" s="14">
        <f t="shared" si="136"/>
        <v>3.6719407149695155E-2</v>
      </c>
      <c r="AT526" s="14">
        <f t="shared" si="137"/>
        <v>1.2223645263606622</v>
      </c>
      <c r="AU526" s="14">
        <f t="shared" si="138"/>
        <v>1.4351043392816467</v>
      </c>
      <c r="AV526" s="14">
        <f t="shared" si="145"/>
        <v>1.253909272316367</v>
      </c>
      <c r="AW526" s="14">
        <f t="shared" si="146"/>
        <v>0.80108672032302619</v>
      </c>
      <c r="AX526" s="14">
        <f t="shared" si="139"/>
        <v>0.32643296447603654</v>
      </c>
      <c r="AY526" s="14">
        <f t="shared" si="140"/>
        <v>9.6320467537287735E-2</v>
      </c>
      <c r="AZ526" s="14">
        <f t="shared" si="147"/>
        <v>0.70176918703247704</v>
      </c>
      <c r="BA526" s="14">
        <f t="shared" si="148"/>
        <v>0.3291000076678256</v>
      </c>
      <c r="BB526" s="14">
        <f t="shared" si="141"/>
        <v>-0.51093149096511281</v>
      </c>
      <c r="BC526" s="14">
        <f t="shared" si="142"/>
        <v>0.48267210758683488</v>
      </c>
      <c r="BD526" s="14">
        <f t="shared" si="149"/>
        <v>4.1690797852297088</v>
      </c>
      <c r="BE526" s="14">
        <f t="shared" si="150"/>
        <v>0.36425130098957031</v>
      </c>
      <c r="BF526">
        <f t="shared" si="143"/>
        <v>2.0597289818018116</v>
      </c>
      <c r="BG526">
        <f t="shared" si="144"/>
        <v>0.43859888839371042</v>
      </c>
      <c r="BH526">
        <v>409</v>
      </c>
      <c r="BI526">
        <v>45.2</v>
      </c>
      <c r="BJ526">
        <v>8.69</v>
      </c>
      <c r="BK526">
        <v>6.77</v>
      </c>
    </row>
    <row r="527" spans="1:63" x14ac:dyDescent="0.3">
      <c r="A527" s="2" t="s">
        <v>774</v>
      </c>
      <c r="B527" s="2" t="s">
        <v>2134</v>
      </c>
      <c r="C527" s="2" t="s">
        <v>775</v>
      </c>
      <c r="D527" s="2">
        <v>23</v>
      </c>
      <c r="E527" s="2">
        <v>4</v>
      </c>
      <c r="F527" s="2">
        <v>128</v>
      </c>
      <c r="G527" s="2">
        <v>4</v>
      </c>
      <c r="H527" s="2">
        <v>8777600.125</v>
      </c>
      <c r="I527" s="2">
        <v>20284621.9609375</v>
      </c>
      <c r="J527" s="2">
        <v>24195521.113281298</v>
      </c>
      <c r="K527" s="8">
        <v>14027364.53125</v>
      </c>
      <c r="L527" s="8">
        <v>13278472.53125</v>
      </c>
      <c r="M527" s="8">
        <v>7590233.83984375</v>
      </c>
      <c r="N527" s="5">
        <v>17429025.96875</v>
      </c>
      <c r="O527" s="5">
        <v>12697828.125</v>
      </c>
      <c r="P527" s="5">
        <v>12837792.671875</v>
      </c>
      <c r="Q527" s="3">
        <v>14848264.0390625</v>
      </c>
      <c r="R527" s="3">
        <v>14923798.6328125</v>
      </c>
      <c r="S527" s="3">
        <v>16513420.578125</v>
      </c>
      <c r="T527" s="2">
        <v>8777600.125</v>
      </c>
      <c r="U527" s="2">
        <v>20284621.9609375</v>
      </c>
      <c r="V527" s="2">
        <v>24195521.113281298</v>
      </c>
      <c r="W527" s="8">
        <v>14027364.53125</v>
      </c>
      <c r="X527" s="8">
        <v>13278472.53125</v>
      </c>
      <c r="Y527" s="8">
        <v>7590233.83984375</v>
      </c>
      <c r="Z527" s="5">
        <v>17429025.96875</v>
      </c>
      <c r="AA527" s="5">
        <v>12697828.125</v>
      </c>
      <c r="AB527" s="5">
        <v>12837792.671875</v>
      </c>
      <c r="AC527" s="3">
        <v>14848264.0390625</v>
      </c>
      <c r="AD527" s="3">
        <v>14923798.6328125</v>
      </c>
      <c r="AE527" s="3">
        <v>16513420.578125</v>
      </c>
      <c r="AF527">
        <f>T527/'Normalizing factors'!$B$5</f>
        <v>4559098.1200098461</v>
      </c>
      <c r="AG527">
        <f>U527/'Normalizing factors'!$C$5</f>
        <v>6644420.2500030873</v>
      </c>
      <c r="AH527">
        <f>V527/'Normalizing factors'!$D$5</f>
        <v>11550290.015805136</v>
      </c>
      <c r="AI527">
        <f>W527/'Normalizing factors'!$E$5</f>
        <v>4265013.0975033902</v>
      </c>
      <c r="AJ527">
        <f>X527/'Normalizing factors'!$F$5</f>
        <v>5835843.639125593</v>
      </c>
      <c r="AK527">
        <f>Y527/'Normalizing factors'!$G$5</f>
        <v>4920706.4578313483</v>
      </c>
      <c r="AL527">
        <f>Z527/'Normalizing factors'!$H$5</f>
        <v>7409977.5969946384</v>
      </c>
      <c r="AM527">
        <f>AA527/'Normalizing factors'!$I$5</f>
        <v>4946381.829226302</v>
      </c>
      <c r="AN527">
        <f>AB527/'Normalizing factors'!$J$5</f>
        <v>7164376.5329953833</v>
      </c>
      <c r="AO527">
        <f>AC527/'Normalizing factors'!$K$5</f>
        <v>9187958.125416154</v>
      </c>
      <c r="AP527">
        <f>AD527/'Normalizing factors'!$L$5</f>
        <v>7193723.3969854116</v>
      </c>
      <c r="AQ527">
        <f>AE527/'Normalizing factors'!$M$5</f>
        <v>11835187.361538284</v>
      </c>
      <c r="AR527" s="14">
        <f t="shared" si="135"/>
        <v>1.4454818170222636</v>
      </c>
      <c r="AS527" s="14">
        <f t="shared" si="136"/>
        <v>0.13592819013826371</v>
      </c>
      <c r="AT527" s="14">
        <f t="shared" si="137"/>
        <v>0.53155046100673009</v>
      </c>
      <c r="AU527" s="14">
        <f t="shared" si="138"/>
        <v>0.86669046562302232</v>
      </c>
      <c r="AV527" s="14">
        <f t="shared" si="145"/>
        <v>0.53236109421800992</v>
      </c>
      <c r="AW527" s="14">
        <f t="shared" si="146"/>
        <v>3.6260867363931436E-2</v>
      </c>
      <c r="AX527" s="14">
        <f t="shared" si="139"/>
        <v>-0.90952295419671081</v>
      </c>
      <c r="AY527" s="14">
        <f t="shared" si="140"/>
        <v>1.4405618117445382</v>
      </c>
      <c r="AZ527" s="14">
        <f t="shared" si="147"/>
        <v>1.1656224659437249</v>
      </c>
      <c r="BA527" s="14">
        <f t="shared" si="148"/>
        <v>0.65209163945637805</v>
      </c>
      <c r="BB527" s="14">
        <f t="shared" si="141"/>
        <v>0.22110058896088744</v>
      </c>
      <c r="BC527" s="14">
        <f t="shared" si="142"/>
        <v>0.185691367897489</v>
      </c>
      <c r="BD527" s="14">
        <f t="shared" si="149"/>
        <v>0.66017797723140403</v>
      </c>
      <c r="BE527" s="14">
        <f t="shared" si="150"/>
        <v>0.29124834007598954</v>
      </c>
      <c r="BF527">
        <f t="shared" si="143"/>
        <v>-0.59907308215086819</v>
      </c>
      <c r="BG527">
        <f t="shared" si="144"/>
        <v>0.53573654115182134</v>
      </c>
      <c r="BH527">
        <v>168</v>
      </c>
      <c r="BI527">
        <v>17.600000000000001</v>
      </c>
      <c r="BJ527">
        <v>4.78</v>
      </c>
      <c r="BK527">
        <v>176.71</v>
      </c>
    </row>
    <row r="528" spans="1:63" x14ac:dyDescent="0.3">
      <c r="A528" s="2" t="s">
        <v>990</v>
      </c>
      <c r="B528" s="2" t="s">
        <v>2135</v>
      </c>
      <c r="C528" s="2" t="s">
        <v>991</v>
      </c>
      <c r="D528" s="2">
        <v>12</v>
      </c>
      <c r="E528" s="2">
        <v>4</v>
      </c>
      <c r="F528" s="2">
        <v>7</v>
      </c>
      <c r="G528" s="2">
        <v>4</v>
      </c>
      <c r="H528" s="2">
        <v>1894469.75</v>
      </c>
      <c r="I528" s="2">
        <v>648032.6875</v>
      </c>
      <c r="J528" s="2">
        <v>1156183.875</v>
      </c>
      <c r="K528" s="8">
        <v>588357.09375</v>
      </c>
      <c r="L528" s="8">
        <v>713003.4375</v>
      </c>
      <c r="M528" s="8">
        <v>1111878.125</v>
      </c>
      <c r="N528" s="5">
        <v>225455.8125</v>
      </c>
      <c r="O528" s="5">
        <v>476931.25</v>
      </c>
      <c r="P528" s="5">
        <v>312215.453125</v>
      </c>
      <c r="Q528" s="3">
        <v>300063.84375</v>
      </c>
      <c r="R528" s="3">
        <v>605180.6875</v>
      </c>
      <c r="S528" s="3">
        <v>785734.5</v>
      </c>
      <c r="T528" s="2">
        <v>1894469.75</v>
      </c>
      <c r="U528" s="2">
        <v>648032.6875</v>
      </c>
      <c r="V528" s="2">
        <v>1156183.875</v>
      </c>
      <c r="W528" s="8">
        <v>588357.09375</v>
      </c>
      <c r="X528" s="8">
        <v>713003.4375</v>
      </c>
      <c r="Y528" s="8">
        <v>1111878.125</v>
      </c>
      <c r="Z528" s="5">
        <v>225455.8125</v>
      </c>
      <c r="AA528" s="5">
        <v>476931.25</v>
      </c>
      <c r="AB528" s="5">
        <v>312215.453125</v>
      </c>
      <c r="AC528" s="3">
        <v>300063.84375</v>
      </c>
      <c r="AD528" s="3">
        <v>605180.6875</v>
      </c>
      <c r="AE528" s="3">
        <v>785734.5</v>
      </c>
      <c r="AF528">
        <f>T528/'Normalizing factors'!$B$5</f>
        <v>983990.31086421513</v>
      </c>
      <c r="AG528">
        <f>U528/'Normalizing factors'!$C$5</f>
        <v>212269.25105041103</v>
      </c>
      <c r="AH528">
        <f>V528/'Normalizing factors'!$D$5</f>
        <v>551931.03737356712</v>
      </c>
      <c r="AI528">
        <f>W528/'Normalizing factors'!$E$5</f>
        <v>178889.67704963236</v>
      </c>
      <c r="AJ528">
        <f>X528/'Normalizing factors'!$F$5</f>
        <v>313362.59239279793</v>
      </c>
      <c r="AK528">
        <f>Y528/'Normalizing factors'!$G$5</f>
        <v>720824.41535444709</v>
      </c>
      <c r="AL528">
        <f>Z528/'Normalizing factors'!$H$5</f>
        <v>95852.890616642981</v>
      </c>
      <c r="AM528">
        <f>AA528/'Normalizing factors'!$I$5</f>
        <v>185786.42312424487</v>
      </c>
      <c r="AN528">
        <f>AB528/'Normalizing factors'!$J$5</f>
        <v>174237.82442815957</v>
      </c>
      <c r="AO528">
        <f>AC528/'Normalizing factors'!$K$5</f>
        <v>185676.5224590179</v>
      </c>
      <c r="AP528">
        <f>AD528/'Normalizing factors'!$L$5</f>
        <v>291715.43909072544</v>
      </c>
      <c r="AQ528">
        <f>AE528/'Normalizing factors'!$M$5</f>
        <v>563136.81226306444</v>
      </c>
      <c r="AR528" s="14">
        <f t="shared" si="135"/>
        <v>2.2824763224405453</v>
      </c>
      <c r="AS528" s="14">
        <f t="shared" si="136"/>
        <v>0.16793849217935677</v>
      </c>
      <c r="AT528" s="14">
        <f t="shared" si="137"/>
        <v>1.1905998943059775</v>
      </c>
      <c r="AU528" s="14">
        <f t="shared" si="138"/>
        <v>0.77484975040662329</v>
      </c>
      <c r="AV528" s="14">
        <f t="shared" si="145"/>
        <v>1.1658271403219371</v>
      </c>
      <c r="AW528" s="14">
        <f t="shared" si="146"/>
        <v>0.78581299528790038</v>
      </c>
      <c r="AX528" s="14">
        <f t="shared" si="139"/>
        <v>0.22135389292285929</v>
      </c>
      <c r="AY528" s="14">
        <f t="shared" si="140"/>
        <v>0.10468079337206336</v>
      </c>
      <c r="AZ528" s="14">
        <f t="shared" si="147"/>
        <v>3.834784534950582</v>
      </c>
      <c r="BA528" s="14">
        <f t="shared" si="148"/>
        <v>0.12818517123395357</v>
      </c>
      <c r="BB528" s="14">
        <f t="shared" si="141"/>
        <v>1.9391455192950948</v>
      </c>
      <c r="BC528" s="14">
        <f t="shared" si="142"/>
        <v>0.89216221213196956</v>
      </c>
      <c r="BD528" s="14">
        <f t="shared" si="149"/>
        <v>0.69390413453247213</v>
      </c>
      <c r="BE528" s="14">
        <f t="shared" si="150"/>
        <v>0.55389522971420702</v>
      </c>
      <c r="BF528">
        <f t="shared" si="143"/>
        <v>-0.52719173206625825</v>
      </c>
      <c r="BG528">
        <f t="shared" si="144"/>
        <v>0.25657237509111741</v>
      </c>
      <c r="BH528">
        <v>386</v>
      </c>
      <c r="BI528">
        <v>43.7</v>
      </c>
      <c r="BJ528">
        <v>6.18</v>
      </c>
      <c r="BK528">
        <v>11.25</v>
      </c>
    </row>
    <row r="529" spans="1:63" x14ac:dyDescent="0.3">
      <c r="A529" s="2" t="s">
        <v>1158</v>
      </c>
      <c r="B529" s="2" t="s">
        <v>2136</v>
      </c>
      <c r="C529" s="2" t="s">
        <v>1159</v>
      </c>
      <c r="D529" s="2">
        <v>6</v>
      </c>
      <c r="E529" s="2">
        <v>2</v>
      </c>
      <c r="F529" s="2">
        <v>4</v>
      </c>
      <c r="G529" s="2">
        <v>2</v>
      </c>
      <c r="H529" s="2" t="s">
        <v>70</v>
      </c>
      <c r="I529" s="2" t="s">
        <v>70</v>
      </c>
      <c r="J529" s="2" t="s">
        <v>70</v>
      </c>
      <c r="K529" s="8" t="s">
        <v>70</v>
      </c>
      <c r="L529" s="8" t="s">
        <v>70</v>
      </c>
      <c r="M529" s="8" t="s">
        <v>70</v>
      </c>
      <c r="N529" s="5" t="s">
        <v>70</v>
      </c>
      <c r="O529" s="5" t="s">
        <v>70</v>
      </c>
      <c r="P529" s="5" t="s">
        <v>70</v>
      </c>
      <c r="Q529" s="3" t="s">
        <v>70</v>
      </c>
      <c r="R529" s="3" t="s">
        <v>70</v>
      </c>
      <c r="S529" s="3" t="s">
        <v>70</v>
      </c>
      <c r="T529" s="2">
        <v>8778.8378909999992</v>
      </c>
      <c r="U529" s="2">
        <v>7454.2651370000003</v>
      </c>
      <c r="V529" s="2">
        <v>14006.66699</v>
      </c>
      <c r="W529" s="8">
        <v>15145.047850000001</v>
      </c>
      <c r="X529" s="8">
        <v>32279.556639999999</v>
      </c>
      <c r="Y529" s="8">
        <v>8132.5</v>
      </c>
      <c r="Z529" s="5">
        <v>18882.322270000001</v>
      </c>
      <c r="AA529" s="5">
        <v>10361.740229999999</v>
      </c>
      <c r="AB529" s="5">
        <v>13332.70801</v>
      </c>
      <c r="AC529" s="3">
        <v>20019.0625</v>
      </c>
      <c r="AD529" s="3">
        <v>26814.189450000002</v>
      </c>
      <c r="AE529" s="3">
        <v>28181.134770000001</v>
      </c>
      <c r="AF529">
        <f>T529/'Normalizing factors'!$B$5</f>
        <v>4559.7410174491515</v>
      </c>
      <c r="AG529">
        <f>U529/'Normalizing factors'!$C$5</f>
        <v>2441.7152225244495</v>
      </c>
      <c r="AH529">
        <f>V529/'Normalizing factors'!$D$5</f>
        <v>6686.4055182717366</v>
      </c>
      <c r="AI529">
        <f>W529/'Normalizing factors'!$E$5</f>
        <v>4604.84414578834</v>
      </c>
      <c r="AJ529">
        <f>X529/'Normalizing factors'!$F$5</f>
        <v>14186.755656420735</v>
      </c>
      <c r="AK529">
        <f>Y529/'Normalizing factors'!$G$5</f>
        <v>5272.2545988302818</v>
      </c>
      <c r="AL529">
        <f>Z529/'Normalizing factors'!$H$5</f>
        <v>8027.8487880391722</v>
      </c>
      <c r="AM529">
        <f>AA529/'Normalizing factors'!$I$5</f>
        <v>4036.3692978270774</v>
      </c>
      <c r="AN529">
        <f>AB529/'Normalizing factors'!$J$5</f>
        <v>7440.5735339058483</v>
      </c>
      <c r="AO529">
        <f>AC529/'Normalizing factors'!$K$5</f>
        <v>12387.596790857055</v>
      </c>
      <c r="AP529">
        <f>AD529/'Normalizing factors'!$L$5</f>
        <v>12925.252260745099</v>
      </c>
      <c r="AQ529">
        <f>AE529/'Normalizing factors'!$M$5</f>
        <v>20197.45142962872</v>
      </c>
      <c r="AR529" s="14">
        <f t="shared" si="135"/>
        <v>2.3332882180139198</v>
      </c>
      <c r="AS529" s="14">
        <f t="shared" si="136"/>
        <v>3.6719407149695155E-2</v>
      </c>
      <c r="AT529" s="14">
        <f t="shared" si="137"/>
        <v>1.2223645263606622</v>
      </c>
      <c r="AU529" s="14">
        <f t="shared" si="138"/>
        <v>1.4351043392816467</v>
      </c>
      <c r="AV529" s="14">
        <f t="shared" si="145"/>
        <v>0.52875621884684432</v>
      </c>
      <c r="AW529" s="14">
        <f t="shared" si="146"/>
        <v>0.14730217391895689</v>
      </c>
      <c r="AX529" s="14">
        <f t="shared" si="139"/>
        <v>-0.91932536862311232</v>
      </c>
      <c r="AY529" s="14">
        <f t="shared" si="140"/>
        <v>0.83179084369341616</v>
      </c>
      <c r="AZ529" s="14">
        <f t="shared" si="147"/>
        <v>0.70176918703247704</v>
      </c>
      <c r="BA529" s="14">
        <f t="shared" si="148"/>
        <v>0.3291000076678256</v>
      </c>
      <c r="BB529" s="14">
        <f t="shared" si="141"/>
        <v>-0.51093149096511281</v>
      </c>
      <c r="BC529" s="14">
        <f t="shared" si="142"/>
        <v>0.48267210758683488</v>
      </c>
      <c r="BD529" s="14">
        <f t="shared" si="149"/>
        <v>1.7580433544738057</v>
      </c>
      <c r="BE529" s="14">
        <f t="shared" si="150"/>
        <v>0.35671947212466931</v>
      </c>
      <c r="BF529">
        <f t="shared" si="143"/>
        <v>0.81397064870266267</v>
      </c>
      <c r="BG529">
        <f t="shared" si="144"/>
        <v>0.44767318332920736</v>
      </c>
      <c r="BH529">
        <v>397</v>
      </c>
      <c r="BI529">
        <v>44.8</v>
      </c>
      <c r="BJ529">
        <v>6.05</v>
      </c>
      <c r="BK529">
        <v>6.75</v>
      </c>
    </row>
    <row r="530" spans="1:63" x14ac:dyDescent="0.3">
      <c r="A530" s="2" t="s">
        <v>1088</v>
      </c>
      <c r="B530" s="2" t="s">
        <v>2137</v>
      </c>
      <c r="C530" s="2" t="s">
        <v>1089</v>
      </c>
      <c r="D530" s="2">
        <v>17</v>
      </c>
      <c r="E530" s="2">
        <v>3</v>
      </c>
      <c r="F530" s="2">
        <v>37</v>
      </c>
      <c r="G530" s="2">
        <v>3</v>
      </c>
      <c r="H530" s="2">
        <v>1213447.1875</v>
      </c>
      <c r="I530" s="2">
        <v>2422749.25</v>
      </c>
      <c r="J530" s="2">
        <v>1686305.1875</v>
      </c>
      <c r="K530" s="8">
        <v>1521778.9375</v>
      </c>
      <c r="L530" s="8">
        <v>1391206.46875</v>
      </c>
      <c r="M530" s="8">
        <v>977900.3125</v>
      </c>
      <c r="N530" s="5">
        <v>961704.546875</v>
      </c>
      <c r="O530" s="5">
        <v>942218.3125</v>
      </c>
      <c r="P530" s="5">
        <v>898054.40625</v>
      </c>
      <c r="Q530" s="3">
        <v>713579.40625</v>
      </c>
      <c r="R530" s="3">
        <v>1017451.9375</v>
      </c>
      <c r="S530" s="3">
        <v>767780.546875</v>
      </c>
      <c r="T530" s="2">
        <v>1213447.1875</v>
      </c>
      <c r="U530" s="2">
        <v>2422749.25</v>
      </c>
      <c r="V530" s="2">
        <v>1686305.1875</v>
      </c>
      <c r="W530" s="8">
        <v>1521778.9375</v>
      </c>
      <c r="X530" s="8">
        <v>1391206.46875</v>
      </c>
      <c r="Y530" s="8">
        <v>977900.3125</v>
      </c>
      <c r="Z530" s="5">
        <v>961704.546875</v>
      </c>
      <c r="AA530" s="5">
        <v>942218.3125</v>
      </c>
      <c r="AB530" s="5">
        <v>898054.40625</v>
      </c>
      <c r="AC530" s="3">
        <v>713579.40625</v>
      </c>
      <c r="AD530" s="3">
        <v>1017451.9375</v>
      </c>
      <c r="AE530" s="3">
        <v>767780.546875</v>
      </c>
      <c r="AF530">
        <f>T530/'Normalizing factors'!$B$5</f>
        <v>630266.21314245451</v>
      </c>
      <c r="AG530">
        <f>U530/'Normalizing factors'!$C$5</f>
        <v>793594.48790219403</v>
      </c>
      <c r="AH530">
        <f>V530/'Normalizing factors'!$D$5</f>
        <v>804996.67188776762</v>
      </c>
      <c r="AI530">
        <f>W530/'Normalizing factors'!$E$5</f>
        <v>462696.11697072815</v>
      </c>
      <c r="AJ530">
        <f>X530/'Normalizing factors'!$F$5</f>
        <v>611430.52427588054</v>
      </c>
      <c r="AK530">
        <f>Y530/'Normalizing factors'!$G$5</f>
        <v>633967.34334776446</v>
      </c>
      <c r="AL530">
        <f>Z530/'Normalizing factors'!$H$5</f>
        <v>408870.18930655241</v>
      </c>
      <c r="AM530">
        <f>AA530/'Normalizing factors'!$I$5</f>
        <v>367036.90538528765</v>
      </c>
      <c r="AN530">
        <f>AB530/'Normalizing factors'!$J$5</f>
        <v>501176.49333800125</v>
      </c>
      <c r="AO530">
        <f>AC530/'Normalizing factors'!$K$5</f>
        <v>441555.84023398615</v>
      </c>
      <c r="AP530">
        <f>AD530/'Normalizing factors'!$L$5</f>
        <v>490442.68072669097</v>
      </c>
      <c r="AQ530">
        <f>AE530/'Normalizing factors'!$M$5</f>
        <v>550269.19358228485</v>
      </c>
      <c r="AR530" s="14">
        <f t="shared" si="135"/>
        <v>1.1606661681634001</v>
      </c>
      <c r="AS530" s="14">
        <f t="shared" si="136"/>
        <v>0.24771063894521941</v>
      </c>
      <c r="AT530" s="14">
        <f t="shared" si="137"/>
        <v>0.21495308263401666</v>
      </c>
      <c r="AU530" s="14">
        <f t="shared" si="138"/>
        <v>0.60605534046309761</v>
      </c>
      <c r="AV530" s="14">
        <f t="shared" si="145"/>
        <v>1.1523518780283504</v>
      </c>
      <c r="AW530" s="14">
        <f t="shared" si="146"/>
        <v>0.29315442150772575</v>
      </c>
      <c r="AX530" s="14">
        <f t="shared" si="139"/>
        <v>0.20458132022736814</v>
      </c>
      <c r="AY530" s="14">
        <f t="shared" si="140"/>
        <v>0.53290355117413213</v>
      </c>
      <c r="AZ530" s="14">
        <f t="shared" si="147"/>
        <v>1.7452713305719303</v>
      </c>
      <c r="BA530" s="14">
        <f t="shared" si="148"/>
        <v>1.0026726360226258E-2</v>
      </c>
      <c r="BB530" s="14">
        <f t="shared" si="141"/>
        <v>0.80345134407996666</v>
      </c>
      <c r="BC530" s="14">
        <f t="shared" si="142"/>
        <v>1.9988408372442368</v>
      </c>
      <c r="BD530" s="14">
        <f t="shared" si="149"/>
        <v>0.76635409934154031</v>
      </c>
      <c r="BE530" s="14">
        <f t="shared" si="150"/>
        <v>8.9846470338067502E-2</v>
      </c>
      <c r="BF530">
        <f t="shared" si="143"/>
        <v>-0.38391694121858166</v>
      </c>
      <c r="BG530">
        <f t="shared" si="144"/>
        <v>1.0464989796881234</v>
      </c>
      <c r="BH530">
        <v>163</v>
      </c>
      <c r="BI530">
        <v>19</v>
      </c>
      <c r="BJ530">
        <v>4.7</v>
      </c>
      <c r="BK530">
        <v>57.63</v>
      </c>
    </row>
    <row r="531" spans="1:63" x14ac:dyDescent="0.3">
      <c r="A531" s="2" t="s">
        <v>940</v>
      </c>
      <c r="B531" s="2" t="s">
        <v>2138</v>
      </c>
      <c r="C531" s="2" t="s">
        <v>941</v>
      </c>
      <c r="D531" s="2">
        <v>17</v>
      </c>
      <c r="E531" s="2">
        <v>4</v>
      </c>
      <c r="F531" s="2">
        <v>10</v>
      </c>
      <c r="G531" s="2">
        <v>4</v>
      </c>
      <c r="H531" s="2">
        <v>166033.65625</v>
      </c>
      <c r="I531" s="2">
        <v>458398.3125</v>
      </c>
      <c r="J531" s="2">
        <v>285856.625</v>
      </c>
      <c r="K531" s="8">
        <v>513154.34375</v>
      </c>
      <c r="L531" s="8">
        <v>81904.21875</v>
      </c>
      <c r="M531" s="8">
        <v>180090.359375</v>
      </c>
      <c r="N531" s="5">
        <v>244225.015625</v>
      </c>
      <c r="O531" s="5">
        <v>392300.15625</v>
      </c>
      <c r="P531" s="5">
        <v>194045.046875</v>
      </c>
      <c r="Q531" s="3">
        <v>161794.078125</v>
      </c>
      <c r="R531" s="3">
        <v>261944.8125</v>
      </c>
      <c r="S531" s="3">
        <v>137432.640625</v>
      </c>
      <c r="T531" s="2">
        <v>166033.65625</v>
      </c>
      <c r="U531" s="2">
        <v>458398.3125</v>
      </c>
      <c r="V531" s="2">
        <v>285856.625</v>
      </c>
      <c r="W531" s="8">
        <v>513154.34375</v>
      </c>
      <c r="X531" s="8">
        <v>81904.21875</v>
      </c>
      <c r="Y531" s="8">
        <v>180090.359375</v>
      </c>
      <c r="Z531" s="5">
        <v>244225.015625</v>
      </c>
      <c r="AA531" s="5">
        <v>392300.15625</v>
      </c>
      <c r="AB531" s="5">
        <v>194045.046875</v>
      </c>
      <c r="AC531" s="3">
        <v>161794.078125</v>
      </c>
      <c r="AD531" s="3">
        <v>261944.8125</v>
      </c>
      <c r="AE531" s="3">
        <v>137432.640625</v>
      </c>
      <c r="AF531">
        <f>T531/'Normalizing factors'!$B$5</f>
        <v>86238.119678268675</v>
      </c>
      <c r="AG531">
        <f>U531/'Normalizing factors'!$C$5</f>
        <v>150152.7135190187</v>
      </c>
      <c r="AH531">
        <f>V531/'Normalizing factors'!$D$5</f>
        <v>136460.25254967061</v>
      </c>
      <c r="AI531">
        <f>W531/'Normalizing factors'!$E$5</f>
        <v>156024.31891313204</v>
      </c>
      <c r="AJ531">
        <f>X531/'Normalizing factors'!$F$5</f>
        <v>35996.626335208668</v>
      </c>
      <c r="AK531">
        <f>Y531/'Normalizing factors'!$G$5</f>
        <v>116751.58013155143</v>
      </c>
      <c r="AL531">
        <f>Z531/'Normalizing factors'!$H$5</f>
        <v>103832.64662360855</v>
      </c>
      <c r="AM531">
        <f>AA531/'Normalizing factors'!$I$5</f>
        <v>152818.76123816561</v>
      </c>
      <c r="AN531">
        <f>AB531/'Normalizing factors'!$J$5</f>
        <v>108290.56175840191</v>
      </c>
      <c r="AO531">
        <f>AC531/'Normalizing factors'!$K$5</f>
        <v>100116.56654555755</v>
      </c>
      <c r="AP531">
        <f>AD531/'Normalizing factors'!$L$5</f>
        <v>126265.34120187907</v>
      </c>
      <c r="AQ531">
        <f>AE531/'Normalizing factors'!$M$5</f>
        <v>98498.130274867421</v>
      </c>
      <c r="AR531" s="14">
        <f t="shared" si="135"/>
        <v>0.89022383027206298</v>
      </c>
      <c r="AS531" s="14">
        <f t="shared" si="136"/>
        <v>0.50030632894781202</v>
      </c>
      <c r="AT531" s="14">
        <f t="shared" si="137"/>
        <v>-0.16775997428683409</v>
      </c>
      <c r="AU531" s="14">
        <f t="shared" si="138"/>
        <v>0.30076400319349333</v>
      </c>
      <c r="AV531" s="14">
        <f t="shared" si="145"/>
        <v>0.95042012202268322</v>
      </c>
      <c r="AW531" s="14">
        <f t="shared" si="146"/>
        <v>0.89004920878132388</v>
      </c>
      <c r="AX531" s="14">
        <f t="shared" si="139"/>
        <v>-7.3362714099032125E-2</v>
      </c>
      <c r="AY531" s="14">
        <f t="shared" si="140"/>
        <v>5.0585981544525843E-2</v>
      </c>
      <c r="AZ531" s="14">
        <f t="shared" si="147"/>
        <v>1.0216722569207746</v>
      </c>
      <c r="BA531" s="14">
        <f t="shared" si="148"/>
        <v>0.9209062089548955</v>
      </c>
      <c r="BB531" s="14">
        <f t="shared" si="141"/>
        <v>3.093246716861757E-2</v>
      </c>
      <c r="BC531" s="14">
        <f t="shared" si="142"/>
        <v>3.5784598910125143E-2</v>
      </c>
      <c r="BD531" s="14">
        <f t="shared" si="149"/>
        <v>0.82813900021588271</v>
      </c>
      <c r="BE531" s="14">
        <f t="shared" si="150"/>
        <v>0.62433959433696884</v>
      </c>
      <c r="BF531">
        <f t="shared" si="143"/>
        <v>-0.27205515555448351</v>
      </c>
      <c r="BG531">
        <f t="shared" si="144"/>
        <v>0.20457912212974899</v>
      </c>
      <c r="BH531">
        <v>419</v>
      </c>
      <c r="BI531">
        <v>44</v>
      </c>
      <c r="BJ531">
        <v>5.08</v>
      </c>
      <c r="BK531">
        <v>11.02</v>
      </c>
    </row>
    <row r="532" spans="1:63" x14ac:dyDescent="0.3">
      <c r="A532" s="2" t="s">
        <v>1248</v>
      </c>
      <c r="B532" s="2" t="s">
        <v>2139</v>
      </c>
      <c r="C532" s="2" t="s">
        <v>1249</v>
      </c>
      <c r="D532" s="2">
        <v>8</v>
      </c>
      <c r="E532" s="2">
        <v>2</v>
      </c>
      <c r="F532" s="2">
        <v>12</v>
      </c>
      <c r="G532" s="2">
        <v>2</v>
      </c>
      <c r="H532" s="2" t="s">
        <v>70</v>
      </c>
      <c r="I532" s="2" t="s">
        <v>70</v>
      </c>
      <c r="J532" s="2">
        <v>95189.8359375</v>
      </c>
      <c r="K532" s="8">
        <v>2321836.75</v>
      </c>
      <c r="L532" s="8">
        <v>93732.046875</v>
      </c>
      <c r="M532" s="8" t="s">
        <v>70</v>
      </c>
      <c r="N532" s="5">
        <v>94353.5546875</v>
      </c>
      <c r="O532" s="5" t="s">
        <v>70</v>
      </c>
      <c r="P532" s="5" t="s">
        <v>70</v>
      </c>
      <c r="Q532" s="3" t="s">
        <v>70</v>
      </c>
      <c r="R532" s="3" t="s">
        <v>70</v>
      </c>
      <c r="S532" s="3" t="s">
        <v>70</v>
      </c>
      <c r="T532" s="2">
        <v>8778.8378909999992</v>
      </c>
      <c r="U532" s="2">
        <v>7454.2651370000003</v>
      </c>
      <c r="V532" s="2">
        <v>95189.8359375</v>
      </c>
      <c r="W532" s="8">
        <v>2321836.75</v>
      </c>
      <c r="X532" s="8">
        <v>93732.046875</v>
      </c>
      <c r="Y532" s="8">
        <v>8132.5</v>
      </c>
      <c r="Z532" s="5">
        <v>94353.5546875</v>
      </c>
      <c r="AA532" s="5">
        <v>10361.740229999999</v>
      </c>
      <c r="AB532" s="5">
        <v>13332.70801</v>
      </c>
      <c r="AC532" s="3">
        <v>20019.0625</v>
      </c>
      <c r="AD532" s="3">
        <v>26814.189450000002</v>
      </c>
      <c r="AE532" s="3">
        <v>28181.134770000001</v>
      </c>
      <c r="AF532">
        <f>T532/'Normalizing factors'!$B$5</f>
        <v>4559.7410174491515</v>
      </c>
      <c r="AG532">
        <f>U532/'Normalizing factors'!$C$5</f>
        <v>2441.7152225244495</v>
      </c>
      <c r="AH532">
        <f>V532/'Normalizing factors'!$D$5</f>
        <v>45441.063512846551</v>
      </c>
      <c r="AI532">
        <f>W532/'Normalizing factors'!$E$5</f>
        <v>705953.29058096872</v>
      </c>
      <c r="AJ532">
        <f>X532/'Normalizing factors'!$F$5</f>
        <v>41194.916678130678</v>
      </c>
      <c r="AK532">
        <f>Y532/'Normalizing factors'!$G$5</f>
        <v>5272.2545988302818</v>
      </c>
      <c r="AL532">
        <f>Z532/'Normalizing factors'!$H$5</f>
        <v>40114.561059508633</v>
      </c>
      <c r="AM532">
        <f>AA532/'Normalizing factors'!$I$5</f>
        <v>4036.3692978270774</v>
      </c>
      <c r="AN532">
        <f>AB532/'Normalizing factors'!$J$5</f>
        <v>7440.5735339058483</v>
      </c>
      <c r="AO532">
        <f>AC532/'Normalizing factors'!$K$5</f>
        <v>12387.596790857055</v>
      </c>
      <c r="AP532">
        <f>AD532/'Normalizing factors'!$L$5</f>
        <v>12925.252260745099</v>
      </c>
      <c r="AQ532">
        <f>AE532/'Normalizing factors'!$M$5</f>
        <v>20197.45142962872</v>
      </c>
      <c r="AR532" s="14">
        <f t="shared" si="135"/>
        <v>0.88212781269508489</v>
      </c>
      <c r="AS532" s="14">
        <f t="shared" si="136"/>
        <v>0.8716598739974335</v>
      </c>
      <c r="AT532" s="14">
        <f t="shared" si="137"/>
        <v>-0.18094038991849579</v>
      </c>
      <c r="AU532" s="14">
        <f t="shared" si="138"/>
        <v>5.9652945872307954E-2</v>
      </c>
      <c r="AV532" s="14">
        <f t="shared" si="145"/>
        <v>16.532970644046593</v>
      </c>
      <c r="AW532" s="14">
        <f t="shared" si="146"/>
        <v>0.35942814360979525</v>
      </c>
      <c r="AX532" s="14">
        <f t="shared" si="139"/>
        <v>4.047274066243598</v>
      </c>
      <c r="AY532" s="14">
        <f t="shared" si="140"/>
        <v>0.44438792017111706</v>
      </c>
      <c r="AZ532" s="14">
        <f t="shared" si="147"/>
        <v>1.016495271457343</v>
      </c>
      <c r="BA532" s="14">
        <f t="shared" si="148"/>
        <v>0.98825474598619656</v>
      </c>
      <c r="BB532" s="14">
        <f t="shared" si="141"/>
        <v>2.3603504055337125E-2</v>
      </c>
      <c r="BC532" s="14">
        <f t="shared" si="142"/>
        <v>5.1310913278532801E-3</v>
      </c>
      <c r="BD532" s="14">
        <f t="shared" si="149"/>
        <v>14.347526880942203</v>
      </c>
      <c r="BE532" s="14">
        <f t="shared" si="150"/>
        <v>0.36443804551120762</v>
      </c>
      <c r="BF532">
        <f t="shared" si="143"/>
        <v>3.8427301722697655</v>
      </c>
      <c r="BG532">
        <f t="shared" si="144"/>
        <v>0.43837629115817317</v>
      </c>
      <c r="BH532">
        <v>287</v>
      </c>
      <c r="BI532">
        <v>31.3</v>
      </c>
      <c r="BJ532">
        <v>5.34</v>
      </c>
      <c r="BK532">
        <v>10.96</v>
      </c>
    </row>
    <row r="533" spans="1:63" x14ac:dyDescent="0.3">
      <c r="A533" s="2" t="s">
        <v>938</v>
      </c>
      <c r="B533" s="2" t="s">
        <v>2140</v>
      </c>
      <c r="C533" s="2" t="s">
        <v>939</v>
      </c>
      <c r="D533" s="2">
        <v>9</v>
      </c>
      <c r="E533" s="2">
        <v>3</v>
      </c>
      <c r="F533" s="2">
        <v>5</v>
      </c>
      <c r="G533" s="2">
        <v>3</v>
      </c>
      <c r="H533" s="2" t="s">
        <v>70</v>
      </c>
      <c r="I533" s="2">
        <v>109633.7734375</v>
      </c>
      <c r="J533" s="2">
        <v>86276.61328125</v>
      </c>
      <c r="K533" s="8">
        <v>210069.40625</v>
      </c>
      <c r="L533" s="8" t="s">
        <v>70</v>
      </c>
      <c r="M533" s="8" t="s">
        <v>70</v>
      </c>
      <c r="N533" s="5">
        <v>37255.36328125</v>
      </c>
      <c r="O533" s="5" t="s">
        <v>70</v>
      </c>
      <c r="P533" s="5">
        <v>13332.7080078125</v>
      </c>
      <c r="Q533" s="3" t="s">
        <v>70</v>
      </c>
      <c r="R533" s="3" t="s">
        <v>70</v>
      </c>
      <c r="S533" s="3" t="s">
        <v>70</v>
      </c>
      <c r="T533" s="2">
        <v>8778.8378909999992</v>
      </c>
      <c r="U533" s="2">
        <v>109633.7734375</v>
      </c>
      <c r="V533" s="2">
        <v>86276.61328125</v>
      </c>
      <c r="W533" s="8">
        <v>210069.40625</v>
      </c>
      <c r="X533" s="8">
        <v>32279.556639999999</v>
      </c>
      <c r="Y533" s="8">
        <v>8132.5</v>
      </c>
      <c r="Z533" s="5">
        <v>37255.36328125</v>
      </c>
      <c r="AA533" s="5">
        <v>10361.740229999999</v>
      </c>
      <c r="AB533" s="5">
        <v>13332.7080078125</v>
      </c>
      <c r="AC533" s="3">
        <v>20019.0625</v>
      </c>
      <c r="AD533" s="3">
        <v>26814.189450000002</v>
      </c>
      <c r="AE533" s="3">
        <v>28181.134770000001</v>
      </c>
      <c r="AF533">
        <f>T533/'Normalizing factors'!$B$5</f>
        <v>4559.7410174491515</v>
      </c>
      <c r="AG533">
        <f>U533/'Normalizing factors'!$C$5</f>
        <v>35911.581971563079</v>
      </c>
      <c r="AH533">
        <f>V533/'Normalizing factors'!$D$5</f>
        <v>41186.131115518627</v>
      </c>
      <c r="AI533">
        <f>W533/'Normalizing factors'!$E$5</f>
        <v>63871.496819308166</v>
      </c>
      <c r="AJ533">
        <f>X533/'Normalizing factors'!$F$5</f>
        <v>14186.755656420735</v>
      </c>
      <c r="AK533">
        <f>Y533/'Normalizing factors'!$G$5</f>
        <v>5272.2545988302818</v>
      </c>
      <c r="AL533">
        <f>Z533/'Normalizing factors'!$H$5</f>
        <v>15839.17585394235</v>
      </c>
      <c r="AM533">
        <f>AA533/'Normalizing factors'!$I$5</f>
        <v>4036.3692978270774</v>
      </c>
      <c r="AN533">
        <f>AB533/'Normalizing factors'!$J$5</f>
        <v>7440.5735326850718</v>
      </c>
      <c r="AO533">
        <f>AC533/'Normalizing factors'!$K$5</f>
        <v>12387.596790857055</v>
      </c>
      <c r="AP533">
        <f>AD533/'Normalizing factors'!$L$5</f>
        <v>12925.252260745099</v>
      </c>
      <c r="AQ533">
        <f>AE533/'Normalizing factors'!$M$5</f>
        <v>20197.45142962872</v>
      </c>
      <c r="AR533" s="14">
        <f t="shared" si="135"/>
        <v>1.6660602850261672</v>
      </c>
      <c r="AS533" s="14">
        <f t="shared" si="136"/>
        <v>0.23284484497537958</v>
      </c>
      <c r="AT533" s="14">
        <f t="shared" si="137"/>
        <v>0.73644060438578385</v>
      </c>
      <c r="AU533" s="14">
        <f t="shared" si="138"/>
        <v>0.63293337260575822</v>
      </c>
      <c r="AV533" s="14">
        <f t="shared" si="145"/>
        <v>1.8310252007438608</v>
      </c>
      <c r="AW533" s="14">
        <f t="shared" si="146"/>
        <v>0.53095602475986436</v>
      </c>
      <c r="AX533" s="14">
        <f t="shared" si="139"/>
        <v>0.87265164735480194</v>
      </c>
      <c r="AY533" s="14">
        <f t="shared" si="140"/>
        <v>0.27494144689403444</v>
      </c>
      <c r="AZ533" s="14">
        <f t="shared" si="147"/>
        <v>2.9893505386986696</v>
      </c>
      <c r="BA533" s="14">
        <f t="shared" si="148"/>
        <v>0.20438435232602423</v>
      </c>
      <c r="BB533" s="14">
        <f t="shared" si="141"/>
        <v>1.5798320809537896</v>
      </c>
      <c r="BC533" s="14">
        <f t="shared" si="142"/>
        <v>0.68955235686704663</v>
      </c>
      <c r="BD533" s="14">
        <f t="shared" si="149"/>
        <v>1.0204886741617811</v>
      </c>
      <c r="BE533" s="14">
        <f t="shared" si="150"/>
        <v>0.98056456994339491</v>
      </c>
      <c r="BF533">
        <f t="shared" si="143"/>
        <v>2.9260170786796016E-2</v>
      </c>
      <c r="BG533">
        <f t="shared" si="144"/>
        <v>8.5238028663641562E-3</v>
      </c>
      <c r="BH533">
        <v>446</v>
      </c>
      <c r="BI533">
        <v>47.6</v>
      </c>
      <c r="BJ533">
        <v>4.9400000000000004</v>
      </c>
      <c r="BK533">
        <v>10.94</v>
      </c>
    </row>
    <row r="534" spans="1:63" x14ac:dyDescent="0.3">
      <c r="A534" s="2" t="s">
        <v>1120</v>
      </c>
      <c r="B534" s="2" t="s">
        <v>2141</v>
      </c>
      <c r="C534" s="2" t="s">
        <v>1121</v>
      </c>
      <c r="D534" s="2">
        <v>13</v>
      </c>
      <c r="E534" s="2">
        <v>4</v>
      </c>
      <c r="F534" s="2">
        <v>8</v>
      </c>
      <c r="G534" s="2">
        <v>4</v>
      </c>
      <c r="H534" s="2">
        <v>141118.703125</v>
      </c>
      <c r="I534" s="2">
        <v>242890.828125</v>
      </c>
      <c r="J534" s="2">
        <v>281320.90625</v>
      </c>
      <c r="K534" s="8">
        <v>391255.125</v>
      </c>
      <c r="L534" s="8" t="s">
        <v>70</v>
      </c>
      <c r="M534" s="8" t="s">
        <v>70</v>
      </c>
      <c r="N534" s="5" t="s">
        <v>70</v>
      </c>
      <c r="O534" s="5">
        <v>301827.765625</v>
      </c>
      <c r="P534" s="5">
        <v>59261.53515625</v>
      </c>
      <c r="Q534" s="3" t="s">
        <v>70</v>
      </c>
      <c r="R534" s="3">
        <v>151775.703125</v>
      </c>
      <c r="S534" s="3" t="s">
        <v>70</v>
      </c>
      <c r="T534" s="2">
        <v>141118.703125</v>
      </c>
      <c r="U534" s="2">
        <v>242890.828125</v>
      </c>
      <c r="V534" s="2">
        <v>281320.90625</v>
      </c>
      <c r="W534" s="8">
        <v>391255.125</v>
      </c>
      <c r="X534" s="8">
        <v>32279.556639999999</v>
      </c>
      <c r="Y534" s="8">
        <v>8132.5</v>
      </c>
      <c r="Z534" s="5">
        <v>18882.322270000001</v>
      </c>
      <c r="AA534" s="5">
        <v>301827.765625</v>
      </c>
      <c r="AB534" s="5">
        <v>59261.53515625</v>
      </c>
      <c r="AC534" s="3">
        <v>20019.0625</v>
      </c>
      <c r="AD534" s="3">
        <v>151775.703125</v>
      </c>
      <c r="AE534" s="3">
        <v>28181.134770000001</v>
      </c>
      <c r="AF534">
        <f>T534/'Normalizing factors'!$B$5</f>
        <v>73297.257217605948</v>
      </c>
      <c r="AG534">
        <f>U534/'Normalizing factors'!$C$5</f>
        <v>79561.193698439572</v>
      </c>
      <c r="AH534">
        <f>V534/'Normalizing factors'!$D$5</f>
        <v>134295.02259874929</v>
      </c>
      <c r="AI534">
        <f>W534/'Normalizing factors'!$E$5</f>
        <v>118960.92304957195</v>
      </c>
      <c r="AJ534">
        <f>X534/'Normalizing factors'!$F$5</f>
        <v>14186.755656420735</v>
      </c>
      <c r="AK534">
        <f>Y534/'Normalizing factors'!$G$5</f>
        <v>5272.2545988302818</v>
      </c>
      <c r="AL534">
        <f>Z534/'Normalizing factors'!$H$5</f>
        <v>8027.8487880391722</v>
      </c>
      <c r="AM534">
        <f>AA534/'Normalizing factors'!$I$5</f>
        <v>117575.64842952031</v>
      </c>
      <c r="AN534">
        <f>AB534/'Normalizing factors'!$J$5</f>
        <v>33072.036808389137</v>
      </c>
      <c r="AO534">
        <f>AC534/'Normalizing factors'!$K$5</f>
        <v>12387.596790857055</v>
      </c>
      <c r="AP534">
        <f>AD534/'Normalizing factors'!$L$5</f>
        <v>73160.49040380682</v>
      </c>
      <c r="AQ534">
        <f>AE534/'Normalizing factors'!$M$5</f>
        <v>20197.45142962872</v>
      </c>
      <c r="AR534" s="14">
        <f t="shared" si="135"/>
        <v>0.6664262343493973</v>
      </c>
      <c r="AS534" s="14">
        <f t="shared" si="136"/>
        <v>0.66853660421650551</v>
      </c>
      <c r="AT534" s="14">
        <f t="shared" si="137"/>
        <v>-0.5854829003351526</v>
      </c>
      <c r="AU534" s="14">
        <f t="shared" si="138"/>
        <v>0.17487480893448401</v>
      </c>
      <c r="AV534" s="14">
        <f t="shared" si="145"/>
        <v>1.3089907631623163</v>
      </c>
      <c r="AW534" s="14">
        <f t="shared" si="146"/>
        <v>0.80452946825965477</v>
      </c>
      <c r="AX534" s="14">
        <f t="shared" si="139"/>
        <v>0.38845491700283546</v>
      </c>
      <c r="AY534" s="14">
        <f t="shared" si="140"/>
        <v>9.4458043960009355E-2</v>
      </c>
      <c r="AZ534" s="14">
        <f t="shared" si="147"/>
        <v>1.8096896618468976</v>
      </c>
      <c r="BA534" s="14">
        <f t="shared" si="148"/>
        <v>0.32707959258144242</v>
      </c>
      <c r="BB534" s="14">
        <f t="shared" si="141"/>
        <v>0.85574231515288002</v>
      </c>
      <c r="BC534" s="14">
        <f t="shared" si="142"/>
        <v>0.4853465518877122</v>
      </c>
      <c r="BD534" s="14">
        <f t="shared" si="149"/>
        <v>0.4820416469651071</v>
      </c>
      <c r="BE534" s="14">
        <f t="shared" si="150"/>
        <v>0.29644255510539841</v>
      </c>
      <c r="BF534">
        <f t="shared" si="143"/>
        <v>-1.052770298485197</v>
      </c>
      <c r="BG534">
        <f t="shared" si="144"/>
        <v>0.52805945210681959</v>
      </c>
      <c r="BH534">
        <v>317</v>
      </c>
      <c r="BI534">
        <v>34.700000000000003</v>
      </c>
      <c r="BJ534">
        <v>7.4</v>
      </c>
      <c r="BK534">
        <v>10.89</v>
      </c>
    </row>
    <row r="535" spans="1:63" x14ac:dyDescent="0.3">
      <c r="A535" s="2" t="s">
        <v>766</v>
      </c>
      <c r="B535" s="2" t="s">
        <v>2142</v>
      </c>
      <c r="C535" s="2" t="s">
        <v>767</v>
      </c>
      <c r="D535" s="2">
        <v>56</v>
      </c>
      <c r="E535" s="2">
        <v>4</v>
      </c>
      <c r="F535" s="2">
        <v>40</v>
      </c>
      <c r="G535" s="2">
        <v>4</v>
      </c>
      <c r="H535" s="2">
        <v>633340.19921875</v>
      </c>
      <c r="I535" s="2">
        <v>1108608.7265625</v>
      </c>
      <c r="J535" s="2">
        <v>812019.908203125</v>
      </c>
      <c r="K535" s="8">
        <v>6352310.359375</v>
      </c>
      <c r="L535" s="8">
        <v>859025.515625</v>
      </c>
      <c r="M535" s="8">
        <v>1187806.11328125</v>
      </c>
      <c r="N535" s="5">
        <v>1247901.1171875</v>
      </c>
      <c r="O535" s="5">
        <v>1735818.171875</v>
      </c>
      <c r="P535" s="5">
        <v>1631366.4765625</v>
      </c>
      <c r="Q535" s="3">
        <v>1564245.90625</v>
      </c>
      <c r="R535" s="3">
        <v>2015773.390625</v>
      </c>
      <c r="S535" s="3">
        <v>892199.041015625</v>
      </c>
      <c r="T535" s="2">
        <v>633340.19921875</v>
      </c>
      <c r="U535" s="2">
        <v>1108608.7265625</v>
      </c>
      <c r="V535" s="2">
        <v>812019.908203125</v>
      </c>
      <c r="W535" s="8">
        <v>6352310.359375</v>
      </c>
      <c r="X535" s="8">
        <v>859025.515625</v>
      </c>
      <c r="Y535" s="8">
        <v>1187806.11328125</v>
      </c>
      <c r="Z535" s="5">
        <v>1247901.1171875</v>
      </c>
      <c r="AA535" s="5">
        <v>1735818.171875</v>
      </c>
      <c r="AB535" s="5">
        <v>1631366.4765625</v>
      </c>
      <c r="AC535" s="3">
        <v>1564245.90625</v>
      </c>
      <c r="AD535" s="3">
        <v>2015773.390625</v>
      </c>
      <c r="AE535" s="3">
        <v>892199.041015625</v>
      </c>
      <c r="AF535">
        <f>T535/'Normalizing factors'!$B$5</f>
        <v>328957.80970483256</v>
      </c>
      <c r="AG535">
        <f>U535/'Normalizing factors'!$C$5</f>
        <v>363135.29955288215</v>
      </c>
      <c r="AH535">
        <f>V535/'Normalizing factors'!$D$5</f>
        <v>387636.43049643777</v>
      </c>
      <c r="AI535">
        <f>W535/'Normalizing factors'!$E$5</f>
        <v>1931416.7548568421</v>
      </c>
      <c r="AJ535">
        <f>X535/'Normalizing factors'!$F$5</f>
        <v>377538.80044626002</v>
      </c>
      <c r="AK535">
        <f>Y535/'Normalizing factors'!$G$5</f>
        <v>770048.10860938125</v>
      </c>
      <c r="AL535">
        <f>Z535/'Normalizing factors'!$H$5</f>
        <v>530547.10792235623</v>
      </c>
      <c r="AM535">
        <f>AA535/'Normalizing factors'!$I$5</f>
        <v>676180.16086536995</v>
      </c>
      <c r="AN535">
        <f>AB535/'Normalizing factors'!$J$5</f>
        <v>910415.36501872086</v>
      </c>
      <c r="AO535">
        <f>AC535/'Normalizing factors'!$K$5</f>
        <v>967939.8107865334</v>
      </c>
      <c r="AP535">
        <f>AD535/'Normalizing factors'!$L$5</f>
        <v>971663.8879914229</v>
      </c>
      <c r="AQ535">
        <f>AE535/'Normalizing factors'!$M$5</f>
        <v>639440.07022945036</v>
      </c>
      <c r="AR535" s="14">
        <f t="shared" si="135"/>
        <v>1.2181719492231375</v>
      </c>
      <c r="AS535" s="14">
        <f t="shared" si="136"/>
        <v>0.37983866576815351</v>
      </c>
      <c r="AT535" s="14">
        <f t="shared" si="137"/>
        <v>0.28471778905925982</v>
      </c>
      <c r="AU535" s="14">
        <f t="shared" si="138"/>
        <v>0.42040082823768216</v>
      </c>
      <c r="AV535" s="14">
        <f t="shared" si="145"/>
        <v>1.1938547538095856</v>
      </c>
      <c r="AW535" s="14">
        <f t="shared" si="146"/>
        <v>0.74560659958328712</v>
      </c>
      <c r="AX535" s="14">
        <f t="shared" si="139"/>
        <v>0.25562732679958367</v>
      </c>
      <c r="AY535" s="14">
        <f t="shared" si="140"/>
        <v>0.12749025656888219</v>
      </c>
      <c r="AZ535" s="14">
        <f t="shared" si="147"/>
        <v>0.50999376353443338</v>
      </c>
      <c r="BA535" s="14">
        <f t="shared" si="148"/>
        <v>3.6611853388245331E-2</v>
      </c>
      <c r="BB535" s="14">
        <f t="shared" si="141"/>
        <v>-0.97144848971098863</v>
      </c>
      <c r="BC535" s="14">
        <f t="shared" si="142"/>
        <v>1.4363782854338489</v>
      </c>
      <c r="BD535" s="14">
        <f t="shared" si="149"/>
        <v>2.8516434445366317</v>
      </c>
      <c r="BE535" s="14">
        <f t="shared" si="150"/>
        <v>0.22658986173618775</v>
      </c>
      <c r="BF535">
        <f t="shared" si="143"/>
        <v>1.511793605569832</v>
      </c>
      <c r="BG535">
        <f t="shared" si="144"/>
        <v>0.64475952558704941</v>
      </c>
      <c r="BH535">
        <v>81</v>
      </c>
      <c r="BI535">
        <v>9.3000000000000007</v>
      </c>
      <c r="BJ535">
        <v>9.94</v>
      </c>
      <c r="BK535">
        <v>54.94</v>
      </c>
    </row>
    <row r="536" spans="1:63" x14ac:dyDescent="0.3">
      <c r="A536" s="2" t="s">
        <v>1366</v>
      </c>
      <c r="B536" s="2" t="s">
        <v>2143</v>
      </c>
      <c r="C536" s="2" t="s">
        <v>1367</v>
      </c>
      <c r="D536" s="2">
        <v>15</v>
      </c>
      <c r="E536" s="2">
        <v>2</v>
      </c>
      <c r="F536" s="2">
        <v>11</v>
      </c>
      <c r="G536" s="2">
        <v>2</v>
      </c>
      <c r="H536" s="2">
        <v>202565.8125</v>
      </c>
      <c r="I536" s="2" t="s">
        <v>70</v>
      </c>
      <c r="J536" s="2">
        <v>206119.859375</v>
      </c>
      <c r="K536" s="8">
        <v>719180.83203125</v>
      </c>
      <c r="L536" s="8">
        <v>226431.30859375</v>
      </c>
      <c r="M536" s="8">
        <v>99001.3828125</v>
      </c>
      <c r="N536" s="5">
        <v>278628.060546875</v>
      </c>
      <c r="O536" s="5">
        <v>159394.28125</v>
      </c>
      <c r="P536" s="5">
        <v>160928.2109375</v>
      </c>
      <c r="Q536" s="3">
        <v>225151.46875</v>
      </c>
      <c r="R536" s="3">
        <v>252111.4609375</v>
      </c>
      <c r="S536" s="3">
        <v>136882.15625</v>
      </c>
      <c r="T536" s="2">
        <v>202565.8125</v>
      </c>
      <c r="U536" s="2">
        <v>7454.2651370000003</v>
      </c>
      <c r="V536" s="2">
        <v>206119.859375</v>
      </c>
      <c r="W536" s="8">
        <v>719180.83203125</v>
      </c>
      <c r="X536" s="8">
        <v>226431.30859375</v>
      </c>
      <c r="Y536" s="8">
        <v>99001.3828125</v>
      </c>
      <c r="Z536" s="5">
        <v>278628.060546875</v>
      </c>
      <c r="AA536" s="5">
        <v>159394.28125</v>
      </c>
      <c r="AB536" s="5">
        <v>160928.2109375</v>
      </c>
      <c r="AC536" s="3">
        <v>225151.46875</v>
      </c>
      <c r="AD536" s="3">
        <v>252111.4609375</v>
      </c>
      <c r="AE536" s="3">
        <v>136882.15625</v>
      </c>
      <c r="AF536">
        <f>T536/'Normalizing factors'!$B$5</f>
        <v>105212.97413819213</v>
      </c>
      <c r="AG536">
        <f>U536/'Normalizing factors'!$C$5</f>
        <v>2441.7152225244495</v>
      </c>
      <c r="AH536">
        <f>V536/'Normalizing factors'!$D$5</f>
        <v>98396.068538957552</v>
      </c>
      <c r="AI536">
        <f>W536/'Normalizing factors'!$E$5</f>
        <v>218666.56856698467</v>
      </c>
      <c r="AJ536">
        <f>X536/'Normalizing factors'!$F$5</f>
        <v>99515.792109811708</v>
      </c>
      <c r="AK536">
        <f>Y536/'Normalizing factors'!$G$5</f>
        <v>64182.046827391379</v>
      </c>
      <c r="AL536">
        <f>Z536/'Normalizing factors'!$H$5</f>
        <v>118459.1548746475</v>
      </c>
      <c r="AM536">
        <f>AA536/'Normalizing factors'!$I$5</f>
        <v>62091.32527989598</v>
      </c>
      <c r="AN536">
        <f>AB536/'Normalizing factors'!$J$5</f>
        <v>89809.076015336817</v>
      </c>
      <c r="AO536">
        <f>AC536/'Normalizing factors'!$K$5</f>
        <v>139321.48979225438</v>
      </c>
      <c r="AP536">
        <f>AD536/'Normalizing factors'!$L$5</f>
        <v>121525.367623677</v>
      </c>
      <c r="AQ536">
        <f>AE536/'Normalizing factors'!$M$5</f>
        <v>98103.597495489506</v>
      </c>
      <c r="AR536" s="14">
        <f t="shared" si="135"/>
        <v>1.3276780743265999</v>
      </c>
      <c r="AS536" s="14">
        <f t="shared" si="136"/>
        <v>0.21722036573977196</v>
      </c>
      <c r="AT536" s="14">
        <f t="shared" si="137"/>
        <v>0.40890537494155754</v>
      </c>
      <c r="AU536" s="14">
        <f t="shared" si="138"/>
        <v>0.66309945940655091</v>
      </c>
      <c r="AV536" s="14">
        <f t="shared" si="145"/>
        <v>1.065228925809677</v>
      </c>
      <c r="AW536" s="14">
        <f t="shared" si="146"/>
        <v>0.87929809739352072</v>
      </c>
      <c r="AX536" s="14">
        <f t="shared" si="139"/>
        <v>9.1163509924378008E-2</v>
      </c>
      <c r="AY536" s="14">
        <f t="shared" si="140"/>
        <v>5.5863866558027539E-2</v>
      </c>
      <c r="AZ536" s="14">
        <f t="shared" si="147"/>
        <v>0.76213602662597291</v>
      </c>
      <c r="BA536" s="14">
        <f t="shared" si="148"/>
        <v>0.59297730052726227</v>
      </c>
      <c r="BB536" s="14">
        <f t="shared" si="141"/>
        <v>-0.39187958086337932</v>
      </c>
      <c r="BC536" s="14">
        <f t="shared" si="142"/>
        <v>0.22696193133125042</v>
      </c>
      <c r="BD536" s="14">
        <f t="shared" si="149"/>
        <v>1.8556806652968518</v>
      </c>
      <c r="BE536" s="14">
        <f t="shared" si="150"/>
        <v>0.36311774136685371</v>
      </c>
      <c r="BF536">
        <f t="shared" si="143"/>
        <v>0.89194846572931485</v>
      </c>
      <c r="BG536">
        <f t="shared" si="144"/>
        <v>0.43995253161727482</v>
      </c>
      <c r="BH536">
        <v>179</v>
      </c>
      <c r="BI536">
        <v>20.6</v>
      </c>
      <c r="BJ536">
        <v>4.53</v>
      </c>
      <c r="BK536">
        <v>10.85</v>
      </c>
    </row>
    <row r="537" spans="1:63" x14ac:dyDescent="0.3">
      <c r="A537" s="2" t="s">
        <v>1256</v>
      </c>
      <c r="B537" s="2" t="s">
        <v>2144</v>
      </c>
      <c r="C537" s="2" t="s">
        <v>1257</v>
      </c>
      <c r="D537" s="2">
        <v>6</v>
      </c>
      <c r="E537" s="2">
        <v>2</v>
      </c>
      <c r="F537" s="2">
        <v>5</v>
      </c>
      <c r="G537" s="2">
        <v>2</v>
      </c>
      <c r="H537" s="2" t="s">
        <v>70</v>
      </c>
      <c r="I537" s="2" t="s">
        <v>70</v>
      </c>
      <c r="J537" s="2" t="s">
        <v>70</v>
      </c>
      <c r="K537" s="8" t="s">
        <v>70</v>
      </c>
      <c r="L537" s="8" t="s">
        <v>70</v>
      </c>
      <c r="M537" s="8" t="s">
        <v>70</v>
      </c>
      <c r="N537" s="5" t="s">
        <v>70</v>
      </c>
      <c r="O537" s="5" t="s">
        <v>70</v>
      </c>
      <c r="P537" s="5" t="s">
        <v>70</v>
      </c>
      <c r="Q537" s="3" t="s">
        <v>70</v>
      </c>
      <c r="R537" s="3" t="s">
        <v>70</v>
      </c>
      <c r="S537" s="3" t="s">
        <v>70</v>
      </c>
      <c r="T537" s="2">
        <v>8778.8378909999992</v>
      </c>
      <c r="U537" s="2">
        <v>7454.2651370000003</v>
      </c>
      <c r="V537" s="2">
        <v>14006.66699</v>
      </c>
      <c r="W537" s="8">
        <v>15145.047850000001</v>
      </c>
      <c r="X537" s="8">
        <v>32279.556639999999</v>
      </c>
      <c r="Y537" s="8">
        <v>8132.5</v>
      </c>
      <c r="Z537" s="5">
        <v>18882.322270000001</v>
      </c>
      <c r="AA537" s="5">
        <v>10361.740229999999</v>
      </c>
      <c r="AB537" s="5">
        <v>13332.70801</v>
      </c>
      <c r="AC537" s="3">
        <v>20019.0625</v>
      </c>
      <c r="AD537" s="3">
        <v>26814.189450000002</v>
      </c>
      <c r="AE537" s="3">
        <v>28181.134770000001</v>
      </c>
      <c r="AF537">
        <f>T537/'Normalizing factors'!$B$5</f>
        <v>4559.7410174491515</v>
      </c>
      <c r="AG537">
        <f>U537/'Normalizing factors'!$C$5</f>
        <v>2441.7152225244495</v>
      </c>
      <c r="AH537">
        <f>V537/'Normalizing factors'!$D$5</f>
        <v>6686.4055182717366</v>
      </c>
      <c r="AI537">
        <f>W537/'Normalizing factors'!$E$5</f>
        <v>4604.84414578834</v>
      </c>
      <c r="AJ537">
        <f>X537/'Normalizing factors'!$F$5</f>
        <v>14186.755656420735</v>
      </c>
      <c r="AK537">
        <f>Y537/'Normalizing factors'!$G$5</f>
        <v>5272.2545988302818</v>
      </c>
      <c r="AL537">
        <f>Z537/'Normalizing factors'!$H$5</f>
        <v>8027.8487880391722</v>
      </c>
      <c r="AM537">
        <f>AA537/'Normalizing factors'!$I$5</f>
        <v>4036.3692978270774</v>
      </c>
      <c r="AN537">
        <f>AB537/'Normalizing factors'!$J$5</f>
        <v>7440.5735339058483</v>
      </c>
      <c r="AO537">
        <f>AC537/'Normalizing factors'!$K$5</f>
        <v>12387.596790857055</v>
      </c>
      <c r="AP537">
        <f>AD537/'Normalizing factors'!$L$5</f>
        <v>12925.252260745099</v>
      </c>
      <c r="AQ537">
        <f>AE537/'Normalizing factors'!$M$5</f>
        <v>20197.45142962872</v>
      </c>
      <c r="AR537" s="14">
        <f t="shared" si="135"/>
        <v>2.3332882180139198</v>
      </c>
      <c r="AS537" s="14">
        <f t="shared" si="136"/>
        <v>3.6719407149695155E-2</v>
      </c>
      <c r="AT537" s="14">
        <f t="shared" si="137"/>
        <v>1.2223645263606622</v>
      </c>
      <c r="AU537" s="14">
        <f t="shared" si="138"/>
        <v>1.4351043392816467</v>
      </c>
      <c r="AV537" s="14">
        <f t="shared" si="145"/>
        <v>0.52875621884684432</v>
      </c>
      <c r="AW537" s="14">
        <f t="shared" si="146"/>
        <v>0.14730217391895689</v>
      </c>
      <c r="AX537" s="14">
        <f t="shared" si="139"/>
        <v>-0.91932536862311232</v>
      </c>
      <c r="AY537" s="14">
        <f t="shared" si="140"/>
        <v>0.83179084369341616</v>
      </c>
      <c r="AZ537" s="14">
        <f t="shared" si="147"/>
        <v>0.70176918703247704</v>
      </c>
      <c r="BA537" s="14">
        <f t="shared" si="148"/>
        <v>0.3291000076678256</v>
      </c>
      <c r="BB537" s="14">
        <f t="shared" si="141"/>
        <v>-0.51093149096511281</v>
      </c>
      <c r="BC537" s="14">
        <f t="shared" si="142"/>
        <v>0.48267210758683488</v>
      </c>
      <c r="BD537" s="14">
        <f t="shared" si="149"/>
        <v>1.7580433544738057</v>
      </c>
      <c r="BE537" s="14">
        <f t="shared" si="150"/>
        <v>0.35671947212466931</v>
      </c>
      <c r="BF537">
        <f t="shared" si="143"/>
        <v>0.81397064870266267</v>
      </c>
      <c r="BG537">
        <f t="shared" si="144"/>
        <v>0.44767318332920736</v>
      </c>
      <c r="BH537">
        <v>382</v>
      </c>
      <c r="BI537">
        <v>42</v>
      </c>
      <c r="BJ537">
        <v>4.9400000000000004</v>
      </c>
      <c r="BK537">
        <v>6.41</v>
      </c>
    </row>
    <row r="538" spans="1:63" x14ac:dyDescent="0.3">
      <c r="A538" s="2" t="s">
        <v>1118</v>
      </c>
      <c r="B538" s="2" t="s">
        <v>2145</v>
      </c>
      <c r="C538" s="2" t="s">
        <v>1119</v>
      </c>
      <c r="D538" s="2">
        <v>11</v>
      </c>
      <c r="E538" s="2">
        <v>2</v>
      </c>
      <c r="F538" s="2">
        <v>3</v>
      </c>
      <c r="G538" s="2">
        <v>2</v>
      </c>
      <c r="H538" s="2" t="s">
        <v>70</v>
      </c>
      <c r="I538" s="2" t="s">
        <v>70</v>
      </c>
      <c r="J538" s="2" t="s">
        <v>70</v>
      </c>
      <c r="K538" s="8" t="s">
        <v>70</v>
      </c>
      <c r="L538" s="8" t="s">
        <v>70</v>
      </c>
      <c r="M538" s="8" t="s">
        <v>70</v>
      </c>
      <c r="N538" s="5" t="s">
        <v>70</v>
      </c>
      <c r="O538" s="5" t="s">
        <v>70</v>
      </c>
      <c r="P538" s="5" t="s">
        <v>70</v>
      </c>
      <c r="Q538" s="3" t="s">
        <v>70</v>
      </c>
      <c r="R538" s="3" t="s">
        <v>70</v>
      </c>
      <c r="S538" s="3" t="s">
        <v>70</v>
      </c>
      <c r="T538" s="2">
        <v>8778.8378909999992</v>
      </c>
      <c r="U538" s="2">
        <v>7454.2651370000003</v>
      </c>
      <c r="V538" s="2">
        <v>14006.66699</v>
      </c>
      <c r="W538" s="8">
        <v>15145.047850000001</v>
      </c>
      <c r="X538" s="8">
        <v>32279.556639999999</v>
      </c>
      <c r="Y538" s="8">
        <v>8132.5</v>
      </c>
      <c r="Z538" s="5">
        <v>18882.322270000001</v>
      </c>
      <c r="AA538" s="5">
        <v>10361.740229999999</v>
      </c>
      <c r="AB538" s="5">
        <v>13332.70801</v>
      </c>
      <c r="AC538" s="3">
        <v>20019.0625</v>
      </c>
      <c r="AD538" s="3">
        <v>26814.189450000002</v>
      </c>
      <c r="AE538" s="3">
        <v>28181.134770000001</v>
      </c>
      <c r="AF538">
        <f>T538/'Normalizing factors'!$B$5</f>
        <v>4559.7410174491515</v>
      </c>
      <c r="AG538">
        <f>U538/'Normalizing factors'!$C$5</f>
        <v>2441.7152225244495</v>
      </c>
      <c r="AH538">
        <f>V538/'Normalizing factors'!$D$5</f>
        <v>6686.4055182717366</v>
      </c>
      <c r="AI538">
        <f>W538/'Normalizing factors'!$E$5</f>
        <v>4604.84414578834</v>
      </c>
      <c r="AJ538">
        <f>X538/'Normalizing factors'!$F$5</f>
        <v>14186.755656420735</v>
      </c>
      <c r="AK538">
        <f>Y538/'Normalizing factors'!$G$5</f>
        <v>5272.2545988302818</v>
      </c>
      <c r="AL538">
        <f>Z538/'Normalizing factors'!$H$5</f>
        <v>8027.8487880391722</v>
      </c>
      <c r="AM538">
        <f>AA538/'Normalizing factors'!$I$5</f>
        <v>4036.3692978270774</v>
      </c>
      <c r="AN538">
        <f>AB538/'Normalizing factors'!$J$5</f>
        <v>7440.5735339058483</v>
      </c>
      <c r="AO538">
        <f>AC538/'Normalizing factors'!$K$5</f>
        <v>12387.596790857055</v>
      </c>
      <c r="AP538">
        <f>AD538/'Normalizing factors'!$L$5</f>
        <v>12925.252260745099</v>
      </c>
      <c r="AQ538">
        <f>AE538/'Normalizing factors'!$M$5</f>
        <v>20197.45142962872</v>
      </c>
      <c r="AR538" s="14">
        <f t="shared" ref="AR538:AR601" si="151">((AVERAGE(AO538:AQ538))/(AVERAGE(AL538:AN538)))</f>
        <v>2.3332882180139198</v>
      </c>
      <c r="AS538" s="14">
        <f t="shared" ref="AS538:AS601" si="152">TTEST(AO538:AQ538,AL538:AN538,2,2)</f>
        <v>3.6719407149695155E-2</v>
      </c>
      <c r="AT538" s="14">
        <f t="shared" ref="AT538:AT601" si="153">LOG(AR538,2)</f>
        <v>1.2223645263606622</v>
      </c>
      <c r="AU538" s="14">
        <f t="shared" ref="AU538:AU601" si="154">-LOG10(AS538)</f>
        <v>1.4351043392816467</v>
      </c>
      <c r="AV538" s="14">
        <f t="shared" si="145"/>
        <v>0.52875621884684432</v>
      </c>
      <c r="AW538" s="14">
        <f t="shared" si="146"/>
        <v>0.14730217391895689</v>
      </c>
      <c r="AX538" s="14">
        <f t="shared" ref="AX538:AX601" si="155">LOG(AV538,2)</f>
        <v>-0.91932536862311232</v>
      </c>
      <c r="AY538" s="14">
        <f t="shared" ref="AY538:AY601" si="156">-LOG10(AW538)</f>
        <v>0.83179084369341616</v>
      </c>
      <c r="AZ538" s="14">
        <f t="shared" si="147"/>
        <v>0.70176918703247704</v>
      </c>
      <c r="BA538" s="14">
        <f t="shared" si="148"/>
        <v>0.3291000076678256</v>
      </c>
      <c r="BB538" s="14">
        <f t="shared" ref="BB538:BB601" si="157">LOG(AZ538,2)</f>
        <v>-0.51093149096511281</v>
      </c>
      <c r="BC538" s="14">
        <f t="shared" ref="BC538:BC601" si="158">-LOG10(BA538)</f>
        <v>0.48267210758683488</v>
      </c>
      <c r="BD538" s="14">
        <f t="shared" si="149"/>
        <v>1.7580433544738057</v>
      </c>
      <c r="BE538" s="14">
        <f t="shared" si="150"/>
        <v>0.35671947212466931</v>
      </c>
      <c r="BF538">
        <f t="shared" ref="BF538:BF601" si="159">LOG(BD538,2)</f>
        <v>0.81397064870266267</v>
      </c>
      <c r="BG538">
        <f t="shared" ref="BG538:BG601" si="160">-LOG10(BE538)</f>
        <v>0.44767318332920736</v>
      </c>
      <c r="BH538">
        <v>301</v>
      </c>
      <c r="BI538">
        <v>32.6</v>
      </c>
      <c r="BJ538">
        <v>6.7</v>
      </c>
      <c r="BK538">
        <v>6.36</v>
      </c>
    </row>
    <row r="539" spans="1:63" x14ac:dyDescent="0.3">
      <c r="A539" s="2" t="s">
        <v>776</v>
      </c>
      <c r="B539" s="2" t="s">
        <v>2146</v>
      </c>
      <c r="C539" s="2" t="s">
        <v>777</v>
      </c>
      <c r="D539" s="2">
        <v>27</v>
      </c>
      <c r="E539" s="2">
        <v>5</v>
      </c>
      <c r="F539" s="2">
        <v>8</v>
      </c>
      <c r="G539" s="2">
        <v>5</v>
      </c>
      <c r="H539" s="2">
        <v>2005130.921875</v>
      </c>
      <c r="I539" s="2">
        <v>4805544.96875</v>
      </c>
      <c r="J539" s="2">
        <v>3130712.25</v>
      </c>
      <c r="K539" s="8">
        <v>4359587.8125</v>
      </c>
      <c r="L539" s="8">
        <v>3475687.875</v>
      </c>
      <c r="M539" s="8">
        <v>2909992.21875</v>
      </c>
      <c r="N539" s="5">
        <v>4291863.65625</v>
      </c>
      <c r="O539" s="5">
        <v>3732955.859375</v>
      </c>
      <c r="P539" s="5">
        <v>2729694.078125</v>
      </c>
      <c r="Q539" s="3">
        <v>2400115.625</v>
      </c>
      <c r="R539" s="3">
        <v>3073225.546875</v>
      </c>
      <c r="S539" s="3">
        <v>2732873.3671875</v>
      </c>
      <c r="T539" s="2">
        <v>2005130.921875</v>
      </c>
      <c r="U539" s="2">
        <v>4805544.96875</v>
      </c>
      <c r="V539" s="2">
        <v>3130712.25</v>
      </c>
      <c r="W539" s="8">
        <v>4359587.8125</v>
      </c>
      <c r="X539" s="8">
        <v>3475687.875</v>
      </c>
      <c r="Y539" s="8">
        <v>2909992.21875</v>
      </c>
      <c r="Z539" s="5">
        <v>4291863.65625</v>
      </c>
      <c r="AA539" s="5">
        <v>3732955.859375</v>
      </c>
      <c r="AB539" s="5">
        <v>2729694.078125</v>
      </c>
      <c r="AC539" s="3">
        <v>2400115.625</v>
      </c>
      <c r="AD539" s="3">
        <v>3073225.546875</v>
      </c>
      <c r="AE539" s="3">
        <v>2732873.3671875</v>
      </c>
      <c r="AF539">
        <f>T539/'Normalizing factors'!$B$5</f>
        <v>1041467.8825772919</v>
      </c>
      <c r="AG539">
        <f>U539/'Normalizing factors'!$C$5</f>
        <v>1574101.817827875</v>
      </c>
      <c r="AH539">
        <f>V539/'Normalizing factors'!$D$5</f>
        <v>1494517.6949995386</v>
      </c>
      <c r="AI539">
        <f>W539/'Normalizing factors'!$E$5</f>
        <v>1325530.4714300272</v>
      </c>
      <c r="AJ539">
        <f>X539/'Normalizing factors'!$F$5</f>
        <v>1527553.0321103325</v>
      </c>
      <c r="AK539">
        <f>Y539/'Normalizing factors'!$G$5</f>
        <v>1886531.799307104</v>
      </c>
      <c r="AL539">
        <f>Z539/'Normalizing factors'!$H$5</f>
        <v>1824692.532972849</v>
      </c>
      <c r="AM539">
        <f>AA539/'Normalizing factors'!$I$5</f>
        <v>1454156.1635853655</v>
      </c>
      <c r="AN539">
        <f>AB539/'Normalizing factors'!$J$5</f>
        <v>1523358.1578568148</v>
      </c>
      <c r="AO539">
        <f>AC539/'Normalizing factors'!$K$5</f>
        <v>1485167.6802515539</v>
      </c>
      <c r="AP539">
        <f>AD539/'Normalizing factors'!$L$5</f>
        <v>1481387.8868721756</v>
      </c>
      <c r="AQ539">
        <f>AE539/'Normalizing factors'!$M$5</f>
        <v>1958653.4590457664</v>
      </c>
      <c r="AR539" s="14">
        <f t="shared" si="151"/>
        <v>1.0256136762708132</v>
      </c>
      <c r="AS539" s="14">
        <f t="shared" si="152"/>
        <v>0.84378816582349714</v>
      </c>
      <c r="AT539" s="14">
        <f t="shared" si="153"/>
        <v>3.6487405131428854E-2</v>
      </c>
      <c r="AU539" s="14">
        <f t="shared" si="154"/>
        <v>7.3766569915969887E-2</v>
      </c>
      <c r="AV539" s="14">
        <f t="shared" si="145"/>
        <v>0.9623175945760063</v>
      </c>
      <c r="AW539" s="14">
        <f t="shared" si="146"/>
        <v>0.79963037460780972</v>
      </c>
      <c r="AX539" s="14">
        <f t="shared" si="155"/>
        <v>-5.5414988311263992E-2</v>
      </c>
      <c r="AY539" s="14">
        <f t="shared" si="156"/>
        <v>9.7110717212733594E-2</v>
      </c>
      <c r="AZ539" s="14">
        <f t="shared" si="147"/>
        <v>0.85587470927579767</v>
      </c>
      <c r="BA539" s="14">
        <f t="shared" si="148"/>
        <v>0.31531087049557849</v>
      </c>
      <c r="BB539" s="14">
        <f t="shared" si="157"/>
        <v>-0.22452847762566747</v>
      </c>
      <c r="BC539" s="14">
        <f t="shared" si="158"/>
        <v>0.50126105648056019</v>
      </c>
      <c r="BD539" s="14">
        <f t="shared" si="149"/>
        <v>1.1531665502165727</v>
      </c>
      <c r="BE539" s="14">
        <f t="shared" si="150"/>
        <v>0.41925685162225435</v>
      </c>
      <c r="BF539">
        <f t="shared" si="159"/>
        <v>0.20560089444583207</v>
      </c>
      <c r="BG539">
        <f t="shared" si="160"/>
        <v>0.37751983129212646</v>
      </c>
      <c r="BH539">
        <v>275</v>
      </c>
      <c r="BI539">
        <v>29.1</v>
      </c>
      <c r="BJ539">
        <v>5.55</v>
      </c>
      <c r="BK539">
        <v>10.83</v>
      </c>
    </row>
    <row r="540" spans="1:63" x14ac:dyDescent="0.3">
      <c r="A540" s="2" t="s">
        <v>1006</v>
      </c>
      <c r="B540" s="2" t="s">
        <v>2147</v>
      </c>
      <c r="C540" s="2" t="s">
        <v>1007</v>
      </c>
      <c r="D540" s="2">
        <v>11</v>
      </c>
      <c r="E540" s="2">
        <v>4</v>
      </c>
      <c r="F540" s="2">
        <v>10</v>
      </c>
      <c r="G540" s="2">
        <v>4</v>
      </c>
      <c r="H540" s="2">
        <v>189096.4296875</v>
      </c>
      <c r="I540" s="2">
        <v>596531.359375</v>
      </c>
      <c r="J540" s="2">
        <v>711530.671875</v>
      </c>
      <c r="K540" s="8">
        <v>213432.140625</v>
      </c>
      <c r="L540" s="8">
        <v>254713.40625</v>
      </c>
      <c r="M540" s="8">
        <v>97784.890625</v>
      </c>
      <c r="N540" s="5">
        <v>173799.99609375</v>
      </c>
      <c r="O540" s="5">
        <v>191530.1875</v>
      </c>
      <c r="P540" s="5">
        <v>288734.4609375</v>
      </c>
      <c r="Q540" s="3">
        <v>62601.66015625</v>
      </c>
      <c r="R540" s="3">
        <v>154923.48828125</v>
      </c>
      <c r="S540" s="3">
        <v>82142.0234375</v>
      </c>
      <c r="T540" s="2">
        <v>189096.4296875</v>
      </c>
      <c r="U540" s="2">
        <v>596531.359375</v>
      </c>
      <c r="V540" s="2">
        <v>711530.671875</v>
      </c>
      <c r="W540" s="8">
        <v>213432.140625</v>
      </c>
      <c r="X540" s="8">
        <v>254713.40625</v>
      </c>
      <c r="Y540" s="8">
        <v>97784.890625</v>
      </c>
      <c r="Z540" s="5">
        <v>173799.99609375</v>
      </c>
      <c r="AA540" s="5">
        <v>191530.1875</v>
      </c>
      <c r="AB540" s="5">
        <v>288734.4609375</v>
      </c>
      <c r="AC540" s="3">
        <v>62601.66015625</v>
      </c>
      <c r="AD540" s="3">
        <v>154923.48828125</v>
      </c>
      <c r="AE540" s="3">
        <v>82142.0234375</v>
      </c>
      <c r="AF540">
        <f>T540/'Normalizing factors'!$B$5</f>
        <v>98216.957347308562</v>
      </c>
      <c r="AG540">
        <f>U540/'Normalizing factors'!$C$5</f>
        <v>195399.50271816316</v>
      </c>
      <c r="AH540">
        <f>V540/'Normalizing factors'!$D$5</f>
        <v>339665.57598900952</v>
      </c>
      <c r="AI540">
        <f>W540/'Normalizing factors'!$E$5</f>
        <v>64893.934506790283</v>
      </c>
      <c r="AJ540">
        <f>X540/'Normalizing factors'!$F$5</f>
        <v>111945.67810158685</v>
      </c>
      <c r="AK540">
        <f>Y540/'Normalizing factors'!$G$5</f>
        <v>63393.401696129404</v>
      </c>
      <c r="AL540">
        <f>Z540/'Normalizing factors'!$H$5</f>
        <v>73891.339637771351</v>
      </c>
      <c r="AM540">
        <f>AA540/'Normalizing factors'!$I$5</f>
        <v>74609.723007123059</v>
      </c>
      <c r="AN540">
        <f>AB540/'Normalizing factors'!$J$5</f>
        <v>161133.80618301971</v>
      </c>
      <c r="AO540">
        <f>AC540/'Normalizing factors'!$K$5</f>
        <v>38737.284748168728</v>
      </c>
      <c r="AP540">
        <f>AD540/'Normalizing factors'!$L$5</f>
        <v>74677.818282877211</v>
      </c>
      <c r="AQ540">
        <f>AE540/'Normalizing factors'!$M$5</f>
        <v>58871.281878842885</v>
      </c>
      <c r="AR540" s="14">
        <f t="shared" si="151"/>
        <v>0.55641790461797269</v>
      </c>
      <c r="AS540" s="14">
        <f t="shared" si="152"/>
        <v>0.21102527552963857</v>
      </c>
      <c r="AT540" s="14">
        <f t="shared" si="153"/>
        <v>-0.8457592506938465</v>
      </c>
      <c r="AU540" s="14">
        <f t="shared" si="154"/>
        <v>0.67566552401208413</v>
      </c>
      <c r="AV540" s="14">
        <f t="shared" si="145"/>
        <v>1.3943818858939778</v>
      </c>
      <c r="AW540" s="14">
        <f t="shared" si="146"/>
        <v>0.29984842891013169</v>
      </c>
      <c r="AX540" s="14">
        <f t="shared" si="155"/>
        <v>0.47962573296645911</v>
      </c>
      <c r="AY540" s="14">
        <f t="shared" si="156"/>
        <v>0.52309822235545944</v>
      </c>
      <c r="AZ540" s="14">
        <f t="shared" si="147"/>
        <v>2.0452542649724657</v>
      </c>
      <c r="BA540" s="14">
        <f t="shared" si="148"/>
        <v>0.22818130083430585</v>
      </c>
      <c r="BB540" s="14">
        <f t="shared" si="157"/>
        <v>1.0322802094320811</v>
      </c>
      <c r="BC540" s="14">
        <f t="shared" si="158"/>
        <v>0.64171994833681634</v>
      </c>
      <c r="BD540" s="14">
        <f t="shared" si="149"/>
        <v>0.37934601114098127</v>
      </c>
      <c r="BE540" s="14">
        <f t="shared" si="150"/>
        <v>0.14263367303261953</v>
      </c>
      <c r="BF540">
        <f t="shared" si="159"/>
        <v>-1.3984137271594681</v>
      </c>
      <c r="BG540">
        <f t="shared" si="160"/>
        <v>0.84577793390983702</v>
      </c>
      <c r="BH540">
        <v>394</v>
      </c>
      <c r="BI540">
        <v>41.3</v>
      </c>
      <c r="BJ540">
        <v>6.84</v>
      </c>
      <c r="BK540">
        <v>10.76</v>
      </c>
    </row>
    <row r="541" spans="1:63" x14ac:dyDescent="0.3">
      <c r="A541" s="2" t="s">
        <v>880</v>
      </c>
      <c r="B541" s="2" t="s">
        <v>2148</v>
      </c>
      <c r="C541" s="2" t="s">
        <v>881</v>
      </c>
      <c r="D541" s="2">
        <v>13</v>
      </c>
      <c r="E541" s="2">
        <v>3</v>
      </c>
      <c r="F541" s="2">
        <v>11</v>
      </c>
      <c r="G541" s="2">
        <v>3</v>
      </c>
      <c r="H541" s="2">
        <v>17569.38671875</v>
      </c>
      <c r="I541" s="2">
        <v>139054.478515625</v>
      </c>
      <c r="J541" s="2">
        <v>121177.603515625</v>
      </c>
      <c r="K541" s="8">
        <v>394461.0625</v>
      </c>
      <c r="L541" s="8">
        <v>109100.21875</v>
      </c>
      <c r="M541" s="8">
        <v>30367.431640625</v>
      </c>
      <c r="N541" s="5">
        <v>58017.41015625</v>
      </c>
      <c r="O541" s="5">
        <v>53042.94921875</v>
      </c>
      <c r="P541" s="5">
        <v>50749.42578125</v>
      </c>
      <c r="Q541" s="3">
        <v>105657.5390625</v>
      </c>
      <c r="R541" s="3">
        <v>108991.171875</v>
      </c>
      <c r="S541" s="3" t="s">
        <v>70</v>
      </c>
      <c r="T541" s="2">
        <v>17569.38671875</v>
      </c>
      <c r="U541" s="2">
        <v>139054.478515625</v>
      </c>
      <c r="V541" s="2">
        <v>121177.603515625</v>
      </c>
      <c r="W541" s="8">
        <v>394461.0625</v>
      </c>
      <c r="X541" s="8">
        <v>109100.21875</v>
      </c>
      <c r="Y541" s="8">
        <v>30367.431640625</v>
      </c>
      <c r="Z541" s="5">
        <v>58017.41015625</v>
      </c>
      <c r="AA541" s="5">
        <v>53042.94921875</v>
      </c>
      <c r="AB541" s="5">
        <v>50749.42578125</v>
      </c>
      <c r="AC541" s="3">
        <v>105657.5390625</v>
      </c>
      <c r="AD541" s="3">
        <v>108991.171875</v>
      </c>
      <c r="AE541" s="3">
        <v>28181.134770000001</v>
      </c>
      <c r="AF541">
        <f>T541/'Normalizing factors'!$B$5</f>
        <v>9125.5647122771024</v>
      </c>
      <c r="AG541">
        <f>U541/'Normalizing factors'!$C$5</f>
        <v>45548.612869496937</v>
      </c>
      <c r="AH541">
        <f>V541/'Normalizing factors'!$D$5</f>
        <v>57846.923712564079</v>
      </c>
      <c r="AI541">
        <f>W541/'Normalizing factors'!$E$5</f>
        <v>119935.68672644197</v>
      </c>
      <c r="AJ541">
        <f>X541/'Normalizing factors'!$F$5</f>
        <v>47949.176090923596</v>
      </c>
      <c r="AK541">
        <f>Y541/'Normalizing factors'!$G$5</f>
        <v>19687.037334392789</v>
      </c>
      <c r="AL541">
        <f>Z541/'Normalizing factors'!$H$5</f>
        <v>24666.192492011902</v>
      </c>
      <c r="AM541">
        <f>AA541/'Normalizing factors'!$I$5</f>
        <v>20662.642272471181</v>
      </c>
      <c r="AN541">
        <f>AB541/'Normalizing factors'!$J$5</f>
        <v>28321.690840725751</v>
      </c>
      <c r="AO541">
        <f>AC541/'Normalizing factors'!$K$5</f>
        <v>65379.834436326826</v>
      </c>
      <c r="AP541">
        <f>AD541/'Normalizing factors'!$L$5</f>
        <v>52537.049210659672</v>
      </c>
      <c r="AQ541">
        <f>AE541/'Normalizing factors'!$M$5</f>
        <v>20197.45142962872</v>
      </c>
      <c r="AR541" s="14">
        <f t="shared" si="151"/>
        <v>1.8752661157770107</v>
      </c>
      <c r="AS541" s="14">
        <f t="shared" si="152"/>
        <v>0.1898408142363833</v>
      </c>
      <c r="AT541" s="14">
        <f t="shared" si="153"/>
        <v>0.90709534049892782</v>
      </c>
      <c r="AU541" s="14">
        <f t="shared" si="154"/>
        <v>0.72161041207680099</v>
      </c>
      <c r="AV541" s="14">
        <f t="shared" si="145"/>
        <v>1.3580914685481986</v>
      </c>
      <c r="AW541" s="14">
        <f t="shared" si="146"/>
        <v>0.64095501068985705</v>
      </c>
      <c r="AX541" s="14">
        <f t="shared" si="155"/>
        <v>0.44158064952147885</v>
      </c>
      <c r="AY541" s="14">
        <f t="shared" si="156"/>
        <v>0.19317245300043609</v>
      </c>
      <c r="AZ541" s="14">
        <f t="shared" si="147"/>
        <v>1.5277705131052075</v>
      </c>
      <c r="BA541" s="14">
        <f t="shared" si="148"/>
        <v>0.43058261576857104</v>
      </c>
      <c r="BB541" s="14">
        <f t="shared" si="157"/>
        <v>0.61142785196685034</v>
      </c>
      <c r="BC541" s="14">
        <f t="shared" si="158"/>
        <v>0.36594350825193717</v>
      </c>
      <c r="BD541" s="14">
        <f t="shared" si="149"/>
        <v>1.666993106129478</v>
      </c>
      <c r="BE541" s="14">
        <f t="shared" si="150"/>
        <v>0.49348914966275992</v>
      </c>
      <c r="BF541">
        <f t="shared" si="159"/>
        <v>0.73724813805355593</v>
      </c>
      <c r="BG541">
        <f t="shared" si="160"/>
        <v>0.30672239171449395</v>
      </c>
      <c r="BH541">
        <v>286</v>
      </c>
      <c r="BI541">
        <v>33</v>
      </c>
      <c r="BJ541">
        <v>4.78</v>
      </c>
      <c r="BK541">
        <v>10.72</v>
      </c>
    </row>
    <row r="542" spans="1:63" x14ac:dyDescent="0.3">
      <c r="A542" s="2" t="s">
        <v>1188</v>
      </c>
      <c r="B542" s="2" t="s">
        <v>2149</v>
      </c>
      <c r="C542" s="2" t="s">
        <v>1189</v>
      </c>
      <c r="D542" s="2">
        <v>3</v>
      </c>
      <c r="E542" s="2">
        <v>2</v>
      </c>
      <c r="F542" s="2">
        <v>4</v>
      </c>
      <c r="G542" s="2">
        <v>2</v>
      </c>
      <c r="H542" s="2" t="s">
        <v>70</v>
      </c>
      <c r="I542" s="2" t="s">
        <v>70</v>
      </c>
      <c r="J542" s="2" t="s">
        <v>70</v>
      </c>
      <c r="K542" s="8" t="s">
        <v>70</v>
      </c>
      <c r="L542" s="8" t="s">
        <v>70</v>
      </c>
      <c r="M542" s="8" t="s">
        <v>70</v>
      </c>
      <c r="N542" s="5" t="s">
        <v>70</v>
      </c>
      <c r="O542" s="5" t="s">
        <v>70</v>
      </c>
      <c r="P542" s="5" t="s">
        <v>70</v>
      </c>
      <c r="Q542" s="3" t="s">
        <v>70</v>
      </c>
      <c r="R542" s="3" t="s">
        <v>70</v>
      </c>
      <c r="S542" s="3" t="s">
        <v>70</v>
      </c>
      <c r="T542" s="2">
        <v>8778.8378909999992</v>
      </c>
      <c r="U542" s="2">
        <v>7454.2651370000003</v>
      </c>
      <c r="V542" s="2">
        <v>14006.66699</v>
      </c>
      <c r="W542" s="8">
        <v>15145.047850000001</v>
      </c>
      <c r="X542" s="8">
        <v>32279.556639999999</v>
      </c>
      <c r="Y542" s="8">
        <v>8132.5</v>
      </c>
      <c r="Z542" s="5">
        <v>18882.322270000001</v>
      </c>
      <c r="AA542" s="5">
        <v>10361.740229999999</v>
      </c>
      <c r="AB542" s="5">
        <v>13332.70801</v>
      </c>
      <c r="AC542" s="3">
        <v>20019.0625</v>
      </c>
      <c r="AD542" s="3">
        <v>26814.189450000002</v>
      </c>
      <c r="AE542" s="3">
        <v>28181.134770000001</v>
      </c>
      <c r="AF542">
        <f>T542/'Normalizing factors'!$B$5</f>
        <v>4559.7410174491515</v>
      </c>
      <c r="AG542">
        <f>U542/'Normalizing factors'!$C$5</f>
        <v>2441.7152225244495</v>
      </c>
      <c r="AH542">
        <f>V542/'Normalizing factors'!$D$5</f>
        <v>6686.4055182717366</v>
      </c>
      <c r="AI542">
        <f>W542/'Normalizing factors'!$E$5</f>
        <v>4604.84414578834</v>
      </c>
      <c r="AJ542">
        <f>X542/'Normalizing factors'!$F$5</f>
        <v>14186.755656420735</v>
      </c>
      <c r="AK542">
        <f>Y542/'Normalizing factors'!$G$5</f>
        <v>5272.2545988302818</v>
      </c>
      <c r="AL542">
        <f>Z542/'Normalizing factors'!$H$5</f>
        <v>8027.8487880391722</v>
      </c>
      <c r="AM542">
        <f>AA542/'Normalizing factors'!$I$5</f>
        <v>4036.3692978270774</v>
      </c>
      <c r="AN542">
        <f>AB542/'Normalizing factors'!$J$5</f>
        <v>7440.5735339058483</v>
      </c>
      <c r="AO542">
        <f>AC542/'Normalizing factors'!$K$5</f>
        <v>12387.596790857055</v>
      </c>
      <c r="AP542">
        <f>AD542/'Normalizing factors'!$L$5</f>
        <v>12925.252260745099</v>
      </c>
      <c r="AQ542">
        <f>AE542/'Normalizing factors'!$M$5</f>
        <v>20197.45142962872</v>
      </c>
      <c r="AR542" s="14">
        <f t="shared" si="151"/>
        <v>2.3332882180139198</v>
      </c>
      <c r="AS542" s="14">
        <f t="shared" si="152"/>
        <v>3.6719407149695155E-2</v>
      </c>
      <c r="AT542" s="14">
        <f t="shared" si="153"/>
        <v>1.2223645263606622</v>
      </c>
      <c r="AU542" s="14">
        <f t="shared" si="154"/>
        <v>1.4351043392816467</v>
      </c>
      <c r="AV542" s="14">
        <f t="shared" si="145"/>
        <v>0.52875621884684432</v>
      </c>
      <c r="AW542" s="14">
        <f t="shared" si="146"/>
        <v>0.14730217391895689</v>
      </c>
      <c r="AX542" s="14">
        <f t="shared" si="155"/>
        <v>-0.91932536862311232</v>
      </c>
      <c r="AY542" s="14">
        <f t="shared" si="156"/>
        <v>0.83179084369341616</v>
      </c>
      <c r="AZ542" s="14">
        <f t="shared" si="147"/>
        <v>0.70176918703247704</v>
      </c>
      <c r="BA542" s="14">
        <f t="shared" si="148"/>
        <v>0.3291000076678256</v>
      </c>
      <c r="BB542" s="14">
        <f t="shared" si="157"/>
        <v>-0.51093149096511281</v>
      </c>
      <c r="BC542" s="14">
        <f t="shared" si="158"/>
        <v>0.48267210758683488</v>
      </c>
      <c r="BD542" s="14">
        <f t="shared" si="149"/>
        <v>1.7580433544738057</v>
      </c>
      <c r="BE542" s="14">
        <f t="shared" si="150"/>
        <v>0.35671947212466931</v>
      </c>
      <c r="BF542">
        <f t="shared" si="159"/>
        <v>0.81397064870266267</v>
      </c>
      <c r="BG542">
        <f t="shared" si="160"/>
        <v>0.44767318332920736</v>
      </c>
      <c r="BH542">
        <v>812</v>
      </c>
      <c r="BI542">
        <v>92.5</v>
      </c>
      <c r="BJ542">
        <v>5.19</v>
      </c>
      <c r="BK542">
        <v>6.3</v>
      </c>
    </row>
    <row r="543" spans="1:63" x14ac:dyDescent="0.3">
      <c r="A543" s="2" t="s">
        <v>874</v>
      </c>
      <c r="B543" s="2" t="s">
        <v>2150</v>
      </c>
      <c r="C543" s="2" t="s">
        <v>875</v>
      </c>
      <c r="D543" s="2">
        <v>12</v>
      </c>
      <c r="E543" s="2">
        <v>3</v>
      </c>
      <c r="F543" s="2">
        <v>5</v>
      </c>
      <c r="G543" s="2">
        <v>3</v>
      </c>
      <c r="H543" s="2">
        <v>248603.140625</v>
      </c>
      <c r="I543" s="2">
        <v>279542.96875</v>
      </c>
      <c r="J543" s="2">
        <v>223750.328125</v>
      </c>
      <c r="K543" s="8">
        <v>251543.5859375</v>
      </c>
      <c r="L543" s="8">
        <v>336175.40625</v>
      </c>
      <c r="M543" s="8">
        <v>228312.34375</v>
      </c>
      <c r="N543" s="5">
        <v>213492.373046875</v>
      </c>
      <c r="O543" s="5">
        <v>252458.015625</v>
      </c>
      <c r="P543" s="5">
        <v>124856.078125</v>
      </c>
      <c r="Q543" s="3" t="s">
        <v>70</v>
      </c>
      <c r="R543" s="3">
        <v>244293.296875</v>
      </c>
      <c r="S543" s="3">
        <v>159089.484375</v>
      </c>
      <c r="T543" s="2">
        <v>248603.140625</v>
      </c>
      <c r="U543" s="2">
        <v>279542.96875</v>
      </c>
      <c r="V543" s="2">
        <v>223750.328125</v>
      </c>
      <c r="W543" s="8">
        <v>251543.5859375</v>
      </c>
      <c r="X543" s="8">
        <v>336175.40625</v>
      </c>
      <c r="Y543" s="8">
        <v>228312.34375</v>
      </c>
      <c r="Z543" s="5">
        <v>213492.373046875</v>
      </c>
      <c r="AA543" s="5">
        <v>252458.015625</v>
      </c>
      <c r="AB543" s="5">
        <v>124856.078125</v>
      </c>
      <c r="AC543" s="3">
        <v>20019.0625</v>
      </c>
      <c r="AD543" s="3">
        <v>244293.296875</v>
      </c>
      <c r="AE543" s="3">
        <v>159089.484375</v>
      </c>
      <c r="AF543">
        <f>T543/'Normalizing factors'!$B$5</f>
        <v>129124.82853073475</v>
      </c>
      <c r="AG543">
        <f>U543/'Normalizing factors'!$C$5</f>
        <v>91566.949873915044</v>
      </c>
      <c r="AH543">
        <f>V543/'Normalizing factors'!$D$5</f>
        <v>106812.37940176885</v>
      </c>
      <c r="AI543">
        <f>W543/'Normalizing factors'!$E$5</f>
        <v>76481.700195810408</v>
      </c>
      <c r="AJ543">
        <f>X543/'Normalizing factors'!$F$5</f>
        <v>147747.95079610258</v>
      </c>
      <c r="AK543">
        <f>Y543/'Normalizing factors'!$G$5</f>
        <v>148013.62487619522</v>
      </c>
      <c r="AL543">
        <f>Z543/'Normalizing factors'!$H$5</f>
        <v>90766.615658443712</v>
      </c>
      <c r="AM543">
        <f>AA543/'Normalizing factors'!$I$5</f>
        <v>98343.884390073988</v>
      </c>
      <c r="AN543">
        <f>AB543/'Normalizing factors'!$J$5</f>
        <v>69678.330144736741</v>
      </c>
      <c r="AO543">
        <f>AC543/'Normalizing factors'!$K$5</f>
        <v>12387.596790857055</v>
      </c>
      <c r="AP543">
        <f>AD543/'Normalizing factors'!$L$5</f>
        <v>117756.77551642223</v>
      </c>
      <c r="AQ543">
        <f>AE543/'Normalizing factors'!$M$5</f>
        <v>114019.6148896505</v>
      </c>
      <c r="AR543" s="14">
        <f t="shared" si="151"/>
        <v>0.94348734840911286</v>
      </c>
      <c r="AS543" s="14">
        <f t="shared" si="152"/>
        <v>0.8976010389100042</v>
      </c>
      <c r="AT543" s="14">
        <f t="shared" si="153"/>
        <v>-8.3924922594030005E-2</v>
      </c>
      <c r="AU543" s="14">
        <f t="shared" si="154"/>
        <v>4.6916653422337938E-2</v>
      </c>
      <c r="AV543" s="14">
        <f t="shared" si="145"/>
        <v>1.5245625701872094</v>
      </c>
      <c r="AW543" s="14">
        <f t="shared" si="146"/>
        <v>0.36612602319876736</v>
      </c>
      <c r="AX543" s="14">
        <f t="shared" si="155"/>
        <v>0.6083953617916571</v>
      </c>
      <c r="AY543" s="14">
        <f t="shared" si="156"/>
        <v>0.43636940160202775</v>
      </c>
      <c r="AZ543" s="14">
        <f t="shared" si="147"/>
        <v>1.2655266363770414</v>
      </c>
      <c r="BA543" s="14">
        <f t="shared" si="148"/>
        <v>0.17409222547558004</v>
      </c>
      <c r="BB543" s="14">
        <f t="shared" si="157"/>
        <v>0.33973787312591874</v>
      </c>
      <c r="BC543" s="14">
        <f t="shared" si="158"/>
        <v>0.75922062295759951</v>
      </c>
      <c r="BD543" s="14">
        <f t="shared" si="149"/>
        <v>1.1366062597841398</v>
      </c>
      <c r="BE543" s="14">
        <f t="shared" si="150"/>
        <v>0.59938526981120988</v>
      </c>
      <c r="BF543">
        <f t="shared" si="159"/>
        <v>0.18473256607170829</v>
      </c>
      <c r="BG543">
        <f t="shared" si="160"/>
        <v>0.22229393426043739</v>
      </c>
      <c r="BH543">
        <v>223</v>
      </c>
      <c r="BI543">
        <v>24.6</v>
      </c>
      <c r="BJ543">
        <v>9.2799999999999994</v>
      </c>
      <c r="BK543">
        <v>10.52</v>
      </c>
    </row>
    <row r="544" spans="1:63" x14ac:dyDescent="0.3">
      <c r="A544" s="2" t="s">
        <v>958</v>
      </c>
      <c r="B544" s="2" t="s">
        <v>2151</v>
      </c>
      <c r="C544" s="2" t="s">
        <v>959</v>
      </c>
      <c r="D544" s="2">
        <v>8</v>
      </c>
      <c r="E544" s="2">
        <v>5</v>
      </c>
      <c r="F544" s="2">
        <v>12</v>
      </c>
      <c r="G544" s="2">
        <v>5</v>
      </c>
      <c r="H544" s="2" t="s">
        <v>70</v>
      </c>
      <c r="I544" s="2">
        <v>55087.5546875</v>
      </c>
      <c r="J544" s="2" t="s">
        <v>70</v>
      </c>
      <c r="K544" s="8">
        <v>779098.8125</v>
      </c>
      <c r="L544" s="8" t="s">
        <v>70</v>
      </c>
      <c r="M544" s="8" t="s">
        <v>70</v>
      </c>
      <c r="N544" s="5" t="s">
        <v>70</v>
      </c>
      <c r="O544" s="5" t="s">
        <v>70</v>
      </c>
      <c r="P544" s="5" t="s">
        <v>70</v>
      </c>
      <c r="Q544" s="3">
        <v>101477.6640625</v>
      </c>
      <c r="R544" s="3" t="s">
        <v>70</v>
      </c>
      <c r="S544" s="3">
        <v>89503.15625</v>
      </c>
      <c r="T544" s="2">
        <v>8778.8378909999992</v>
      </c>
      <c r="U544" s="2">
        <v>55087.5546875</v>
      </c>
      <c r="V544" s="2">
        <v>14006.66699</v>
      </c>
      <c r="W544" s="8">
        <v>779098.8125</v>
      </c>
      <c r="X544" s="8">
        <v>32279.556639999999</v>
      </c>
      <c r="Y544" s="8">
        <v>8132.5</v>
      </c>
      <c r="Z544" s="5">
        <v>18882.322270000001</v>
      </c>
      <c r="AA544" s="5">
        <v>10361.740229999999</v>
      </c>
      <c r="AB544" s="5">
        <v>13332.70801</v>
      </c>
      <c r="AC544" s="3">
        <v>101477.6640625</v>
      </c>
      <c r="AD544" s="3">
        <v>26814.189450000002</v>
      </c>
      <c r="AE544" s="3">
        <v>89503.15625</v>
      </c>
      <c r="AF544">
        <f>T544/'Normalizing factors'!$B$5</f>
        <v>4559.7410174491515</v>
      </c>
      <c r="AG544">
        <f>U544/'Normalizing factors'!$C$5</f>
        <v>18044.450845257994</v>
      </c>
      <c r="AH544">
        <f>V544/'Normalizing factors'!$D$5</f>
        <v>6686.4055182717366</v>
      </c>
      <c r="AI544">
        <f>W544/'Normalizing factors'!$E$5</f>
        <v>236884.60025111592</v>
      </c>
      <c r="AJ544">
        <f>X544/'Normalizing factors'!$F$5</f>
        <v>14186.755656420735</v>
      </c>
      <c r="AK544">
        <f>Y544/'Normalizing factors'!$G$5</f>
        <v>5272.2545988302818</v>
      </c>
      <c r="AL544">
        <f>Z544/'Normalizing factors'!$H$5</f>
        <v>8027.8487880391722</v>
      </c>
      <c r="AM544">
        <f>AA544/'Normalizing factors'!$I$5</f>
        <v>4036.3692978270774</v>
      </c>
      <c r="AN544">
        <f>AB544/'Normalizing factors'!$J$5</f>
        <v>7440.5735339058483</v>
      </c>
      <c r="AO544">
        <f>AC544/'Normalizing factors'!$K$5</f>
        <v>62793.369354049188</v>
      </c>
      <c r="AP544">
        <f>AD544/'Normalizing factors'!$L$5</f>
        <v>12925.252260745099</v>
      </c>
      <c r="AQ544">
        <f>AE544/'Normalizing factors'!$M$5</f>
        <v>64147.014160773098</v>
      </c>
      <c r="AR544" s="14">
        <f t="shared" si="151"/>
        <v>7.1708346596117911</v>
      </c>
      <c r="AS544" s="14">
        <f t="shared" si="152"/>
        <v>7.6473530229765871E-2</v>
      </c>
      <c r="AT544" s="14">
        <f t="shared" si="153"/>
        <v>2.8421410532647138</v>
      </c>
      <c r="AU544" s="14">
        <f t="shared" si="154"/>
        <v>1.1164888611132908</v>
      </c>
      <c r="AV544" s="14">
        <f t="shared" si="145"/>
        <v>1.8327847943844022</v>
      </c>
      <c r="AW544" s="14">
        <f t="shared" si="146"/>
        <v>0.64317168959483584</v>
      </c>
      <c r="AX544" s="14">
        <f t="shared" si="155"/>
        <v>0.87403739455115748</v>
      </c>
      <c r="AY544" s="14">
        <f t="shared" si="156"/>
        <v>0.1916730801229978</v>
      </c>
      <c r="AZ544" s="14">
        <f t="shared" si="147"/>
        <v>1.5017129099337245</v>
      </c>
      <c r="BA544" s="14">
        <f t="shared" si="148"/>
        <v>0.49658265493671477</v>
      </c>
      <c r="BB544" s="14">
        <f t="shared" si="157"/>
        <v>0.58660903189136415</v>
      </c>
      <c r="BC544" s="14">
        <f t="shared" si="158"/>
        <v>0.30400845392528997</v>
      </c>
      <c r="BD544" s="14">
        <f t="shared" si="149"/>
        <v>8.7517371930705234</v>
      </c>
      <c r="BE544" s="14">
        <f t="shared" si="150"/>
        <v>0.37499598404086937</v>
      </c>
      <c r="BF544">
        <f t="shared" si="159"/>
        <v>3.1295694159245069</v>
      </c>
      <c r="BG544">
        <f t="shared" si="160"/>
        <v>0.42597338325422535</v>
      </c>
      <c r="BH544">
        <v>529</v>
      </c>
      <c r="BI544">
        <v>62</v>
      </c>
      <c r="BJ544">
        <v>6.25</v>
      </c>
      <c r="BK544">
        <v>10.45</v>
      </c>
    </row>
    <row r="545" spans="1:63" x14ac:dyDescent="0.3">
      <c r="A545" s="2" t="s">
        <v>960</v>
      </c>
      <c r="B545" s="2" t="s">
        <v>2152</v>
      </c>
      <c r="C545" s="2" t="s">
        <v>961</v>
      </c>
      <c r="D545" s="2">
        <v>13</v>
      </c>
      <c r="E545" s="2">
        <v>4</v>
      </c>
      <c r="F545" s="2">
        <v>8</v>
      </c>
      <c r="G545" s="2">
        <v>4</v>
      </c>
      <c r="H545" s="2">
        <v>267289.9375</v>
      </c>
      <c r="I545" s="2">
        <v>370272.4375</v>
      </c>
      <c r="J545" s="2">
        <v>403324.90625</v>
      </c>
      <c r="K545" s="8">
        <v>584696.8125</v>
      </c>
      <c r="L545" s="8">
        <v>208958.8125</v>
      </c>
      <c r="M545" s="8">
        <v>260389.0625</v>
      </c>
      <c r="N545" s="5">
        <v>262731.71875</v>
      </c>
      <c r="O545" s="5">
        <v>260146.265625</v>
      </c>
      <c r="P545" s="5">
        <v>174313.421875</v>
      </c>
      <c r="Q545" s="3">
        <v>396013.15625</v>
      </c>
      <c r="R545" s="3">
        <v>357414.625</v>
      </c>
      <c r="S545" s="3">
        <v>144778.359375</v>
      </c>
      <c r="T545" s="2">
        <v>267289.9375</v>
      </c>
      <c r="U545" s="2">
        <v>370272.4375</v>
      </c>
      <c r="V545" s="2">
        <v>403324.90625</v>
      </c>
      <c r="W545" s="8">
        <v>584696.8125</v>
      </c>
      <c r="X545" s="8">
        <v>208958.8125</v>
      </c>
      <c r="Y545" s="8">
        <v>260389.0625</v>
      </c>
      <c r="Z545" s="5">
        <v>262731.71875</v>
      </c>
      <c r="AA545" s="5">
        <v>260146.265625</v>
      </c>
      <c r="AB545" s="5">
        <v>174313.421875</v>
      </c>
      <c r="AC545" s="3">
        <v>396013.15625</v>
      </c>
      <c r="AD545" s="3">
        <v>357414.625</v>
      </c>
      <c r="AE545" s="3">
        <v>144778.359375</v>
      </c>
      <c r="AF545">
        <f>T545/'Normalizing factors'!$B$5</f>
        <v>138830.77768409954</v>
      </c>
      <c r="AG545">
        <f>U545/'Normalizing factors'!$C$5</f>
        <v>121286.24760573535</v>
      </c>
      <c r="AH545">
        <f>V545/'Normalizing factors'!$D$5</f>
        <v>192536.44573200715</v>
      </c>
      <c r="AI545">
        <f>W545/'Normalizing factors'!$E$5</f>
        <v>177776.7703851611</v>
      </c>
      <c r="AJ545">
        <f>X545/'Normalizing factors'!$F$5</f>
        <v>91836.689340394078</v>
      </c>
      <c r="AK545">
        <f>Y545/'Normalizing factors'!$G$5</f>
        <v>168808.78355373265</v>
      </c>
      <c r="AL545">
        <f>Z545/'Normalizing factors'!$H$5</f>
        <v>111700.80034581659</v>
      </c>
      <c r="AM545">
        <f>AA545/'Normalizing factors'!$I$5</f>
        <v>101338.80759459241</v>
      </c>
      <c r="AN545">
        <f>AB545/'Normalizing factors'!$J$5</f>
        <v>97278.949815363856</v>
      </c>
      <c r="AO545">
        <f>AC545/'Normalizing factors'!$K$5</f>
        <v>245049.00284414785</v>
      </c>
      <c r="AP545">
        <f>AD545/'Normalizing factors'!$L$5</f>
        <v>172284.6852566193</v>
      </c>
      <c r="AQ545">
        <f>AE545/'Normalizing factors'!$M$5</f>
        <v>103762.81528062449</v>
      </c>
      <c r="AR545" s="14">
        <f t="shared" si="151"/>
        <v>1.6792308753622958</v>
      </c>
      <c r="AS545" s="14">
        <f t="shared" si="152"/>
        <v>0.16188632640789061</v>
      </c>
      <c r="AT545" s="14">
        <f t="shared" si="153"/>
        <v>0.74780059825685641</v>
      </c>
      <c r="AU545" s="14">
        <f t="shared" si="154"/>
        <v>0.79078983201489905</v>
      </c>
      <c r="AV545" s="14">
        <f t="shared" si="145"/>
        <v>0.84134558653602332</v>
      </c>
      <c r="AW545" s="14">
        <f t="shared" si="146"/>
        <v>0.60436209800513174</v>
      </c>
      <c r="AX545" s="14">
        <f t="shared" si="155"/>
        <v>-0.24922957910192842</v>
      </c>
      <c r="AY545" s="14">
        <f t="shared" si="156"/>
        <v>0.2187027798448751</v>
      </c>
      <c r="AZ545" s="14">
        <f t="shared" si="147"/>
        <v>1.4586735459697828</v>
      </c>
      <c r="BA545" s="14">
        <f t="shared" si="148"/>
        <v>9.5754538402144623E-2</v>
      </c>
      <c r="BB545" s="14">
        <f t="shared" si="157"/>
        <v>0.54465704137166748</v>
      </c>
      <c r="BC545" s="14">
        <f t="shared" si="158"/>
        <v>1.0188406329593576</v>
      </c>
      <c r="BD545" s="14">
        <f t="shared" si="149"/>
        <v>0.96856043606508091</v>
      </c>
      <c r="BE545" s="14">
        <f t="shared" si="150"/>
        <v>0.89783382867201456</v>
      </c>
      <c r="BF545">
        <f t="shared" si="159"/>
        <v>-4.6086022216739381E-2</v>
      </c>
      <c r="BG545">
        <f t="shared" si="160"/>
        <v>4.6804035235539165E-2</v>
      </c>
      <c r="BH545">
        <v>388</v>
      </c>
      <c r="BI545">
        <v>42.3</v>
      </c>
      <c r="BJ545">
        <v>5.08</v>
      </c>
      <c r="BK545">
        <v>10.42</v>
      </c>
    </row>
    <row r="546" spans="1:63" x14ac:dyDescent="0.3">
      <c r="A546" s="2" t="s">
        <v>1004</v>
      </c>
      <c r="B546" s="2" t="s">
        <v>2153</v>
      </c>
      <c r="C546" s="2" t="s">
        <v>1005</v>
      </c>
      <c r="D546" s="2">
        <v>10</v>
      </c>
      <c r="E546" s="2">
        <v>2</v>
      </c>
      <c r="F546" s="2">
        <v>20</v>
      </c>
      <c r="G546" s="2">
        <v>2</v>
      </c>
      <c r="H546" s="2">
        <v>1123707.75</v>
      </c>
      <c r="I546" s="2">
        <v>1184738.25</v>
      </c>
      <c r="J546" s="2">
        <v>1259383.1875</v>
      </c>
      <c r="K546" s="8">
        <v>746946.78125</v>
      </c>
      <c r="L546" s="8">
        <v>748480.71875</v>
      </c>
      <c r="M546" s="8">
        <v>584703.40625</v>
      </c>
      <c r="N546" s="5">
        <v>676636.484375</v>
      </c>
      <c r="O546" s="5">
        <v>742653.34375</v>
      </c>
      <c r="P546" s="5">
        <v>416320.71875</v>
      </c>
      <c r="Q546" s="3">
        <v>563960.4375</v>
      </c>
      <c r="R546" s="3">
        <v>930068.125</v>
      </c>
      <c r="S546" s="3">
        <v>174120.125</v>
      </c>
      <c r="T546" s="2">
        <v>1123707.75</v>
      </c>
      <c r="U546" s="2">
        <v>1184738.25</v>
      </c>
      <c r="V546" s="2">
        <v>1259383.1875</v>
      </c>
      <c r="W546" s="8">
        <v>746946.78125</v>
      </c>
      <c r="X546" s="8">
        <v>748480.71875</v>
      </c>
      <c r="Y546" s="8">
        <v>584703.40625</v>
      </c>
      <c r="Z546" s="5">
        <v>676636.484375</v>
      </c>
      <c r="AA546" s="5">
        <v>742653.34375</v>
      </c>
      <c r="AB546" s="5">
        <v>416320.71875</v>
      </c>
      <c r="AC546" s="3">
        <v>563960.4375</v>
      </c>
      <c r="AD546" s="3">
        <v>930068.125</v>
      </c>
      <c r="AE546" s="3">
        <v>174120.125</v>
      </c>
      <c r="AF546">
        <f>T546/'Normalizing factors'!$B$5</f>
        <v>583655.42033227382</v>
      </c>
      <c r="AG546">
        <f>U546/'Normalizing factors'!$C$5</f>
        <v>388072.24676961161</v>
      </c>
      <c r="AH546">
        <f>V546/'Normalizing factors'!$D$5</f>
        <v>601195.60924312728</v>
      </c>
      <c r="AI546">
        <f>W546/'Normalizing factors'!$E$5</f>
        <v>227108.79139642377</v>
      </c>
      <c r="AJ546">
        <f>X546/'Normalizing factors'!$F$5</f>
        <v>328954.73716916639</v>
      </c>
      <c r="AK546">
        <f>Y546/'Normalizing factors'!$G$5</f>
        <v>379059.9720323754</v>
      </c>
      <c r="AL546">
        <f>Z546/'Normalizing factors'!$H$5</f>
        <v>287673.0575488123</v>
      </c>
      <c r="AM546">
        <f>AA546/'Normalizing factors'!$I$5</f>
        <v>289297.26948396186</v>
      </c>
      <c r="AN546">
        <f>AB546/'Normalizing factors'!$J$5</f>
        <v>232335.76548924288</v>
      </c>
      <c r="AO546">
        <f>AC546/'Normalizing factors'!$K$5</f>
        <v>348973.11029152042</v>
      </c>
      <c r="AP546">
        <f>AD546/'Normalizing factors'!$L$5</f>
        <v>448321.03382126306</v>
      </c>
      <c r="AQ546">
        <f>AE546/'Normalizing factors'!$M$5</f>
        <v>124792.09216770589</v>
      </c>
      <c r="AR546" s="14">
        <f t="shared" si="151"/>
        <v>1.1393541267025666</v>
      </c>
      <c r="AS546" s="14">
        <f t="shared" si="152"/>
        <v>0.71943674974180083</v>
      </c>
      <c r="AT546" s="14">
        <f t="shared" si="153"/>
        <v>0.18821622591571913</v>
      </c>
      <c r="AU546" s="14">
        <f t="shared" si="154"/>
        <v>0.14300738163783763</v>
      </c>
      <c r="AV546" s="14">
        <f t="shared" si="145"/>
        <v>1.0141388774764344</v>
      </c>
      <c r="AW546" s="14">
        <f t="shared" si="146"/>
        <v>0.9691496761746814</v>
      </c>
      <c r="AX546" s="14">
        <f t="shared" si="155"/>
        <v>2.0255230376053042E-2</v>
      </c>
      <c r="AY546" s="14">
        <f t="shared" si="156"/>
        <v>1.3609145016436376E-2</v>
      </c>
      <c r="AZ546" s="14">
        <f t="shared" si="147"/>
        <v>1.943545576733962</v>
      </c>
      <c r="BA546" s="14">
        <f t="shared" si="148"/>
        <v>2.2881902590803322E-2</v>
      </c>
      <c r="BB546" s="14">
        <f t="shared" si="157"/>
        <v>0.95869093971060293</v>
      </c>
      <c r="BC546" s="14">
        <f t="shared" si="158"/>
        <v>1.6405078675392331</v>
      </c>
      <c r="BD546" s="14">
        <f t="shared" si="149"/>
        <v>0.59451310477832298</v>
      </c>
      <c r="BE546" s="14">
        <f t="shared" si="150"/>
        <v>5.9776931253709434E-2</v>
      </c>
      <c r="BF546">
        <f t="shared" si="159"/>
        <v>-0.75021948341883082</v>
      </c>
      <c r="BG546">
        <f t="shared" si="160"/>
        <v>1.2234663839402469</v>
      </c>
      <c r="BH546">
        <v>294</v>
      </c>
      <c r="BI546">
        <v>31</v>
      </c>
      <c r="BJ546">
        <v>4.8600000000000003</v>
      </c>
      <c r="BK546">
        <v>51.71</v>
      </c>
    </row>
    <row r="547" spans="1:63" x14ac:dyDescent="0.3">
      <c r="A547" s="2" t="s">
        <v>1346</v>
      </c>
      <c r="B547" s="2" t="s">
        <v>2154</v>
      </c>
      <c r="C547" s="2" t="s">
        <v>1347</v>
      </c>
      <c r="D547" s="2">
        <v>8</v>
      </c>
      <c r="E547" s="2">
        <v>2</v>
      </c>
      <c r="F547" s="2">
        <v>3</v>
      </c>
      <c r="G547" s="2">
        <v>2</v>
      </c>
      <c r="H547" s="2" t="s">
        <v>70</v>
      </c>
      <c r="I547" s="2" t="s">
        <v>70</v>
      </c>
      <c r="J547" s="2" t="s">
        <v>70</v>
      </c>
      <c r="K547" s="8" t="s">
        <v>70</v>
      </c>
      <c r="L547" s="8" t="s">
        <v>70</v>
      </c>
      <c r="M547" s="8" t="s">
        <v>70</v>
      </c>
      <c r="N547" s="5" t="s">
        <v>70</v>
      </c>
      <c r="O547" s="5" t="s">
        <v>70</v>
      </c>
      <c r="P547" s="5" t="s">
        <v>70</v>
      </c>
      <c r="Q547" s="3" t="s">
        <v>70</v>
      </c>
      <c r="R547" s="3" t="s">
        <v>70</v>
      </c>
      <c r="S547" s="3" t="s">
        <v>70</v>
      </c>
      <c r="T547" s="2">
        <v>8778.8378909999992</v>
      </c>
      <c r="U547" s="2">
        <v>7454.2651370000003</v>
      </c>
      <c r="V547" s="2">
        <v>14006.66699</v>
      </c>
      <c r="W547" s="8">
        <v>15145.047850000001</v>
      </c>
      <c r="X547" s="8">
        <v>32279.556639999999</v>
      </c>
      <c r="Y547" s="8">
        <v>8132.5</v>
      </c>
      <c r="Z547" s="5">
        <v>18882.322270000001</v>
      </c>
      <c r="AA547" s="5">
        <v>10361.740229999999</v>
      </c>
      <c r="AB547" s="5">
        <v>13332.70801</v>
      </c>
      <c r="AC547" s="3">
        <v>20019.0625</v>
      </c>
      <c r="AD547" s="3">
        <v>26814.189450000002</v>
      </c>
      <c r="AE547" s="3">
        <v>28181.134770000001</v>
      </c>
      <c r="AF547">
        <f>T547/'Normalizing factors'!$B$5</f>
        <v>4559.7410174491515</v>
      </c>
      <c r="AG547">
        <f>U547/'Normalizing factors'!$C$5</f>
        <v>2441.7152225244495</v>
      </c>
      <c r="AH547">
        <f>V547/'Normalizing factors'!$D$5</f>
        <v>6686.4055182717366</v>
      </c>
      <c r="AI547">
        <f>W547/'Normalizing factors'!$E$5</f>
        <v>4604.84414578834</v>
      </c>
      <c r="AJ547">
        <f>X547/'Normalizing factors'!$F$5</f>
        <v>14186.755656420735</v>
      </c>
      <c r="AK547">
        <f>Y547/'Normalizing factors'!$G$5</f>
        <v>5272.2545988302818</v>
      </c>
      <c r="AL547">
        <f>Z547/'Normalizing factors'!$H$5</f>
        <v>8027.8487880391722</v>
      </c>
      <c r="AM547">
        <f>AA547/'Normalizing factors'!$I$5</f>
        <v>4036.3692978270774</v>
      </c>
      <c r="AN547">
        <f>AB547/'Normalizing factors'!$J$5</f>
        <v>7440.5735339058483</v>
      </c>
      <c r="AO547">
        <f>AC547/'Normalizing factors'!$K$5</f>
        <v>12387.596790857055</v>
      </c>
      <c r="AP547">
        <f>AD547/'Normalizing factors'!$L$5</f>
        <v>12925.252260745099</v>
      </c>
      <c r="AQ547">
        <f>AE547/'Normalizing factors'!$M$5</f>
        <v>20197.45142962872</v>
      </c>
      <c r="AR547" s="14">
        <f t="shared" si="151"/>
        <v>2.3332882180139198</v>
      </c>
      <c r="AS547" s="14">
        <f t="shared" si="152"/>
        <v>3.6719407149695155E-2</v>
      </c>
      <c r="AT547" s="14">
        <f t="shared" si="153"/>
        <v>1.2223645263606622</v>
      </c>
      <c r="AU547" s="14">
        <f t="shared" si="154"/>
        <v>1.4351043392816467</v>
      </c>
      <c r="AV547" s="14">
        <f t="shared" si="145"/>
        <v>0.52875621884684432</v>
      </c>
      <c r="AW547" s="14">
        <f t="shared" si="146"/>
        <v>0.14730217391895689</v>
      </c>
      <c r="AX547" s="14">
        <f t="shared" si="155"/>
        <v>-0.91932536862311232</v>
      </c>
      <c r="AY547" s="14">
        <f t="shared" si="156"/>
        <v>0.83179084369341616</v>
      </c>
      <c r="AZ547" s="14">
        <f t="shared" si="147"/>
        <v>0.70176918703247704</v>
      </c>
      <c r="BA547" s="14">
        <f t="shared" si="148"/>
        <v>0.3291000076678256</v>
      </c>
      <c r="BB547" s="14">
        <f t="shared" si="157"/>
        <v>-0.51093149096511281</v>
      </c>
      <c r="BC547" s="14">
        <f t="shared" si="158"/>
        <v>0.48267210758683488</v>
      </c>
      <c r="BD547" s="14">
        <f t="shared" si="149"/>
        <v>1.7580433544738057</v>
      </c>
      <c r="BE547" s="14">
        <f t="shared" si="150"/>
        <v>0.35671947212466931</v>
      </c>
      <c r="BF547">
        <f t="shared" si="159"/>
        <v>0.81397064870266267</v>
      </c>
      <c r="BG547">
        <f t="shared" si="160"/>
        <v>0.44767318332920736</v>
      </c>
      <c r="BH547">
        <v>215</v>
      </c>
      <c r="BI547">
        <v>25.1</v>
      </c>
      <c r="BJ547">
        <v>7.74</v>
      </c>
      <c r="BK547">
        <v>6</v>
      </c>
    </row>
    <row r="548" spans="1:63" x14ac:dyDescent="0.3">
      <c r="A548" s="2" t="s">
        <v>1084</v>
      </c>
      <c r="B548" s="2" t="s">
        <v>2155</v>
      </c>
      <c r="C548" s="2" t="s">
        <v>1085</v>
      </c>
      <c r="D548" s="2">
        <v>9</v>
      </c>
      <c r="E548" s="2">
        <v>2</v>
      </c>
      <c r="F548" s="2">
        <v>2</v>
      </c>
      <c r="G548" s="2">
        <v>2</v>
      </c>
      <c r="H548" s="2" t="s">
        <v>70</v>
      </c>
      <c r="I548" s="2" t="s">
        <v>70</v>
      </c>
      <c r="J548" s="2" t="s">
        <v>70</v>
      </c>
      <c r="K548" s="8" t="s">
        <v>70</v>
      </c>
      <c r="L548" s="8" t="s">
        <v>70</v>
      </c>
      <c r="M548" s="8" t="s">
        <v>70</v>
      </c>
      <c r="N548" s="5" t="s">
        <v>70</v>
      </c>
      <c r="O548" s="5" t="s">
        <v>70</v>
      </c>
      <c r="P548" s="5" t="s">
        <v>70</v>
      </c>
      <c r="Q548" s="3" t="s">
        <v>70</v>
      </c>
      <c r="R548" s="3" t="s">
        <v>70</v>
      </c>
      <c r="S548" s="3" t="s">
        <v>70</v>
      </c>
      <c r="T548" s="2">
        <v>8778.8378909999992</v>
      </c>
      <c r="U548" s="2">
        <v>7454.2651370000003</v>
      </c>
      <c r="V548" s="2">
        <v>14006.66699</v>
      </c>
      <c r="W548" s="8">
        <v>15145.047850000001</v>
      </c>
      <c r="X548" s="8">
        <v>32279.556639999999</v>
      </c>
      <c r="Y548" s="8">
        <v>8132.5</v>
      </c>
      <c r="Z548" s="5">
        <v>18882.322270000001</v>
      </c>
      <c r="AA548" s="5">
        <v>10361.740229999999</v>
      </c>
      <c r="AB548" s="5">
        <v>13332.70801</v>
      </c>
      <c r="AC548" s="3">
        <v>20019.0625</v>
      </c>
      <c r="AD548" s="3">
        <v>26814.189450000002</v>
      </c>
      <c r="AE548" s="3">
        <v>28181.134770000001</v>
      </c>
      <c r="AF548">
        <f>T548/'Normalizing factors'!$B$5</f>
        <v>4559.7410174491515</v>
      </c>
      <c r="AG548">
        <f>U548/'Normalizing factors'!$C$5</f>
        <v>2441.7152225244495</v>
      </c>
      <c r="AH548">
        <f>V548/'Normalizing factors'!$D$5</f>
        <v>6686.4055182717366</v>
      </c>
      <c r="AI548">
        <f>W548/'Normalizing factors'!$E$5</f>
        <v>4604.84414578834</v>
      </c>
      <c r="AJ548">
        <f>X548/'Normalizing factors'!$F$5</f>
        <v>14186.755656420735</v>
      </c>
      <c r="AK548">
        <f>Y548/'Normalizing factors'!$G$5</f>
        <v>5272.2545988302818</v>
      </c>
      <c r="AL548">
        <f>Z548/'Normalizing factors'!$H$5</f>
        <v>8027.8487880391722</v>
      </c>
      <c r="AM548">
        <f>AA548/'Normalizing factors'!$I$5</f>
        <v>4036.3692978270774</v>
      </c>
      <c r="AN548">
        <f>AB548/'Normalizing factors'!$J$5</f>
        <v>7440.5735339058483</v>
      </c>
      <c r="AO548">
        <f>AC548/'Normalizing factors'!$K$5</f>
        <v>12387.596790857055</v>
      </c>
      <c r="AP548">
        <f>AD548/'Normalizing factors'!$L$5</f>
        <v>12925.252260745099</v>
      </c>
      <c r="AQ548">
        <f>AE548/'Normalizing factors'!$M$5</f>
        <v>20197.45142962872</v>
      </c>
      <c r="AR548" s="14">
        <f t="shared" si="151"/>
        <v>2.3332882180139198</v>
      </c>
      <c r="AS548" s="14">
        <f t="shared" si="152"/>
        <v>3.6719407149695155E-2</v>
      </c>
      <c r="AT548" s="14">
        <f t="shared" si="153"/>
        <v>1.2223645263606622</v>
      </c>
      <c r="AU548" s="14">
        <f t="shared" si="154"/>
        <v>1.4351043392816467</v>
      </c>
      <c r="AV548" s="14">
        <f t="shared" si="145"/>
        <v>0.52875621884684432</v>
      </c>
      <c r="AW548" s="14">
        <f t="shared" si="146"/>
        <v>0.14730217391895689</v>
      </c>
      <c r="AX548" s="14">
        <f t="shared" si="155"/>
        <v>-0.91932536862311232</v>
      </c>
      <c r="AY548" s="14">
        <f t="shared" si="156"/>
        <v>0.83179084369341616</v>
      </c>
      <c r="AZ548" s="14">
        <f t="shared" si="147"/>
        <v>0.70176918703247704</v>
      </c>
      <c r="BA548" s="14">
        <f t="shared" si="148"/>
        <v>0.3291000076678256</v>
      </c>
      <c r="BB548" s="14">
        <f t="shared" si="157"/>
        <v>-0.51093149096511281</v>
      </c>
      <c r="BC548" s="14">
        <f t="shared" si="158"/>
        <v>0.48267210758683488</v>
      </c>
      <c r="BD548" s="14">
        <f t="shared" si="149"/>
        <v>1.7580433544738057</v>
      </c>
      <c r="BE548" s="14">
        <f t="shared" si="150"/>
        <v>0.35671947212466931</v>
      </c>
      <c r="BF548">
        <f t="shared" si="159"/>
        <v>0.81397064870266267</v>
      </c>
      <c r="BG548">
        <f t="shared" si="160"/>
        <v>0.44767318332920736</v>
      </c>
      <c r="BH548">
        <v>333</v>
      </c>
      <c r="BI548">
        <v>37.4</v>
      </c>
      <c r="BJ548">
        <v>7.15</v>
      </c>
      <c r="BK548">
        <v>5.88</v>
      </c>
    </row>
    <row r="549" spans="1:63" x14ac:dyDescent="0.3">
      <c r="A549" s="2" t="s">
        <v>1348</v>
      </c>
      <c r="B549" s="2" t="s">
        <v>2156</v>
      </c>
      <c r="C549" s="2" t="s">
        <v>1349</v>
      </c>
      <c r="D549" s="2">
        <v>5</v>
      </c>
      <c r="E549" s="2">
        <v>2</v>
      </c>
      <c r="F549" s="2">
        <v>2</v>
      </c>
      <c r="G549" s="2">
        <v>2</v>
      </c>
      <c r="H549" s="2" t="s">
        <v>70</v>
      </c>
      <c r="I549" s="2" t="s">
        <v>70</v>
      </c>
      <c r="J549" s="2" t="s">
        <v>70</v>
      </c>
      <c r="K549" s="8" t="s">
        <v>70</v>
      </c>
      <c r="L549" s="8" t="s">
        <v>70</v>
      </c>
      <c r="M549" s="8" t="s">
        <v>70</v>
      </c>
      <c r="N549" s="5" t="s">
        <v>70</v>
      </c>
      <c r="O549" s="5" t="s">
        <v>70</v>
      </c>
      <c r="P549" s="5" t="s">
        <v>70</v>
      </c>
      <c r="Q549" s="3" t="s">
        <v>70</v>
      </c>
      <c r="R549" s="3" t="s">
        <v>70</v>
      </c>
      <c r="S549" s="3" t="s">
        <v>70</v>
      </c>
      <c r="T549" s="2">
        <v>8778.8378909999992</v>
      </c>
      <c r="U549" s="2">
        <v>7454.2651370000003</v>
      </c>
      <c r="V549" s="2">
        <v>14006.66699</v>
      </c>
      <c r="W549" s="8">
        <v>15145.047850000001</v>
      </c>
      <c r="X549" s="8">
        <v>32279.556639999999</v>
      </c>
      <c r="Y549" s="8">
        <v>8132.5</v>
      </c>
      <c r="Z549" s="5">
        <v>18882.322270000001</v>
      </c>
      <c r="AA549" s="5">
        <v>10361.740229999999</v>
      </c>
      <c r="AB549" s="5">
        <v>13332.70801</v>
      </c>
      <c r="AC549" s="3">
        <v>20019.0625</v>
      </c>
      <c r="AD549" s="3">
        <v>26814.189450000002</v>
      </c>
      <c r="AE549" s="3">
        <v>28181.134770000001</v>
      </c>
      <c r="AF549">
        <f>T549/'Normalizing factors'!$B$5</f>
        <v>4559.7410174491515</v>
      </c>
      <c r="AG549">
        <f>U549/'Normalizing factors'!$C$5</f>
        <v>2441.7152225244495</v>
      </c>
      <c r="AH549">
        <f>V549/'Normalizing factors'!$D$5</f>
        <v>6686.4055182717366</v>
      </c>
      <c r="AI549">
        <f>W549/'Normalizing factors'!$E$5</f>
        <v>4604.84414578834</v>
      </c>
      <c r="AJ549">
        <f>X549/'Normalizing factors'!$F$5</f>
        <v>14186.755656420735</v>
      </c>
      <c r="AK549">
        <f>Y549/'Normalizing factors'!$G$5</f>
        <v>5272.2545988302818</v>
      </c>
      <c r="AL549">
        <f>Z549/'Normalizing factors'!$H$5</f>
        <v>8027.8487880391722</v>
      </c>
      <c r="AM549">
        <f>AA549/'Normalizing factors'!$I$5</f>
        <v>4036.3692978270774</v>
      </c>
      <c r="AN549">
        <f>AB549/'Normalizing factors'!$J$5</f>
        <v>7440.5735339058483</v>
      </c>
      <c r="AO549">
        <f>AC549/'Normalizing factors'!$K$5</f>
        <v>12387.596790857055</v>
      </c>
      <c r="AP549">
        <f>AD549/'Normalizing factors'!$L$5</f>
        <v>12925.252260745099</v>
      </c>
      <c r="AQ549">
        <f>AE549/'Normalizing factors'!$M$5</f>
        <v>20197.45142962872</v>
      </c>
      <c r="AR549" s="14">
        <f t="shared" si="151"/>
        <v>2.3332882180139198</v>
      </c>
      <c r="AS549" s="14">
        <f t="shared" si="152"/>
        <v>3.6719407149695155E-2</v>
      </c>
      <c r="AT549" s="14">
        <f t="shared" si="153"/>
        <v>1.2223645263606622</v>
      </c>
      <c r="AU549" s="14">
        <f t="shared" si="154"/>
        <v>1.4351043392816467</v>
      </c>
      <c r="AV549" s="14">
        <f t="shared" si="145"/>
        <v>0.52875621884684432</v>
      </c>
      <c r="AW549" s="14">
        <f t="shared" si="146"/>
        <v>0.14730217391895689</v>
      </c>
      <c r="AX549" s="14">
        <f t="shared" si="155"/>
        <v>-0.91932536862311232</v>
      </c>
      <c r="AY549" s="14">
        <f t="shared" si="156"/>
        <v>0.83179084369341616</v>
      </c>
      <c r="AZ549" s="14">
        <f t="shared" si="147"/>
        <v>0.70176918703247704</v>
      </c>
      <c r="BA549" s="14">
        <f t="shared" si="148"/>
        <v>0.3291000076678256</v>
      </c>
      <c r="BB549" s="14">
        <f t="shared" si="157"/>
        <v>-0.51093149096511281</v>
      </c>
      <c r="BC549" s="14">
        <f t="shared" si="158"/>
        <v>0.48267210758683488</v>
      </c>
      <c r="BD549" s="14">
        <f t="shared" si="149"/>
        <v>1.7580433544738057</v>
      </c>
      <c r="BE549" s="14">
        <f t="shared" si="150"/>
        <v>0.35671947212466931</v>
      </c>
      <c r="BF549">
        <f t="shared" si="159"/>
        <v>0.81397064870266267</v>
      </c>
      <c r="BG549">
        <f t="shared" si="160"/>
        <v>0.44767318332920736</v>
      </c>
      <c r="BH549">
        <v>303</v>
      </c>
      <c r="BI549">
        <v>33.1</v>
      </c>
      <c r="BJ549">
        <v>8.4</v>
      </c>
      <c r="BK549">
        <v>5.8</v>
      </c>
    </row>
    <row r="550" spans="1:63" x14ac:dyDescent="0.3">
      <c r="A550" s="2" t="s">
        <v>1080</v>
      </c>
      <c r="B550" s="2" t="s">
        <v>2157</v>
      </c>
      <c r="C550" s="2" t="s">
        <v>1081</v>
      </c>
      <c r="D550" s="2">
        <v>12</v>
      </c>
      <c r="E550" s="2">
        <v>2</v>
      </c>
      <c r="F550" s="2">
        <v>2</v>
      </c>
      <c r="G550" s="2">
        <v>2</v>
      </c>
      <c r="H550" s="2" t="s">
        <v>70</v>
      </c>
      <c r="I550" s="2" t="s">
        <v>70</v>
      </c>
      <c r="J550" s="2" t="s">
        <v>70</v>
      </c>
      <c r="K550" s="8" t="s">
        <v>70</v>
      </c>
      <c r="L550" s="8" t="s">
        <v>70</v>
      </c>
      <c r="M550" s="8" t="s">
        <v>70</v>
      </c>
      <c r="N550" s="5" t="s">
        <v>70</v>
      </c>
      <c r="O550" s="5" t="s">
        <v>70</v>
      </c>
      <c r="P550" s="5" t="s">
        <v>70</v>
      </c>
      <c r="Q550" s="3" t="s">
        <v>70</v>
      </c>
      <c r="R550" s="3" t="s">
        <v>70</v>
      </c>
      <c r="S550" s="3" t="s">
        <v>70</v>
      </c>
      <c r="T550" s="2">
        <v>8778.8378909999992</v>
      </c>
      <c r="U550" s="2">
        <v>7454.2651370000003</v>
      </c>
      <c r="V550" s="2">
        <v>14006.66699</v>
      </c>
      <c r="W550" s="8">
        <v>15145.047850000001</v>
      </c>
      <c r="X550" s="8">
        <v>32279.556639999999</v>
      </c>
      <c r="Y550" s="8">
        <v>8132.5</v>
      </c>
      <c r="Z550" s="5">
        <v>18882.322270000001</v>
      </c>
      <c r="AA550" s="5">
        <v>10361.740229999999</v>
      </c>
      <c r="AB550" s="5">
        <v>13332.70801</v>
      </c>
      <c r="AC550" s="3">
        <v>20019.0625</v>
      </c>
      <c r="AD550" s="3">
        <v>26814.189450000002</v>
      </c>
      <c r="AE550" s="3">
        <v>28181.134770000001</v>
      </c>
      <c r="AF550">
        <f>T550/'Normalizing factors'!$B$5</f>
        <v>4559.7410174491515</v>
      </c>
      <c r="AG550">
        <f>U550/'Normalizing factors'!$C$5</f>
        <v>2441.7152225244495</v>
      </c>
      <c r="AH550">
        <f>V550/'Normalizing factors'!$D$5</f>
        <v>6686.4055182717366</v>
      </c>
      <c r="AI550">
        <f>W550/'Normalizing factors'!$E$5</f>
        <v>4604.84414578834</v>
      </c>
      <c r="AJ550">
        <f>X550/'Normalizing factors'!$F$5</f>
        <v>14186.755656420735</v>
      </c>
      <c r="AK550">
        <f>Y550/'Normalizing factors'!$G$5</f>
        <v>5272.2545988302818</v>
      </c>
      <c r="AL550">
        <f>Z550/'Normalizing factors'!$H$5</f>
        <v>8027.8487880391722</v>
      </c>
      <c r="AM550">
        <f>AA550/'Normalizing factors'!$I$5</f>
        <v>4036.3692978270774</v>
      </c>
      <c r="AN550">
        <f>AB550/'Normalizing factors'!$J$5</f>
        <v>7440.5735339058483</v>
      </c>
      <c r="AO550">
        <f>AC550/'Normalizing factors'!$K$5</f>
        <v>12387.596790857055</v>
      </c>
      <c r="AP550">
        <f>AD550/'Normalizing factors'!$L$5</f>
        <v>12925.252260745099</v>
      </c>
      <c r="AQ550">
        <f>AE550/'Normalizing factors'!$M$5</f>
        <v>20197.45142962872</v>
      </c>
      <c r="AR550" s="14">
        <f t="shared" si="151"/>
        <v>2.3332882180139198</v>
      </c>
      <c r="AS550" s="14">
        <f t="shared" si="152"/>
        <v>3.6719407149695155E-2</v>
      </c>
      <c r="AT550" s="14">
        <f t="shared" si="153"/>
        <v>1.2223645263606622</v>
      </c>
      <c r="AU550" s="14">
        <f t="shared" si="154"/>
        <v>1.4351043392816467</v>
      </c>
      <c r="AV550" s="14">
        <f t="shared" si="145"/>
        <v>0.52875621884684432</v>
      </c>
      <c r="AW550" s="14">
        <f t="shared" si="146"/>
        <v>0.14730217391895689</v>
      </c>
      <c r="AX550" s="14">
        <f t="shared" si="155"/>
        <v>-0.91932536862311232</v>
      </c>
      <c r="AY550" s="14">
        <f t="shared" si="156"/>
        <v>0.83179084369341616</v>
      </c>
      <c r="AZ550" s="14">
        <f t="shared" si="147"/>
        <v>0.70176918703247704</v>
      </c>
      <c r="BA550" s="14">
        <f t="shared" si="148"/>
        <v>0.3291000076678256</v>
      </c>
      <c r="BB550" s="14">
        <f t="shared" si="157"/>
        <v>-0.51093149096511281</v>
      </c>
      <c r="BC550" s="14">
        <f t="shared" si="158"/>
        <v>0.48267210758683488</v>
      </c>
      <c r="BD550" s="14">
        <f t="shared" si="149"/>
        <v>1.7580433544738057</v>
      </c>
      <c r="BE550" s="14">
        <f t="shared" si="150"/>
        <v>0.35671947212466931</v>
      </c>
      <c r="BF550">
        <f t="shared" si="159"/>
        <v>0.81397064870266267</v>
      </c>
      <c r="BG550">
        <f t="shared" si="160"/>
        <v>0.44767318332920736</v>
      </c>
      <c r="BH550">
        <v>330</v>
      </c>
      <c r="BI550">
        <v>35.1</v>
      </c>
      <c r="BJ550">
        <v>4.97</v>
      </c>
      <c r="BK550">
        <v>5.75</v>
      </c>
    </row>
    <row r="551" spans="1:63" x14ac:dyDescent="0.3">
      <c r="A551" s="2" t="s">
        <v>748</v>
      </c>
      <c r="B551" s="2" t="s">
        <v>2158</v>
      </c>
      <c r="C551" s="2" t="s">
        <v>749</v>
      </c>
      <c r="D551" s="2">
        <v>21</v>
      </c>
      <c r="E551" s="2">
        <v>4</v>
      </c>
      <c r="F551" s="2">
        <v>20</v>
      </c>
      <c r="G551" s="2">
        <v>4</v>
      </c>
      <c r="H551" s="2">
        <v>459042.625</v>
      </c>
      <c r="I551" s="2">
        <v>573305.4375</v>
      </c>
      <c r="J551" s="2">
        <v>355591.78125</v>
      </c>
      <c r="K551" s="8" t="s">
        <v>70</v>
      </c>
      <c r="L551" s="8">
        <v>356234.140625</v>
      </c>
      <c r="M551" s="8">
        <v>359683.5</v>
      </c>
      <c r="N551" s="5">
        <v>360308.4140625</v>
      </c>
      <c r="O551" s="5">
        <v>325560.875</v>
      </c>
      <c r="P551" s="5">
        <v>177752.6484375</v>
      </c>
      <c r="Q551" s="3">
        <v>309522.57421875</v>
      </c>
      <c r="R551" s="3">
        <v>252365.77734375</v>
      </c>
      <c r="S551" s="3">
        <v>163523.078125</v>
      </c>
      <c r="T551" s="2">
        <v>459042.625</v>
      </c>
      <c r="U551" s="2">
        <v>573305.4375</v>
      </c>
      <c r="V551" s="2">
        <v>355591.78125</v>
      </c>
      <c r="W551" s="8">
        <v>15145.047850000001</v>
      </c>
      <c r="X551" s="8">
        <v>356234.140625</v>
      </c>
      <c r="Y551" s="8">
        <v>359683.5</v>
      </c>
      <c r="Z551" s="5">
        <v>360308.4140625</v>
      </c>
      <c r="AA551" s="5">
        <v>325560.875</v>
      </c>
      <c r="AB551" s="5">
        <v>177752.6484375</v>
      </c>
      <c r="AC551" s="3">
        <v>309522.57421875</v>
      </c>
      <c r="AD551" s="3">
        <v>252365.77734375</v>
      </c>
      <c r="AE551" s="3">
        <v>163523.078125</v>
      </c>
      <c r="AF551">
        <f>T551/'Normalizing factors'!$B$5</f>
        <v>238427.3991567695</v>
      </c>
      <c r="AG551">
        <f>U551/'Normalizing factors'!$C$5</f>
        <v>187791.6317936558</v>
      </c>
      <c r="AH551">
        <f>V551/'Normalizing factors'!$D$5</f>
        <v>169749.93766179887</v>
      </c>
      <c r="AI551">
        <f>W551/'Normalizing factors'!$E$5</f>
        <v>4604.84414578834</v>
      </c>
      <c r="AJ551">
        <f>X551/'Normalizing factors'!$F$5</f>
        <v>156563.69651804172</v>
      </c>
      <c r="AK551">
        <f>Y551/'Normalizing factors'!$G$5</f>
        <v>233180.8161080076</v>
      </c>
      <c r="AL551">
        <f>Z551/'Normalizing factors'!$H$5</f>
        <v>153185.68467330566</v>
      </c>
      <c r="AM551">
        <f>AA551/'Normalizing factors'!$I$5</f>
        <v>126820.77443121916</v>
      </c>
      <c r="AN551">
        <f>AB551/'Normalizing factors'!$J$5</f>
        <v>99198.276190684628</v>
      </c>
      <c r="AO551">
        <f>AC551/'Normalizing factors'!$K$5</f>
        <v>191529.49080857317</v>
      </c>
      <c r="AP551">
        <f>AD551/'Normalizing factors'!$L$5</f>
        <v>121647.95584179029</v>
      </c>
      <c r="AQ551">
        <f>AE551/'Normalizing factors'!$M$5</f>
        <v>117197.1765866925</v>
      </c>
      <c r="AR551" s="14">
        <f t="shared" si="151"/>
        <v>1.1349400025345437</v>
      </c>
      <c r="AS551" s="14">
        <f t="shared" si="152"/>
        <v>0.58398355166478755</v>
      </c>
      <c r="AT551" s="14">
        <f t="shared" si="153"/>
        <v>0.18261603290496431</v>
      </c>
      <c r="AU551" s="14">
        <f t="shared" si="154"/>
        <v>0.23359938494550844</v>
      </c>
      <c r="AV551" s="14">
        <f t="shared" si="145"/>
        <v>0.91629323728649514</v>
      </c>
      <c r="AW551" s="14">
        <f t="shared" si="146"/>
        <v>0.87451372541852912</v>
      </c>
      <c r="AX551" s="14">
        <f t="shared" si="155"/>
        <v>-0.12611872333580065</v>
      </c>
      <c r="AY551" s="14">
        <f t="shared" si="156"/>
        <v>5.8233369916864348E-2</v>
      </c>
      <c r="AZ551" s="14">
        <f t="shared" si="147"/>
        <v>1.5716284981205855</v>
      </c>
      <c r="BA551" s="14">
        <f t="shared" si="148"/>
        <v>4.8767486555902614E-2</v>
      </c>
      <c r="BB551" s="14">
        <f t="shared" si="157"/>
        <v>0.65226023333458916</v>
      </c>
      <c r="BC551" s="14">
        <f t="shared" si="158"/>
        <v>1.3118696270828465</v>
      </c>
      <c r="BD551" s="14">
        <f t="shared" si="149"/>
        <v>0.66169444642415065</v>
      </c>
      <c r="BE551" s="14">
        <f t="shared" si="150"/>
        <v>0.3928663043436369</v>
      </c>
      <c r="BF551">
        <f t="shared" si="159"/>
        <v>-0.5957629237654255</v>
      </c>
      <c r="BG551">
        <f t="shared" si="160"/>
        <v>0.40575521849073326</v>
      </c>
      <c r="BH551">
        <v>261</v>
      </c>
      <c r="BI551">
        <v>29.2</v>
      </c>
      <c r="BJ551">
        <v>5.87</v>
      </c>
      <c r="BK551">
        <v>46.92</v>
      </c>
    </row>
    <row r="552" spans="1:63" x14ac:dyDescent="0.3">
      <c r="A552" s="2" t="s">
        <v>1136</v>
      </c>
      <c r="B552" s="2" t="s">
        <v>2159</v>
      </c>
      <c r="C552" s="2" t="s">
        <v>1137</v>
      </c>
      <c r="D552" s="2">
        <v>8</v>
      </c>
      <c r="E552" s="2">
        <v>3</v>
      </c>
      <c r="F552" s="2">
        <v>5</v>
      </c>
      <c r="G552" s="2">
        <v>3</v>
      </c>
      <c r="H552" s="2">
        <v>657714.6875</v>
      </c>
      <c r="I552" s="2">
        <v>516423.78125</v>
      </c>
      <c r="J552" s="2">
        <v>301985.5625</v>
      </c>
      <c r="K552" s="8">
        <v>664399.5390625</v>
      </c>
      <c r="L552" s="8">
        <v>489443.82421875</v>
      </c>
      <c r="M552" s="8">
        <v>385768.328125</v>
      </c>
      <c r="N552" s="5">
        <v>230287.7890625</v>
      </c>
      <c r="O552" s="5">
        <v>3063179</v>
      </c>
      <c r="P552" s="5">
        <v>276907.89453125</v>
      </c>
      <c r="Q552" s="3">
        <v>321453.5</v>
      </c>
      <c r="R552" s="3">
        <v>305579.25</v>
      </c>
      <c r="S552" s="3" t="s">
        <v>70</v>
      </c>
      <c r="T552" s="2">
        <v>657714.6875</v>
      </c>
      <c r="U552" s="2">
        <v>516423.78125</v>
      </c>
      <c r="V552" s="2">
        <v>301985.5625</v>
      </c>
      <c r="W552" s="8">
        <v>664399.5390625</v>
      </c>
      <c r="X552" s="8">
        <v>489443.82421875</v>
      </c>
      <c r="Y552" s="8">
        <v>385768.328125</v>
      </c>
      <c r="Z552" s="5">
        <v>230287.7890625</v>
      </c>
      <c r="AA552" s="5">
        <v>3063179</v>
      </c>
      <c r="AB552" s="5">
        <v>276907.89453125</v>
      </c>
      <c r="AC552" s="3">
        <v>321453.5</v>
      </c>
      <c r="AD552" s="3">
        <v>305579.25</v>
      </c>
      <c r="AE552" s="3">
        <v>28181.134770000001</v>
      </c>
      <c r="AF552">
        <f>T552/'Normalizing factors'!$B$5</f>
        <v>341617.95394890051</v>
      </c>
      <c r="AG552">
        <f>U552/'Normalizing factors'!$C$5</f>
        <v>169159.50597099902</v>
      </c>
      <c r="AH552">
        <f>V552/'Normalizing factors'!$D$5</f>
        <v>144159.77284103291</v>
      </c>
      <c r="AI552">
        <f>W552/'Normalizing factors'!$E$5</f>
        <v>202010.34412158854</v>
      </c>
      <c r="AJ552">
        <f>X552/'Normalizing factors'!$F$5</f>
        <v>215108.9006325196</v>
      </c>
      <c r="AK552">
        <f>Y552/'Normalizing factors'!$G$5</f>
        <v>250091.46535998775</v>
      </c>
      <c r="AL552">
        <f>Z552/'Normalizing factors'!$H$5</f>
        <v>97907.212994814079</v>
      </c>
      <c r="AM552">
        <f>AA552/'Normalizing factors'!$I$5</f>
        <v>1193247.6007795699</v>
      </c>
      <c r="AN552">
        <f>AB552/'Normalizing factors'!$J$5</f>
        <v>154533.76387103603</v>
      </c>
      <c r="AO552">
        <f>AC552/'Normalizing factors'!$K$5</f>
        <v>198912.22903219212</v>
      </c>
      <c r="AP552">
        <f>AD552/'Normalizing factors'!$L$5</f>
        <v>147298.46297476994</v>
      </c>
      <c r="AQ552">
        <f>AE552/'Normalizing factors'!$M$5</f>
        <v>20197.45142962872</v>
      </c>
      <c r="AR552" s="14">
        <f t="shared" si="151"/>
        <v>0.25344887488379853</v>
      </c>
      <c r="AS552" s="14">
        <f t="shared" si="152"/>
        <v>0.37417433176219622</v>
      </c>
      <c r="AT552" s="14">
        <f t="shared" si="153"/>
        <v>-1.9802333353914867</v>
      </c>
      <c r="AU552" s="14">
        <f t="shared" si="154"/>
        <v>0.42692600827478389</v>
      </c>
      <c r="AV552" s="14">
        <f t="shared" si="145"/>
        <v>1.8209494577719747</v>
      </c>
      <c r="AW552" s="14">
        <f t="shared" si="146"/>
        <v>0.14241336724717843</v>
      </c>
      <c r="AX552" s="14">
        <f t="shared" si="155"/>
        <v>0.8646908794626591</v>
      </c>
      <c r="AY552" s="14">
        <f t="shared" si="156"/>
        <v>0.84644924490401596</v>
      </c>
      <c r="AZ552" s="14">
        <f t="shared" si="147"/>
        <v>0.45302788089231688</v>
      </c>
      <c r="BA552" s="14">
        <f t="shared" si="148"/>
        <v>0.5062289659967335</v>
      </c>
      <c r="BB552" s="14">
        <f t="shared" si="157"/>
        <v>-1.142328253473897</v>
      </c>
      <c r="BC552" s="14">
        <f t="shared" si="158"/>
        <v>0.29565300850088722</v>
      </c>
      <c r="BD552" s="14">
        <f t="shared" si="149"/>
        <v>1.0187399291706531</v>
      </c>
      <c r="BE552" s="14">
        <f t="shared" si="150"/>
        <v>0.95188062578078958</v>
      </c>
      <c r="BF552">
        <f t="shared" si="159"/>
        <v>2.6785797545069281E-2</v>
      </c>
      <c r="BG552">
        <f t="shared" si="160"/>
        <v>2.1417512556038951E-2</v>
      </c>
      <c r="BH552">
        <v>456</v>
      </c>
      <c r="BI552">
        <v>50.1</v>
      </c>
      <c r="BJ552">
        <v>6.38</v>
      </c>
      <c r="BK552">
        <v>10.119999999999999</v>
      </c>
    </row>
    <row r="553" spans="1:63" x14ac:dyDescent="0.3">
      <c r="A553" s="2" t="s">
        <v>1172</v>
      </c>
      <c r="B553" s="2" t="s">
        <v>2160</v>
      </c>
      <c r="C553" s="2" t="s">
        <v>1173</v>
      </c>
      <c r="D553" s="2">
        <v>10</v>
      </c>
      <c r="E553" s="2">
        <v>2</v>
      </c>
      <c r="F553" s="2">
        <v>5</v>
      </c>
      <c r="G553" s="2">
        <v>2</v>
      </c>
      <c r="H553" s="2">
        <v>122565.2890625</v>
      </c>
      <c r="I553" s="2">
        <v>168090.375</v>
      </c>
      <c r="J553" s="2">
        <v>138142.890625</v>
      </c>
      <c r="K553" s="8">
        <v>233896.390625</v>
      </c>
      <c r="L553" s="8">
        <v>136419.234375</v>
      </c>
      <c r="M553" s="8">
        <v>135105.28125</v>
      </c>
      <c r="N553" s="5">
        <v>179831.125</v>
      </c>
      <c r="O553" s="5">
        <v>168525.0625</v>
      </c>
      <c r="P553" s="5" t="s">
        <v>70</v>
      </c>
      <c r="Q553" s="3" t="s">
        <v>70</v>
      </c>
      <c r="R553" s="3">
        <v>196317.4375</v>
      </c>
      <c r="S553" s="3" t="s">
        <v>70</v>
      </c>
      <c r="T553" s="2">
        <v>122565.2890625</v>
      </c>
      <c r="U553" s="2">
        <v>168090.375</v>
      </c>
      <c r="V553" s="2">
        <v>138142.890625</v>
      </c>
      <c r="W553" s="8">
        <v>233896.390625</v>
      </c>
      <c r="X553" s="8">
        <v>136419.234375</v>
      </c>
      <c r="Y553" s="8">
        <v>135105.28125</v>
      </c>
      <c r="Z553" s="5">
        <v>179831.125</v>
      </c>
      <c r="AA553" s="5">
        <v>168525.0625</v>
      </c>
      <c r="AB553" s="5">
        <v>13332.70801</v>
      </c>
      <c r="AC553" s="3">
        <v>20019.0625</v>
      </c>
      <c r="AD553" s="3">
        <v>196317.4375</v>
      </c>
      <c r="AE553" s="3">
        <v>28181.134770000001</v>
      </c>
      <c r="AF553">
        <f>T553/'Normalizing factors'!$B$5</f>
        <v>63660.587288750197</v>
      </c>
      <c r="AG553">
        <f>U553/'Normalizing factors'!$C$5</f>
        <v>55059.596064022204</v>
      </c>
      <c r="AH553">
        <f>V553/'Normalizing factors'!$D$5</f>
        <v>65945.694778384175</v>
      </c>
      <c r="AI553">
        <f>W553/'Normalizing factors'!$E$5</f>
        <v>71116.079378419003</v>
      </c>
      <c r="AJ553">
        <f>X553/'Normalizing factors'!$F$5</f>
        <v>59955.790796577596</v>
      </c>
      <c r="AK553">
        <f>Y553/'Normalizing factors'!$G$5</f>
        <v>87588.003737666295</v>
      </c>
      <c r="AL553">
        <f>Z553/'Normalizing factors'!$H$5</f>
        <v>76455.483506741934</v>
      </c>
      <c r="AM553">
        <f>AA553/'Normalizing factors'!$I$5</f>
        <v>65648.180044114983</v>
      </c>
      <c r="AN553">
        <f>AB553/'Normalizing factors'!$J$5</f>
        <v>7440.5735339058483</v>
      </c>
      <c r="AO553">
        <f>AC553/'Normalizing factors'!$K$5</f>
        <v>12387.596790857055</v>
      </c>
      <c r="AP553">
        <f>AD553/'Normalizing factors'!$L$5</f>
        <v>94630.95677764593</v>
      </c>
      <c r="AQ553">
        <f>AE553/'Normalizing factors'!$M$5</f>
        <v>20197.45142962872</v>
      </c>
      <c r="AR553" s="14">
        <f t="shared" si="151"/>
        <v>0.85069145744496155</v>
      </c>
      <c r="AS553" s="14">
        <f t="shared" si="152"/>
        <v>0.83676730329614557</v>
      </c>
      <c r="AT553" s="14">
        <f t="shared" si="153"/>
        <v>-0.23329212810924846</v>
      </c>
      <c r="AU553" s="14">
        <f t="shared" si="154"/>
        <v>7.739529821328453E-2</v>
      </c>
      <c r="AV553" s="14">
        <f t="shared" si="145"/>
        <v>1.7188078961910032</v>
      </c>
      <c r="AW553" s="14">
        <f t="shared" si="146"/>
        <v>0.32846413314523554</v>
      </c>
      <c r="AX553" s="14">
        <f t="shared" si="155"/>
        <v>0.78140830997026256</v>
      </c>
      <c r="AY553" s="14">
        <f t="shared" si="156"/>
        <v>0.4835120465837579</v>
      </c>
      <c r="AZ553" s="14">
        <f t="shared" si="147"/>
        <v>1.234857870360371</v>
      </c>
      <c r="BA553" s="14">
        <f t="shared" si="148"/>
        <v>0.6179625380691891</v>
      </c>
      <c r="BB553" s="14">
        <f t="shared" si="157"/>
        <v>0.30434500008832743</v>
      </c>
      <c r="BC553" s="14">
        <f t="shared" si="158"/>
        <v>0.20903785177682366</v>
      </c>
      <c r="BD553" s="14">
        <f t="shared" si="149"/>
        <v>1.1840837956937693</v>
      </c>
      <c r="BE553" s="14">
        <f t="shared" si="150"/>
        <v>0.2619046715458061</v>
      </c>
      <c r="BF553">
        <f t="shared" si="159"/>
        <v>0.24377118177268653</v>
      </c>
      <c r="BG553">
        <f t="shared" si="160"/>
        <v>0.58185675507430379</v>
      </c>
      <c r="BH553">
        <v>333</v>
      </c>
      <c r="BI553">
        <v>35.200000000000003</v>
      </c>
      <c r="BJ553">
        <v>4.6100000000000003</v>
      </c>
      <c r="BK553">
        <v>10.07</v>
      </c>
    </row>
    <row r="554" spans="1:63" x14ac:dyDescent="0.3">
      <c r="A554" s="2" t="s">
        <v>982</v>
      </c>
      <c r="B554" s="2" t="s">
        <v>2161</v>
      </c>
      <c r="C554" s="2" t="s">
        <v>983</v>
      </c>
      <c r="D554" s="2">
        <v>18</v>
      </c>
      <c r="E554" s="2">
        <v>5</v>
      </c>
      <c r="F554" s="2">
        <v>31</v>
      </c>
      <c r="G554" s="2">
        <v>5</v>
      </c>
      <c r="H554" s="2">
        <v>1825431.8125</v>
      </c>
      <c r="I554" s="2">
        <v>2529223.625</v>
      </c>
      <c r="J554" s="2">
        <v>1984256.734375</v>
      </c>
      <c r="K554" s="8">
        <v>2243939.78125</v>
      </c>
      <c r="L554" s="8">
        <v>2428122.703125</v>
      </c>
      <c r="M554" s="8">
        <v>631852.75</v>
      </c>
      <c r="N554" s="5">
        <v>1312851.78125</v>
      </c>
      <c r="O554" s="5">
        <v>1553462.625</v>
      </c>
      <c r="P554" s="5">
        <v>1026856.546875</v>
      </c>
      <c r="Q554" s="3">
        <v>1216256.3125</v>
      </c>
      <c r="R554" s="3">
        <v>1687926.828125</v>
      </c>
      <c r="S554" s="3">
        <v>269963.34375</v>
      </c>
      <c r="T554" s="2">
        <v>1825431.8125</v>
      </c>
      <c r="U554" s="2">
        <v>2529223.625</v>
      </c>
      <c r="V554" s="2">
        <v>1984256.734375</v>
      </c>
      <c r="W554" s="8">
        <v>2243939.78125</v>
      </c>
      <c r="X554" s="8">
        <v>2428122.703125</v>
      </c>
      <c r="Y554" s="8">
        <v>631852.75</v>
      </c>
      <c r="Z554" s="5">
        <v>1312851.78125</v>
      </c>
      <c r="AA554" s="5">
        <v>1553462.625</v>
      </c>
      <c r="AB554" s="5">
        <v>1026856.546875</v>
      </c>
      <c r="AC554" s="3">
        <v>1216256.3125</v>
      </c>
      <c r="AD554" s="3">
        <v>1687926.828125</v>
      </c>
      <c r="AE554" s="3">
        <v>269963.34375</v>
      </c>
      <c r="AF554">
        <f>T554/'Normalizing factors'!$B$5</f>
        <v>948131.90690603678</v>
      </c>
      <c r="AG554">
        <f>U554/'Normalizing factors'!$C$5</f>
        <v>828471.17896002065</v>
      </c>
      <c r="AH554">
        <f>V554/'Normalizing factors'!$D$5</f>
        <v>947230.71433519211</v>
      </c>
      <c r="AI554">
        <f>W554/'Normalizing factors'!$E$5</f>
        <v>682268.7565949572</v>
      </c>
      <c r="AJ554">
        <f>X554/'Normalizing factors'!$F$5</f>
        <v>1067151.6922371893</v>
      </c>
      <c r="AK554">
        <f>Y554/'Normalizing factors'!$G$5</f>
        <v>409626.62981507048</v>
      </c>
      <c r="AL554">
        <f>Z554/'Normalizing factors'!$H$5</f>
        <v>558160.98413528886</v>
      </c>
      <c r="AM554">
        <f>AA554/'Normalizing factors'!$I$5</f>
        <v>605144.3778447106</v>
      </c>
      <c r="AN554">
        <f>AB554/'Normalizing factors'!$J$5</f>
        <v>573056.99937818374</v>
      </c>
      <c r="AO554">
        <f>AC554/'Normalizing factors'!$K$5</f>
        <v>752607.31083609117</v>
      </c>
      <c r="AP554">
        <f>AD554/'Normalizing factors'!$L$5</f>
        <v>813631.90529687854</v>
      </c>
      <c r="AQ554">
        <f>AE554/'Normalizing factors'!$M$5</f>
        <v>193483.03635293202</v>
      </c>
      <c r="AR554" s="14">
        <f t="shared" si="151"/>
        <v>1.0134533503187928</v>
      </c>
      <c r="AS554" s="14">
        <f t="shared" si="152"/>
        <v>0.97048783280953421</v>
      </c>
      <c r="AT554" s="14">
        <f t="shared" si="153"/>
        <v>1.9279682477564161E-2</v>
      </c>
      <c r="AU554" s="14">
        <f t="shared" si="154"/>
        <v>1.3009905073973423E-2</v>
      </c>
      <c r="AV554" s="14">
        <f t="shared" si="145"/>
        <v>1.2269249170414265</v>
      </c>
      <c r="AW554" s="14">
        <f t="shared" si="146"/>
        <v>0.65303154483235182</v>
      </c>
      <c r="AX554" s="14">
        <f t="shared" si="155"/>
        <v>0.29504696446426121</v>
      </c>
      <c r="AY554" s="14">
        <f t="shared" si="156"/>
        <v>0.18506583952778521</v>
      </c>
      <c r="AZ554" s="14">
        <f t="shared" si="147"/>
        <v>1.568701246248315</v>
      </c>
      <c r="BA554" s="14">
        <f t="shared" si="148"/>
        <v>1.442716498851482E-3</v>
      </c>
      <c r="BB554" s="14">
        <f t="shared" si="157"/>
        <v>0.64957062216220174</v>
      </c>
      <c r="BC554" s="14">
        <f t="shared" si="158"/>
        <v>2.8408190016028119</v>
      </c>
      <c r="BD554" s="14">
        <f t="shared" si="149"/>
        <v>0.79265007963690604</v>
      </c>
      <c r="BE554" s="14">
        <f t="shared" si="150"/>
        <v>0.38861044207245576</v>
      </c>
      <c r="BF554">
        <f t="shared" si="159"/>
        <v>-0.33524397522037636</v>
      </c>
      <c r="BG554">
        <f t="shared" si="160"/>
        <v>0.41048553396392762</v>
      </c>
      <c r="BH554">
        <v>282</v>
      </c>
      <c r="BI554">
        <v>30.6</v>
      </c>
      <c r="BJ554">
        <v>5.29</v>
      </c>
      <c r="BK554">
        <v>44.13</v>
      </c>
    </row>
    <row r="555" spans="1:63" x14ac:dyDescent="0.3">
      <c r="A555" s="2" t="s">
        <v>1092</v>
      </c>
      <c r="B555" s="2" t="s">
        <v>2162</v>
      </c>
      <c r="C555" s="2" t="s">
        <v>1093</v>
      </c>
      <c r="D555" s="2">
        <v>7</v>
      </c>
      <c r="E555" s="2">
        <v>3</v>
      </c>
      <c r="F555" s="2">
        <v>14</v>
      </c>
      <c r="G555" s="2">
        <v>3</v>
      </c>
      <c r="H555" s="2">
        <v>327038.59375</v>
      </c>
      <c r="I555" s="2">
        <v>476408.3125</v>
      </c>
      <c r="J555" s="2">
        <v>192865.1875</v>
      </c>
      <c r="K555" s="8">
        <v>663281.78125</v>
      </c>
      <c r="L555" s="8">
        <v>282173.34375</v>
      </c>
      <c r="M555" s="8">
        <v>264536.21875</v>
      </c>
      <c r="N555" s="5">
        <v>302387.125</v>
      </c>
      <c r="O555" s="5">
        <v>288359.53125</v>
      </c>
      <c r="P555" s="5">
        <v>121861.5859375</v>
      </c>
      <c r="Q555" s="3">
        <v>151873.71875</v>
      </c>
      <c r="R555" s="3" t="s">
        <v>70</v>
      </c>
      <c r="S555" s="3">
        <v>198541.5625</v>
      </c>
      <c r="T555" s="2">
        <v>327038.59375</v>
      </c>
      <c r="U555" s="2">
        <v>476408.3125</v>
      </c>
      <c r="V555" s="2">
        <v>192865.1875</v>
      </c>
      <c r="W555" s="8">
        <v>663281.78125</v>
      </c>
      <c r="X555" s="8">
        <v>282173.34375</v>
      </c>
      <c r="Y555" s="8">
        <v>264536.21875</v>
      </c>
      <c r="Z555" s="5">
        <v>302387.125</v>
      </c>
      <c r="AA555" s="5">
        <v>288359.53125</v>
      </c>
      <c r="AB555" s="5">
        <v>121861.5859375</v>
      </c>
      <c r="AC555" s="3">
        <v>151873.71875</v>
      </c>
      <c r="AD555" s="3">
        <v>26814.189450000002</v>
      </c>
      <c r="AE555" s="3">
        <v>198541.5625</v>
      </c>
      <c r="AF555">
        <f>T555/'Normalizing factors'!$B$5</f>
        <v>169864.31561055977</v>
      </c>
      <c r="AG555">
        <f>U555/'Normalizing factors'!$C$5</f>
        <v>156052.0597791067</v>
      </c>
      <c r="AH555">
        <f>V555/'Normalizing factors'!$D$5</f>
        <v>92068.645231817078</v>
      </c>
      <c r="AI555">
        <f>W555/'Normalizing factors'!$E$5</f>
        <v>201670.49042351654</v>
      </c>
      <c r="AJ555">
        <f>X555/'Normalizing factors'!$F$5</f>
        <v>124014.22749331991</v>
      </c>
      <c r="AK555">
        <f>Y555/'Normalizing factors'!$G$5</f>
        <v>171497.36192583595</v>
      </c>
      <c r="AL555">
        <f>Z555/'Normalizing factors'!$H$5</f>
        <v>128560.35821434477</v>
      </c>
      <c r="AM555">
        <f>AA555/'Normalizing factors'!$I$5</f>
        <v>112329.15831101738</v>
      </c>
      <c r="AN555">
        <f>AB555/'Normalizing factors'!$J$5</f>
        <v>68007.196320978721</v>
      </c>
      <c r="AO555">
        <f>AC555/'Normalizing factors'!$K$5</f>
        <v>93977.94681958892</v>
      </c>
      <c r="AP555">
        <f>AD555/'Normalizing factors'!$L$5</f>
        <v>12925.252260745099</v>
      </c>
      <c r="AQ555">
        <f>AE555/'Normalizing factors'!$M$5</f>
        <v>142294.96427607286</v>
      </c>
      <c r="AR555" s="14">
        <f t="shared" si="151"/>
        <v>0.80673620984878935</v>
      </c>
      <c r="AS555" s="14">
        <f t="shared" si="152"/>
        <v>0.65928308055727258</v>
      </c>
      <c r="AT555" s="14">
        <f t="shared" si="153"/>
        <v>-0.30983108304010154</v>
      </c>
      <c r="AU555" s="14">
        <f t="shared" si="154"/>
        <v>0.18092806958452448</v>
      </c>
      <c r="AV555" s="14">
        <f t="shared" si="145"/>
        <v>1.9951273843523289</v>
      </c>
      <c r="AW555" s="14">
        <f t="shared" si="146"/>
        <v>0.13343759807248859</v>
      </c>
      <c r="AX555" s="14">
        <f t="shared" si="155"/>
        <v>0.99648086219017862</v>
      </c>
      <c r="AY555" s="14">
        <f t="shared" si="156"/>
        <v>0.87472178410181445</v>
      </c>
      <c r="AZ555" s="14">
        <f t="shared" si="147"/>
        <v>1.3531546411418374</v>
      </c>
      <c r="BA555" s="14">
        <f t="shared" si="148"/>
        <v>0.29257740823462436</v>
      </c>
      <c r="BB555" s="14">
        <f t="shared" si="157"/>
        <v>0.43632672272894329</v>
      </c>
      <c r="BC555" s="14">
        <f t="shared" si="158"/>
        <v>0.53375921155941863</v>
      </c>
      <c r="BD555" s="14">
        <f t="shared" si="149"/>
        <v>1.1894734387931756</v>
      </c>
      <c r="BE555" s="14">
        <f t="shared" si="150"/>
        <v>0.46780582929935804</v>
      </c>
      <c r="BF555">
        <f t="shared" si="159"/>
        <v>0.25032305642113384</v>
      </c>
      <c r="BG555">
        <f t="shared" si="160"/>
        <v>0.32993437077660659</v>
      </c>
      <c r="BH555">
        <v>582</v>
      </c>
      <c r="BI555">
        <v>63.6</v>
      </c>
      <c r="BJ555">
        <v>5.19</v>
      </c>
      <c r="BK555">
        <v>9.99</v>
      </c>
    </row>
    <row r="556" spans="1:63" x14ac:dyDescent="0.3">
      <c r="A556" s="2" t="s">
        <v>1230</v>
      </c>
      <c r="B556" s="2" t="s">
        <v>2163</v>
      </c>
      <c r="C556" s="2" t="s">
        <v>1231</v>
      </c>
      <c r="D556" s="2">
        <v>10</v>
      </c>
      <c r="E556" s="2">
        <v>3</v>
      </c>
      <c r="F556" s="2">
        <v>11</v>
      </c>
      <c r="G556" s="2">
        <v>3</v>
      </c>
      <c r="H556" s="2" t="s">
        <v>70</v>
      </c>
      <c r="I556" s="2">
        <v>549532.3125</v>
      </c>
      <c r="J556" s="2" t="s">
        <v>70</v>
      </c>
      <c r="K556" s="8">
        <v>216659.4375</v>
      </c>
      <c r="L556" s="8">
        <v>182028.453125</v>
      </c>
      <c r="M556" s="8">
        <v>142336.984375</v>
      </c>
      <c r="N556" s="5">
        <v>318186.65625</v>
      </c>
      <c r="O556" s="5">
        <v>201676.46875</v>
      </c>
      <c r="P556" s="5">
        <v>315971.0859375</v>
      </c>
      <c r="Q556" s="3">
        <v>263793.0234375</v>
      </c>
      <c r="R556" s="3">
        <v>403267.328125</v>
      </c>
      <c r="S556" s="3">
        <v>81161.8125</v>
      </c>
      <c r="T556" s="2">
        <v>8778.8378909999992</v>
      </c>
      <c r="U556" s="2">
        <v>549532.3125</v>
      </c>
      <c r="V556" s="2">
        <v>14006.66699</v>
      </c>
      <c r="W556" s="8">
        <v>216659.4375</v>
      </c>
      <c r="X556" s="8">
        <v>182028.453125</v>
      </c>
      <c r="Y556" s="8">
        <v>142336.984375</v>
      </c>
      <c r="Z556" s="5">
        <v>318186.65625</v>
      </c>
      <c r="AA556" s="5">
        <v>201676.46875</v>
      </c>
      <c r="AB556" s="5">
        <v>315971.0859375</v>
      </c>
      <c r="AC556" s="3">
        <v>263793.0234375</v>
      </c>
      <c r="AD556" s="3">
        <v>403267.328125</v>
      </c>
      <c r="AE556" s="3">
        <v>81161.8125</v>
      </c>
      <c r="AF556">
        <f>T556/'Normalizing factors'!$B$5</f>
        <v>4559.7410174491515</v>
      </c>
      <c r="AG556">
        <f>U556/'Normalizing factors'!$C$5</f>
        <v>180004.51929730075</v>
      </c>
      <c r="AH556">
        <f>V556/'Normalizing factors'!$D$5</f>
        <v>6686.4055182717366</v>
      </c>
      <c r="AI556">
        <f>W556/'Normalizing factors'!$E$5</f>
        <v>65875.192490835863</v>
      </c>
      <c r="AJ556">
        <f>X556/'Normalizing factors'!$F$5</f>
        <v>80000.887738358055</v>
      </c>
      <c r="AK556">
        <f>Y556/'Normalizing factors'!$G$5</f>
        <v>92276.276723606235</v>
      </c>
      <c r="AL556">
        <f>Z556/'Normalizing factors'!$H$5</f>
        <v>135277.55358805234</v>
      </c>
      <c r="AM556">
        <f>AA556/'Normalizing factors'!$I$5</f>
        <v>78562.161228460172</v>
      </c>
      <c r="AN556">
        <f>AB556/'Normalizing factors'!$J$5</f>
        <v>176333.72738251791</v>
      </c>
      <c r="AO556">
        <f>AC556/'Normalizing factors'!$K$5</f>
        <v>163232.4995531062</v>
      </c>
      <c r="AP556">
        <f>AD556/'Normalizing factors'!$L$5</f>
        <v>194387.07831357891</v>
      </c>
      <c r="AQ556">
        <f>AE556/'Normalizing factors'!$M$5</f>
        <v>58168.76358202743</v>
      </c>
      <c r="AR556" s="14">
        <f t="shared" si="151"/>
        <v>1.0656500327272806</v>
      </c>
      <c r="AS556" s="14">
        <f t="shared" si="152"/>
        <v>0.87273392184754328</v>
      </c>
      <c r="AT556" s="14">
        <f t="shared" si="153"/>
        <v>9.1733724264508168E-2</v>
      </c>
      <c r="AU556" s="14">
        <f t="shared" si="154"/>
        <v>5.9118143335565941E-2</v>
      </c>
      <c r="AV556" s="14">
        <f t="shared" si="145"/>
        <v>0.57277305112263754</v>
      </c>
      <c r="AW556" s="14">
        <f t="shared" si="146"/>
        <v>0.23054780614250528</v>
      </c>
      <c r="AX556" s="14">
        <f t="shared" si="155"/>
        <v>-0.80396447925156789</v>
      </c>
      <c r="AY556" s="14">
        <f t="shared" si="156"/>
        <v>0.63723900610446205</v>
      </c>
      <c r="AZ556" s="14">
        <f t="shared" si="147"/>
        <v>0.49016833322925962</v>
      </c>
      <c r="BA556" s="14">
        <f t="shared" si="148"/>
        <v>0.36318467163223406</v>
      </c>
      <c r="BB556" s="14">
        <f t="shared" si="157"/>
        <v>-1.028650811353369</v>
      </c>
      <c r="BC556" s="14">
        <f t="shared" si="158"/>
        <v>0.43987248935254031</v>
      </c>
      <c r="BD556" s="14">
        <f t="shared" si="149"/>
        <v>1.2452367468394998</v>
      </c>
      <c r="BE556" s="14">
        <f t="shared" si="150"/>
        <v>0.80291380197753159</v>
      </c>
      <c r="BF556">
        <f t="shared" si="159"/>
        <v>0.31642005636630938</v>
      </c>
      <c r="BG556">
        <f t="shared" si="160"/>
        <v>9.533107655805631E-2</v>
      </c>
      <c r="BH556">
        <v>345</v>
      </c>
      <c r="BI556">
        <v>38</v>
      </c>
      <c r="BJ556">
        <v>5.76</v>
      </c>
      <c r="BK556">
        <v>9.9499999999999993</v>
      </c>
    </row>
    <row r="557" spans="1:63" x14ac:dyDescent="0.3">
      <c r="A557" s="2" t="s">
        <v>1198</v>
      </c>
      <c r="B557" s="2" t="s">
        <v>2164</v>
      </c>
      <c r="C557" s="2" t="s">
        <v>1199</v>
      </c>
      <c r="D557" s="2">
        <v>8</v>
      </c>
      <c r="E557" s="2">
        <v>2</v>
      </c>
      <c r="F557" s="2">
        <v>11</v>
      </c>
      <c r="G557" s="2">
        <v>2</v>
      </c>
      <c r="H557" s="2">
        <v>159672.625</v>
      </c>
      <c r="I557" s="2">
        <v>425842.59375</v>
      </c>
      <c r="J557" s="2">
        <v>111124.203125</v>
      </c>
      <c r="K557" s="8">
        <v>950198.125</v>
      </c>
      <c r="L557" s="8">
        <v>282437.0859375</v>
      </c>
      <c r="M557" s="8">
        <v>139307.890625</v>
      </c>
      <c r="N557" s="5">
        <v>88221.1015625</v>
      </c>
      <c r="O557" s="5" t="s">
        <v>70</v>
      </c>
      <c r="P557" s="5" t="s">
        <v>70</v>
      </c>
      <c r="Q557" s="3">
        <v>46738.36328125</v>
      </c>
      <c r="R557" s="3">
        <v>102513.28125</v>
      </c>
      <c r="S557" s="3">
        <v>100089.328125</v>
      </c>
      <c r="T557" s="2">
        <v>159672.625</v>
      </c>
      <c r="U557" s="2">
        <v>425842.59375</v>
      </c>
      <c r="V557" s="2">
        <v>111124.203125</v>
      </c>
      <c r="W557" s="8">
        <v>950198.125</v>
      </c>
      <c r="X557" s="8">
        <v>282437.0859375</v>
      </c>
      <c r="Y557" s="8">
        <v>139307.890625</v>
      </c>
      <c r="Z557" s="5">
        <v>88221.1015625</v>
      </c>
      <c r="AA557" s="5">
        <v>10361.740229999999</v>
      </c>
      <c r="AB557" s="5">
        <v>13332.70801</v>
      </c>
      <c r="AC557" s="3">
        <v>46738.36328125</v>
      </c>
      <c r="AD557" s="3">
        <v>102513.28125</v>
      </c>
      <c r="AE557" s="3">
        <v>100089.328125</v>
      </c>
      <c r="AF557">
        <f>T557/'Normalizing factors'!$B$5</f>
        <v>82934.190905004027</v>
      </c>
      <c r="AG557">
        <f>U557/'Normalizing factors'!$C$5</f>
        <v>139488.77916853066</v>
      </c>
      <c r="AH557">
        <f>V557/'Normalizing factors'!$D$5</f>
        <v>53047.701178233649</v>
      </c>
      <c r="AI557">
        <f>W557/'Normalizing factors'!$E$5</f>
        <v>288907.25975786912</v>
      </c>
      <c r="AJ557">
        <f>X557/'Normalizing factors'!$F$5</f>
        <v>124130.14129015675</v>
      </c>
      <c r="AK557">
        <f>Y557/'Normalizing factors'!$G$5</f>
        <v>90312.53206283458</v>
      </c>
      <c r="AL557">
        <f>Z557/'Normalizing factors'!$H$5</f>
        <v>37507.339040771301</v>
      </c>
      <c r="AM557">
        <f>AA557/'Normalizing factors'!$I$5</f>
        <v>4036.3692978270774</v>
      </c>
      <c r="AN557">
        <f>AB557/'Normalizing factors'!$J$5</f>
        <v>7440.5735339058483</v>
      </c>
      <c r="AO557">
        <f>AC557/'Normalizing factors'!$K$5</f>
        <v>28921.234398100496</v>
      </c>
      <c r="AP557">
        <f>AD557/'Normalizing factors'!$L$5</f>
        <v>49414.509534352554</v>
      </c>
      <c r="AQ557">
        <f>AE557/'Normalizing factors'!$M$5</f>
        <v>71734.135616883796</v>
      </c>
      <c r="AR557" s="14">
        <f t="shared" si="151"/>
        <v>3.063633349569912</v>
      </c>
      <c r="AS557" s="14">
        <f t="shared" si="152"/>
        <v>0.10769246163742309</v>
      </c>
      <c r="AT557" s="14">
        <f t="shared" si="153"/>
        <v>1.6152436483043953</v>
      </c>
      <c r="AU557" s="14">
        <f t="shared" si="154"/>
        <v>0.96781469580926838</v>
      </c>
      <c r="AV557" s="14">
        <f t="shared" si="145"/>
        <v>3.3541036657218051</v>
      </c>
      <c r="AW557" s="14">
        <f t="shared" si="146"/>
        <v>0.13299831108172858</v>
      </c>
      <c r="AX557" s="14">
        <f t="shared" si="155"/>
        <v>1.7459272791561442</v>
      </c>
      <c r="AY557" s="14">
        <f t="shared" si="156"/>
        <v>0.87615387401443945</v>
      </c>
      <c r="AZ557" s="14">
        <f t="shared" si="147"/>
        <v>5.6236543789446687</v>
      </c>
      <c r="BA557" s="14">
        <f t="shared" si="148"/>
        <v>5.1554692767586417E-2</v>
      </c>
      <c r="BB557" s="14">
        <f t="shared" si="157"/>
        <v>2.4915079313406365</v>
      </c>
      <c r="BC557" s="14">
        <f t="shared" si="158"/>
        <v>1.2877317969118254</v>
      </c>
      <c r="BD557" s="14">
        <f t="shared" si="149"/>
        <v>1.8272360205301865</v>
      </c>
      <c r="BE557" s="14">
        <f t="shared" si="150"/>
        <v>0.31627563769712352</v>
      </c>
      <c r="BF557">
        <f t="shared" si="159"/>
        <v>0.86966299611990305</v>
      </c>
      <c r="BG557">
        <f t="shared" si="160"/>
        <v>0.49993425993755897</v>
      </c>
      <c r="BH557">
        <v>331</v>
      </c>
      <c r="BI557">
        <v>35.4</v>
      </c>
      <c r="BJ557">
        <v>5.52</v>
      </c>
      <c r="BK557">
        <v>9.8800000000000008</v>
      </c>
    </row>
    <row r="558" spans="1:63" x14ac:dyDescent="0.3">
      <c r="A558" s="2" t="s">
        <v>1386</v>
      </c>
      <c r="B558" s="2" t="s">
        <v>2165</v>
      </c>
      <c r="C558" s="2" t="s">
        <v>1387</v>
      </c>
      <c r="D558" s="2">
        <v>19</v>
      </c>
      <c r="E558" s="2">
        <v>2</v>
      </c>
      <c r="F558" s="2">
        <v>16</v>
      </c>
      <c r="G558" s="2">
        <v>2</v>
      </c>
      <c r="H558" s="2">
        <v>605433.5</v>
      </c>
      <c r="I558" s="2">
        <v>741081.75</v>
      </c>
      <c r="J558" s="2">
        <v>506312.75</v>
      </c>
      <c r="K558" s="8">
        <v>989611.375</v>
      </c>
      <c r="L558" s="8">
        <v>668280</v>
      </c>
      <c r="M558" s="8">
        <v>474290.40625</v>
      </c>
      <c r="N558" s="5">
        <v>488426.21875</v>
      </c>
      <c r="O558" s="5">
        <v>768741.125</v>
      </c>
      <c r="P558" s="5">
        <v>397459.0625</v>
      </c>
      <c r="Q558" s="3">
        <v>482834.625</v>
      </c>
      <c r="R558" s="3">
        <v>636337.9375</v>
      </c>
      <c r="S558" s="3">
        <v>107979.2578125</v>
      </c>
      <c r="T558" s="2">
        <v>605433.5</v>
      </c>
      <c r="U558" s="2">
        <v>741081.75</v>
      </c>
      <c r="V558" s="2">
        <v>506312.75</v>
      </c>
      <c r="W558" s="8">
        <v>989611.375</v>
      </c>
      <c r="X558" s="8">
        <v>668280</v>
      </c>
      <c r="Y558" s="8">
        <v>474290.40625</v>
      </c>
      <c r="Z558" s="5">
        <v>488426.21875</v>
      </c>
      <c r="AA558" s="5">
        <v>768741.125</v>
      </c>
      <c r="AB558" s="5">
        <v>397459.0625</v>
      </c>
      <c r="AC558" s="3">
        <v>482834.625</v>
      </c>
      <c r="AD558" s="3">
        <v>636337.9375</v>
      </c>
      <c r="AE558" s="3">
        <v>107979.2578125</v>
      </c>
      <c r="AF558">
        <f>T558/'Normalizing factors'!$B$5</f>
        <v>314463.03002336656</v>
      </c>
      <c r="AG558">
        <f>U558/'Normalizing factors'!$C$5</f>
        <v>242748.35370804954</v>
      </c>
      <c r="AH558">
        <f>V558/'Normalizing factors'!$D$5</f>
        <v>241700.06811672891</v>
      </c>
      <c r="AI558">
        <f>W558/'Normalizing factors'!$E$5</f>
        <v>300890.83850430354</v>
      </c>
      <c r="AJ558">
        <f>X558/'Normalizing factors'!$F$5</f>
        <v>293706.79330597055</v>
      </c>
      <c r="AK558">
        <f>Y558/'Normalizing factors'!$G$5</f>
        <v>307479.83713896654</v>
      </c>
      <c r="AL558">
        <f>Z558/'Normalizing factors'!$H$5</f>
        <v>207655.16932567125</v>
      </c>
      <c r="AM558">
        <f>AA558/'Normalizing factors'!$I$5</f>
        <v>299459.64732287521</v>
      </c>
      <c r="AN558">
        <f>AB558/'Normalizing factors'!$J$5</f>
        <v>221809.65630016301</v>
      </c>
      <c r="AO558">
        <f>AC558/'Normalizing factors'!$K$5</f>
        <v>298773.26429070643</v>
      </c>
      <c r="AP558">
        <f>AD558/'Normalizing factors'!$L$5</f>
        <v>306734.17820838693</v>
      </c>
      <c r="AQ558">
        <f>AE558/'Normalizing factors'!$M$5</f>
        <v>77388.857222207807</v>
      </c>
      <c r="AR558" s="14">
        <f t="shared" si="151"/>
        <v>0.93685467433791725</v>
      </c>
      <c r="AS558" s="14">
        <f t="shared" si="152"/>
        <v>0.85793914067920041</v>
      </c>
      <c r="AT558" s="14">
        <f t="shared" si="153"/>
        <v>-9.4102821680085477E-2</v>
      </c>
      <c r="AU558" s="14">
        <f t="shared" si="154"/>
        <v>6.6543518450399394E-2</v>
      </c>
      <c r="AV558" s="14">
        <f t="shared" si="145"/>
        <v>1.3209582030498481</v>
      </c>
      <c r="AW558" s="14">
        <f t="shared" si="146"/>
        <v>0.38664379848887931</v>
      </c>
      <c r="AX558" s="14">
        <f t="shared" si="155"/>
        <v>0.40158481843433169</v>
      </c>
      <c r="AY558" s="14">
        <f t="shared" si="156"/>
        <v>0.4126889512266752</v>
      </c>
      <c r="AZ558" s="14">
        <f t="shared" si="147"/>
        <v>1.0960140336848865</v>
      </c>
      <c r="BA558" s="14">
        <f t="shared" si="148"/>
        <v>0.56598775208277219</v>
      </c>
      <c r="BB558" s="14">
        <f t="shared" si="157"/>
        <v>0.13226627110680703</v>
      </c>
      <c r="BC558" s="14">
        <f t="shared" si="158"/>
        <v>0.24719296679833622</v>
      </c>
      <c r="BD558" s="14">
        <f t="shared" si="149"/>
        <v>1.1291332310513744</v>
      </c>
      <c r="BE558" s="14">
        <f t="shared" si="150"/>
        <v>0.23164325137657088</v>
      </c>
      <c r="BF558">
        <f t="shared" si="159"/>
        <v>0.17521572564743915</v>
      </c>
      <c r="BG558">
        <f t="shared" si="160"/>
        <v>0.63518034787873712</v>
      </c>
      <c r="BH558">
        <v>109</v>
      </c>
      <c r="BI558">
        <v>11.7</v>
      </c>
      <c r="BJ558">
        <v>4.67</v>
      </c>
      <c r="BK558">
        <v>9.8699999999999992</v>
      </c>
    </row>
    <row r="559" spans="1:63" x14ac:dyDescent="0.3">
      <c r="A559" s="2" t="s">
        <v>1112</v>
      </c>
      <c r="B559" s="2" t="s">
        <v>2166</v>
      </c>
      <c r="C559" s="2" t="s">
        <v>1113</v>
      </c>
      <c r="D559" s="2">
        <v>9</v>
      </c>
      <c r="E559" s="2">
        <v>3</v>
      </c>
      <c r="F559" s="2">
        <v>8</v>
      </c>
      <c r="G559" s="2">
        <v>3</v>
      </c>
      <c r="H559" s="2" t="s">
        <v>70</v>
      </c>
      <c r="I559" s="2" t="s">
        <v>70</v>
      </c>
      <c r="J559" s="2" t="s">
        <v>70</v>
      </c>
      <c r="K559" s="8" t="s">
        <v>70</v>
      </c>
      <c r="L559" s="8" t="s">
        <v>70</v>
      </c>
      <c r="M559" s="8" t="s">
        <v>70</v>
      </c>
      <c r="N559" s="5" t="s">
        <v>70</v>
      </c>
      <c r="O559" s="5" t="s">
        <v>70</v>
      </c>
      <c r="P559" s="5" t="s">
        <v>70</v>
      </c>
      <c r="Q559" s="3" t="s">
        <v>70</v>
      </c>
      <c r="R559" s="3" t="s">
        <v>70</v>
      </c>
      <c r="S559" s="3" t="s">
        <v>70</v>
      </c>
      <c r="T559" s="2">
        <v>8778.8378909999992</v>
      </c>
      <c r="U559" s="2">
        <v>7454.2651370000003</v>
      </c>
      <c r="V559" s="2">
        <v>14006.66699</v>
      </c>
      <c r="W559" s="8">
        <v>15145.047850000001</v>
      </c>
      <c r="X559" s="8">
        <v>32279.556639999999</v>
      </c>
      <c r="Y559" s="8">
        <v>8132.5</v>
      </c>
      <c r="Z559" s="5">
        <v>18882.322270000001</v>
      </c>
      <c r="AA559" s="5">
        <v>10361.740229999999</v>
      </c>
      <c r="AB559" s="5">
        <v>13332.70801</v>
      </c>
      <c r="AC559" s="3">
        <v>20019.0625</v>
      </c>
      <c r="AD559" s="3">
        <v>26814.189450000002</v>
      </c>
      <c r="AE559" s="3">
        <v>28181.134770000001</v>
      </c>
      <c r="AF559">
        <f>T559/'Normalizing factors'!$B$5</f>
        <v>4559.7410174491515</v>
      </c>
      <c r="AG559">
        <f>U559/'Normalizing factors'!$C$5</f>
        <v>2441.7152225244495</v>
      </c>
      <c r="AH559">
        <f>V559/'Normalizing factors'!$D$5</f>
        <v>6686.4055182717366</v>
      </c>
      <c r="AI559">
        <f>W559/'Normalizing factors'!$E$5</f>
        <v>4604.84414578834</v>
      </c>
      <c r="AJ559">
        <f>X559/'Normalizing factors'!$F$5</f>
        <v>14186.755656420735</v>
      </c>
      <c r="AK559">
        <f>Y559/'Normalizing factors'!$G$5</f>
        <v>5272.2545988302818</v>
      </c>
      <c r="AL559">
        <f>Z559/'Normalizing factors'!$H$5</f>
        <v>8027.8487880391722</v>
      </c>
      <c r="AM559">
        <f>AA559/'Normalizing factors'!$I$5</f>
        <v>4036.3692978270774</v>
      </c>
      <c r="AN559">
        <f>AB559/'Normalizing factors'!$J$5</f>
        <v>7440.5735339058483</v>
      </c>
      <c r="AO559">
        <f>AC559/'Normalizing factors'!$K$5</f>
        <v>12387.596790857055</v>
      </c>
      <c r="AP559">
        <f>AD559/'Normalizing factors'!$L$5</f>
        <v>12925.252260745099</v>
      </c>
      <c r="AQ559">
        <f>AE559/'Normalizing factors'!$M$5</f>
        <v>20197.45142962872</v>
      </c>
      <c r="AR559" s="14">
        <f t="shared" si="151"/>
        <v>2.3332882180139198</v>
      </c>
      <c r="AS559" s="14">
        <f t="shared" si="152"/>
        <v>3.6719407149695155E-2</v>
      </c>
      <c r="AT559" s="14">
        <f t="shared" si="153"/>
        <v>1.2223645263606622</v>
      </c>
      <c r="AU559" s="14">
        <f t="shared" si="154"/>
        <v>1.4351043392816467</v>
      </c>
      <c r="AV559" s="14">
        <f t="shared" si="145"/>
        <v>0.52875621884684432</v>
      </c>
      <c r="AW559" s="14">
        <f t="shared" si="146"/>
        <v>0.14730217391895689</v>
      </c>
      <c r="AX559" s="14">
        <f t="shared" si="155"/>
        <v>-0.91932536862311232</v>
      </c>
      <c r="AY559" s="14">
        <f t="shared" si="156"/>
        <v>0.83179084369341616</v>
      </c>
      <c r="AZ559" s="14">
        <f t="shared" si="147"/>
        <v>0.70176918703247704</v>
      </c>
      <c r="BA559" s="14">
        <f t="shared" si="148"/>
        <v>0.3291000076678256</v>
      </c>
      <c r="BB559" s="14">
        <f t="shared" si="157"/>
        <v>-0.51093149096511281</v>
      </c>
      <c r="BC559" s="14">
        <f t="shared" si="158"/>
        <v>0.48267210758683488</v>
      </c>
      <c r="BD559" s="14">
        <f t="shared" si="149"/>
        <v>1.7580433544738057</v>
      </c>
      <c r="BE559" s="14">
        <f t="shared" si="150"/>
        <v>0.35671947212466931</v>
      </c>
      <c r="BF559">
        <f t="shared" si="159"/>
        <v>0.81397064870266267</v>
      </c>
      <c r="BG559">
        <f t="shared" si="160"/>
        <v>0.44767318332920736</v>
      </c>
      <c r="BH559">
        <v>461</v>
      </c>
      <c r="BI559">
        <v>50.9</v>
      </c>
      <c r="BJ559">
        <v>5.54</v>
      </c>
      <c r="BK559">
        <v>5.74</v>
      </c>
    </row>
    <row r="560" spans="1:63" x14ac:dyDescent="0.3">
      <c r="A560" s="2" t="s">
        <v>60</v>
      </c>
      <c r="B560" s="2" t="s">
        <v>2167</v>
      </c>
      <c r="C560" s="2" t="s">
        <v>61</v>
      </c>
      <c r="D560" s="2">
        <v>48</v>
      </c>
      <c r="E560" s="2">
        <v>17</v>
      </c>
      <c r="F560" s="2">
        <v>206</v>
      </c>
      <c r="G560" s="2">
        <v>17</v>
      </c>
      <c r="H560" s="2">
        <v>18703767.332031298</v>
      </c>
      <c r="I560" s="2">
        <v>38049103.921875</v>
      </c>
      <c r="J560" s="2">
        <v>27884905.3125</v>
      </c>
      <c r="K560" s="8">
        <v>25060485.4609375</v>
      </c>
      <c r="L560" s="8">
        <v>20031321.1640625</v>
      </c>
      <c r="M560" s="8">
        <v>13927595.0820313</v>
      </c>
      <c r="N560" s="5">
        <v>16277871.888671899</v>
      </c>
      <c r="O560" s="5">
        <v>17886101.8046875</v>
      </c>
      <c r="P560" s="5">
        <v>11068325.126953101</v>
      </c>
      <c r="Q560" s="3">
        <v>10279214.75</v>
      </c>
      <c r="R560" s="3">
        <v>18191184.7578125</v>
      </c>
      <c r="S560" s="3">
        <v>4726677.51953125</v>
      </c>
      <c r="T560" s="2">
        <v>18703767.332031298</v>
      </c>
      <c r="U560" s="2">
        <v>38049103.921875</v>
      </c>
      <c r="V560" s="2">
        <v>27884905.3125</v>
      </c>
      <c r="W560" s="8">
        <v>25060485.4609375</v>
      </c>
      <c r="X560" s="8">
        <v>20031321.1640625</v>
      </c>
      <c r="Y560" s="8">
        <v>13927595.0820313</v>
      </c>
      <c r="Z560" s="5">
        <v>16277871.888671899</v>
      </c>
      <c r="AA560" s="5">
        <v>17886101.8046875</v>
      </c>
      <c r="AB560" s="5">
        <v>11068325.126953101</v>
      </c>
      <c r="AC560" s="3">
        <v>10279214.75</v>
      </c>
      <c r="AD560" s="3">
        <v>18191184.7578125</v>
      </c>
      <c r="AE560" s="3">
        <v>4726677.51953125</v>
      </c>
      <c r="AF560">
        <f>T560/'Normalizing factors'!$B$5</f>
        <v>9714763.6331366226</v>
      </c>
      <c r="AG560">
        <f>U560/'Normalizing factors'!$C$5</f>
        <v>12463344.748540424</v>
      </c>
      <c r="AH560">
        <f>V560/'Normalizing factors'!$D$5</f>
        <v>13311502.650209352</v>
      </c>
      <c r="AI560">
        <f>W560/'Normalizing factors'!$E$5</f>
        <v>7619627.9409848051</v>
      </c>
      <c r="AJ560">
        <f>X560/'Normalizing factors'!$F$5</f>
        <v>8803697.7087131403</v>
      </c>
      <c r="AK560">
        <f>Y560/'Normalizing factors'!$G$5</f>
        <v>9029182.566478394</v>
      </c>
      <c r="AL560">
        <f>Z560/'Normalizing factors'!$H$5</f>
        <v>6920562.6429196419</v>
      </c>
      <c r="AM560">
        <f>AA560/'Normalizing factors'!$I$5</f>
        <v>6967450.5034614354</v>
      </c>
      <c r="AN560">
        <f>AB560/'Normalizing factors'!$J$5</f>
        <v>6176891.2168858284</v>
      </c>
      <c r="AO560">
        <f>AC560/'Normalizing factors'!$K$5</f>
        <v>6360675.8632993186</v>
      </c>
      <c r="AP560">
        <f>AD560/'Normalizing factors'!$L$5</f>
        <v>8768702.5690253638</v>
      </c>
      <c r="AQ560">
        <f>AE560/'Normalizing factors'!$M$5</f>
        <v>3387615.168920693</v>
      </c>
      <c r="AR560" s="14">
        <f t="shared" si="151"/>
        <v>0.92285481485497067</v>
      </c>
      <c r="AS560" s="14">
        <f t="shared" si="152"/>
        <v>0.75995848806642674</v>
      </c>
      <c r="AT560" s="14">
        <f t="shared" si="153"/>
        <v>-0.11582439648979344</v>
      </c>
      <c r="AU560" s="14">
        <f t="shared" si="154"/>
        <v>0.11921012995087488</v>
      </c>
      <c r="AV560" s="14">
        <f t="shared" si="145"/>
        <v>1.374548631612883</v>
      </c>
      <c r="AW560" s="14">
        <f t="shared" si="146"/>
        <v>0.22589535837306823</v>
      </c>
      <c r="AX560" s="14">
        <f t="shared" si="155"/>
        <v>0.45895795039075649</v>
      </c>
      <c r="AY560" s="14">
        <f t="shared" si="156"/>
        <v>0.64609269273467784</v>
      </c>
      <c r="AZ560" s="14">
        <f t="shared" si="147"/>
        <v>1.7687406024649546</v>
      </c>
      <c r="BA560" s="14">
        <f t="shared" si="148"/>
        <v>9.9559802736778388E-3</v>
      </c>
      <c r="BB560" s="14">
        <f t="shared" si="157"/>
        <v>0.82272248274976456</v>
      </c>
      <c r="BC560" s="14">
        <f t="shared" si="158"/>
        <v>2.0019159725537365</v>
      </c>
      <c r="BD560" s="14">
        <f t="shared" si="149"/>
        <v>0.7171819435639345</v>
      </c>
      <c r="BE560" s="14">
        <f t="shared" si="150"/>
        <v>4.5976475480059391E-2</v>
      </c>
      <c r="BF560">
        <f t="shared" si="159"/>
        <v>-0.47958892884880144</v>
      </c>
      <c r="BG560">
        <f t="shared" si="160"/>
        <v>1.3374643244593105</v>
      </c>
      <c r="BH560">
        <v>446</v>
      </c>
      <c r="BI560">
        <v>48.3</v>
      </c>
      <c r="BJ560">
        <v>4.8899999999999997</v>
      </c>
      <c r="BK560">
        <v>399.49</v>
      </c>
    </row>
    <row r="561" spans="1:63" x14ac:dyDescent="0.3">
      <c r="A561" s="2" t="s">
        <v>1362</v>
      </c>
      <c r="B561" s="2" t="s">
        <v>2168</v>
      </c>
      <c r="C561" s="2" t="s">
        <v>1363</v>
      </c>
      <c r="D561" s="2">
        <v>18</v>
      </c>
      <c r="E561" s="2">
        <v>2</v>
      </c>
      <c r="F561" s="2">
        <v>10</v>
      </c>
      <c r="G561" s="2">
        <v>2</v>
      </c>
      <c r="H561" s="2">
        <v>678886.4375</v>
      </c>
      <c r="I561" s="2">
        <v>1241729.2890625</v>
      </c>
      <c r="J561" s="2">
        <v>726422.125</v>
      </c>
      <c r="K561" s="8">
        <v>702464.66015625</v>
      </c>
      <c r="L561" s="8">
        <v>1120998</v>
      </c>
      <c r="M561" s="8">
        <v>593853.875</v>
      </c>
      <c r="N561" s="5">
        <v>758785.25</v>
      </c>
      <c r="O561" s="5">
        <v>747286.6875</v>
      </c>
      <c r="P561" s="5">
        <v>760910.4375</v>
      </c>
      <c r="Q561" s="3">
        <v>605935.875</v>
      </c>
      <c r="R561" s="3">
        <v>1055420.75</v>
      </c>
      <c r="S561" s="3">
        <v>443784.53515625</v>
      </c>
      <c r="T561" s="2">
        <v>678886.4375</v>
      </c>
      <c r="U561" s="2">
        <v>1241729.2890625</v>
      </c>
      <c r="V561" s="2">
        <v>726422.125</v>
      </c>
      <c r="W561" s="8">
        <v>702464.66015625</v>
      </c>
      <c r="X561" s="8">
        <v>1120998</v>
      </c>
      <c r="Y561" s="8">
        <v>593853.875</v>
      </c>
      <c r="Z561" s="5">
        <v>758785.25</v>
      </c>
      <c r="AA561" s="5">
        <v>747286.6875</v>
      </c>
      <c r="AB561" s="5">
        <v>760910.4375</v>
      </c>
      <c r="AC561" s="3">
        <v>605935.875</v>
      </c>
      <c r="AD561" s="3">
        <v>1055420.75</v>
      </c>
      <c r="AE561" s="3">
        <v>443784.53515625</v>
      </c>
      <c r="AF561">
        <f>T561/'Normalizing factors'!$B$5</f>
        <v>352614.59132674173</v>
      </c>
      <c r="AG561">
        <f>U561/'Normalizing factors'!$C$5</f>
        <v>406740.2019696054</v>
      </c>
      <c r="AH561">
        <f>V561/'Normalizing factors'!$D$5</f>
        <v>346774.35457431985</v>
      </c>
      <c r="AI561">
        <f>W561/'Normalizing factors'!$E$5</f>
        <v>213584.024955306</v>
      </c>
      <c r="AJ561">
        <f>X561/'Normalizing factors'!$F$5</f>
        <v>492674.81876220502</v>
      </c>
      <c r="AK561">
        <f>Y561/'Normalizing factors'!$G$5</f>
        <v>384992.17012012709</v>
      </c>
      <c r="AL561">
        <f>Z561/'Normalizing factors'!$H$5</f>
        <v>322598.73348695372</v>
      </c>
      <c r="AM561">
        <f>AA561/'Normalizing factors'!$I$5</f>
        <v>291102.16770025104</v>
      </c>
      <c r="AN561">
        <f>AB561/'Normalizing factors'!$J$5</f>
        <v>424640.67004908633</v>
      </c>
      <c r="AO561">
        <f>AC561/'Normalizing factors'!$K$5</f>
        <v>374947.09358218755</v>
      </c>
      <c r="AP561">
        <f>AD561/'Normalizing factors'!$L$5</f>
        <v>508744.79948058946</v>
      </c>
      <c r="AQ561">
        <f>AE561/'Normalizing factors'!$M$5</f>
        <v>318060.88247307006</v>
      </c>
      <c r="AR561" s="14">
        <f t="shared" si="151"/>
        <v>1.1573771183070249</v>
      </c>
      <c r="AS561" s="14">
        <f t="shared" si="152"/>
        <v>0.47650181997973479</v>
      </c>
      <c r="AT561" s="14">
        <f t="shared" si="153"/>
        <v>0.21085902698882325</v>
      </c>
      <c r="AU561" s="14">
        <f t="shared" si="154"/>
        <v>0.32193543625199994</v>
      </c>
      <c r="AV561" s="14">
        <f t="shared" si="145"/>
        <v>0.90804950573221055</v>
      </c>
      <c r="AW561" s="14">
        <f t="shared" si="146"/>
        <v>0.72868299436535211</v>
      </c>
      <c r="AX561" s="14">
        <f t="shared" si="155"/>
        <v>-0.13915714128371631</v>
      </c>
      <c r="AY561" s="14">
        <f t="shared" si="156"/>
        <v>0.13746136570159256</v>
      </c>
      <c r="AZ561" s="14">
        <f t="shared" si="147"/>
        <v>1.0652844675704021</v>
      </c>
      <c r="BA561" s="14">
        <f t="shared" si="148"/>
        <v>0.63902571752432424</v>
      </c>
      <c r="BB561" s="14">
        <f t="shared" si="157"/>
        <v>9.1238731064059594E-2</v>
      </c>
      <c r="BC561" s="14">
        <f t="shared" si="158"/>
        <v>0.19448166335309905</v>
      </c>
      <c r="BD561" s="14">
        <f t="shared" si="149"/>
        <v>0.98654936987993691</v>
      </c>
      <c r="BE561" s="14">
        <f t="shared" si="150"/>
        <v>0.9554744752801978</v>
      </c>
      <c r="BF561">
        <f t="shared" si="159"/>
        <v>-1.9536845358952556E-2</v>
      </c>
      <c r="BG561">
        <f t="shared" si="160"/>
        <v>1.9780910276187096E-2</v>
      </c>
      <c r="BH561">
        <v>149</v>
      </c>
      <c r="BI561">
        <v>16.5</v>
      </c>
      <c r="BJ561">
        <v>5.21</v>
      </c>
      <c r="BK561">
        <v>9.75</v>
      </c>
    </row>
    <row r="562" spans="1:63" x14ac:dyDescent="0.3">
      <c r="A562" s="2" t="s">
        <v>662</v>
      </c>
      <c r="B562" s="2" t="s">
        <v>2169</v>
      </c>
      <c r="C562" s="2" t="s">
        <v>663</v>
      </c>
      <c r="D562" s="2">
        <v>29</v>
      </c>
      <c r="E562" s="2">
        <v>6</v>
      </c>
      <c r="F562" s="2">
        <v>34</v>
      </c>
      <c r="G562" s="2">
        <v>6</v>
      </c>
      <c r="H562" s="2">
        <v>1145397.765625</v>
      </c>
      <c r="I562" s="2">
        <v>1344638.3515625</v>
      </c>
      <c r="J562" s="2">
        <v>1081357.59375</v>
      </c>
      <c r="K562" s="8">
        <v>2357203.078125</v>
      </c>
      <c r="L562" s="8">
        <v>870593.6484375</v>
      </c>
      <c r="M562" s="8">
        <v>909469.484375</v>
      </c>
      <c r="N562" s="5">
        <v>574123.46875</v>
      </c>
      <c r="O562" s="5">
        <v>931131.84375</v>
      </c>
      <c r="P562" s="5">
        <v>324409.3125</v>
      </c>
      <c r="Q562" s="3">
        <v>635464.921875</v>
      </c>
      <c r="R562" s="3">
        <v>709899.1875</v>
      </c>
      <c r="S562" s="3">
        <v>583015.65625</v>
      </c>
      <c r="T562" s="2">
        <v>1145397.765625</v>
      </c>
      <c r="U562" s="2">
        <v>1344638.3515625</v>
      </c>
      <c r="V562" s="2">
        <v>1081357.59375</v>
      </c>
      <c r="W562" s="8">
        <v>2357203.078125</v>
      </c>
      <c r="X562" s="8">
        <v>870593.6484375</v>
      </c>
      <c r="Y562" s="8">
        <v>909469.484375</v>
      </c>
      <c r="Z562" s="5">
        <v>574123.46875</v>
      </c>
      <c r="AA562" s="5">
        <v>931131.84375</v>
      </c>
      <c r="AB562" s="5">
        <v>324409.3125</v>
      </c>
      <c r="AC562" s="3">
        <v>635464.921875</v>
      </c>
      <c r="AD562" s="3">
        <v>709899.1875</v>
      </c>
      <c r="AE562" s="3">
        <v>583015.65625</v>
      </c>
      <c r="AF562">
        <f>T562/'Normalizing factors'!$B$5</f>
        <v>594921.24562058656</v>
      </c>
      <c r="AG562">
        <f>U562/'Normalizing factors'!$C$5</f>
        <v>440449.0411138885</v>
      </c>
      <c r="AH562">
        <f>V562/'Normalizing factors'!$D$5</f>
        <v>516210.98632795055</v>
      </c>
      <c r="AI562">
        <f>W562/'Normalizing factors'!$E$5</f>
        <v>716706.40477627551</v>
      </c>
      <c r="AJ562">
        <f>X562/'Normalizing factors'!$F$5</f>
        <v>382622.95558018138</v>
      </c>
      <c r="AK562">
        <f>Y562/'Normalizing factors'!$G$5</f>
        <v>589604.01739832759</v>
      </c>
      <c r="AL562">
        <f>Z562/'Normalizing factors'!$H$5</f>
        <v>244089.48893496103</v>
      </c>
      <c r="AM562">
        <f>AA562/'Normalizing factors'!$I$5</f>
        <v>362718.22135243972</v>
      </c>
      <c r="AN562">
        <f>AB562/'Normalizing factors'!$J$5</f>
        <v>181042.84162899715</v>
      </c>
      <c r="AO562">
        <f>AC562/'Normalizing factors'!$K$5</f>
        <v>393219.37413008121</v>
      </c>
      <c r="AP562">
        <f>AD562/'Normalizing factors'!$L$5</f>
        <v>342192.93091984489</v>
      </c>
      <c r="AQ562">
        <f>AE562/'Normalizing factors'!$M$5</f>
        <v>417847.98575101834</v>
      </c>
      <c r="AR562" s="14">
        <f t="shared" si="151"/>
        <v>1.4638059058227604</v>
      </c>
      <c r="AS562" s="14">
        <f t="shared" si="152"/>
        <v>0.10250052214173538</v>
      </c>
      <c r="AT562" s="14">
        <f t="shared" si="153"/>
        <v>0.54972427133317914</v>
      </c>
      <c r="AU562" s="14">
        <f t="shared" si="154"/>
        <v>0.98927392228923294</v>
      </c>
      <c r="AV562" s="14">
        <f t="shared" si="145"/>
        <v>1.4644858504421516</v>
      </c>
      <c r="AW562" s="14">
        <f t="shared" si="146"/>
        <v>0.14832093674836919</v>
      </c>
      <c r="AX562" s="14">
        <f t="shared" si="155"/>
        <v>0.55039425426504096</v>
      </c>
      <c r="AY562" s="14">
        <f t="shared" si="156"/>
        <v>0.82879754032361419</v>
      </c>
      <c r="AZ562" s="14">
        <f t="shared" si="147"/>
        <v>1.9693852714684275</v>
      </c>
      <c r="BA562" s="14">
        <f t="shared" si="148"/>
        <v>2.1486233194045436E-2</v>
      </c>
      <c r="BB562" s="14">
        <f t="shared" si="157"/>
        <v>0.97774537374064752</v>
      </c>
      <c r="BC562" s="14">
        <f t="shared" si="158"/>
        <v>1.6678397151008899</v>
      </c>
      <c r="BD562" s="14">
        <f t="shared" si="149"/>
        <v>1.0885239510665532</v>
      </c>
      <c r="BE562" s="14">
        <f t="shared" si="150"/>
        <v>0.69098836338337311</v>
      </c>
      <c r="BF562">
        <f t="shared" si="159"/>
        <v>0.12237315185757243</v>
      </c>
      <c r="BG562">
        <f t="shared" si="160"/>
        <v>0.1605292663174695</v>
      </c>
      <c r="BH562">
        <v>271</v>
      </c>
      <c r="BI562">
        <v>29.4</v>
      </c>
      <c r="BJ562">
        <v>6.52</v>
      </c>
      <c r="BK562">
        <v>41.44</v>
      </c>
    </row>
    <row r="563" spans="1:63" x14ac:dyDescent="0.3">
      <c r="A563" s="2" t="s">
        <v>1164</v>
      </c>
      <c r="B563" s="2" t="s">
        <v>2170</v>
      </c>
      <c r="C563" s="2" t="s">
        <v>1165</v>
      </c>
      <c r="D563" s="2">
        <v>10</v>
      </c>
      <c r="E563" s="2">
        <v>3</v>
      </c>
      <c r="F563" s="2">
        <v>4</v>
      </c>
      <c r="G563" s="2">
        <v>3</v>
      </c>
      <c r="H563" s="2" t="s">
        <v>70</v>
      </c>
      <c r="I563" s="2" t="s">
        <v>70</v>
      </c>
      <c r="J563" s="2" t="s">
        <v>70</v>
      </c>
      <c r="K563" s="8" t="s">
        <v>70</v>
      </c>
      <c r="L563" s="8" t="s">
        <v>70</v>
      </c>
      <c r="M563" s="8" t="s">
        <v>70</v>
      </c>
      <c r="N563" s="5" t="s">
        <v>70</v>
      </c>
      <c r="O563" s="5" t="s">
        <v>70</v>
      </c>
      <c r="P563" s="5" t="s">
        <v>70</v>
      </c>
      <c r="Q563" s="3" t="s">
        <v>70</v>
      </c>
      <c r="R563" s="3" t="s">
        <v>70</v>
      </c>
      <c r="S563" s="3" t="s">
        <v>70</v>
      </c>
      <c r="T563" s="2">
        <v>8778.8378909999992</v>
      </c>
      <c r="U563" s="2">
        <v>7454.2651370000003</v>
      </c>
      <c r="V563" s="2">
        <v>14006.66699</v>
      </c>
      <c r="W563" s="8">
        <v>15145.047850000001</v>
      </c>
      <c r="X563" s="8">
        <v>32279.556639999999</v>
      </c>
      <c r="Y563" s="8">
        <v>8132.5</v>
      </c>
      <c r="Z563" s="5">
        <v>18882.322270000001</v>
      </c>
      <c r="AA563" s="5">
        <v>10361.740229999999</v>
      </c>
      <c r="AB563" s="5">
        <v>13332.70801</v>
      </c>
      <c r="AC563" s="3">
        <v>20019.0625</v>
      </c>
      <c r="AD563" s="3">
        <v>26814.189450000002</v>
      </c>
      <c r="AE563" s="3">
        <v>28181.134770000001</v>
      </c>
      <c r="AF563">
        <f>T563/'Normalizing factors'!$B$5</f>
        <v>4559.7410174491515</v>
      </c>
      <c r="AG563">
        <f>U563/'Normalizing factors'!$C$5</f>
        <v>2441.7152225244495</v>
      </c>
      <c r="AH563">
        <f>V563/'Normalizing factors'!$D$5</f>
        <v>6686.4055182717366</v>
      </c>
      <c r="AI563">
        <f>W563/'Normalizing factors'!$E$5</f>
        <v>4604.84414578834</v>
      </c>
      <c r="AJ563">
        <f>X563/'Normalizing factors'!$F$5</f>
        <v>14186.755656420735</v>
      </c>
      <c r="AK563">
        <f>Y563/'Normalizing factors'!$G$5</f>
        <v>5272.2545988302818</v>
      </c>
      <c r="AL563">
        <f>Z563/'Normalizing factors'!$H$5</f>
        <v>8027.8487880391722</v>
      </c>
      <c r="AM563">
        <f>AA563/'Normalizing factors'!$I$5</f>
        <v>4036.3692978270774</v>
      </c>
      <c r="AN563">
        <f>AB563/'Normalizing factors'!$J$5</f>
        <v>7440.5735339058483</v>
      </c>
      <c r="AO563">
        <f>AC563/'Normalizing factors'!$K$5</f>
        <v>12387.596790857055</v>
      </c>
      <c r="AP563">
        <f>AD563/'Normalizing factors'!$L$5</f>
        <v>12925.252260745099</v>
      </c>
      <c r="AQ563">
        <f>AE563/'Normalizing factors'!$M$5</f>
        <v>20197.45142962872</v>
      </c>
      <c r="AR563" s="14">
        <f t="shared" si="151"/>
        <v>2.3332882180139198</v>
      </c>
      <c r="AS563" s="14">
        <f t="shared" si="152"/>
        <v>3.6719407149695155E-2</v>
      </c>
      <c r="AT563" s="14">
        <f t="shared" si="153"/>
        <v>1.2223645263606622</v>
      </c>
      <c r="AU563" s="14">
        <f t="shared" si="154"/>
        <v>1.4351043392816467</v>
      </c>
      <c r="AV563" s="14">
        <f t="shared" si="145"/>
        <v>0.52875621884684432</v>
      </c>
      <c r="AW563" s="14">
        <f t="shared" si="146"/>
        <v>0.14730217391895689</v>
      </c>
      <c r="AX563" s="14">
        <f t="shared" si="155"/>
        <v>-0.91932536862311232</v>
      </c>
      <c r="AY563" s="14">
        <f t="shared" si="156"/>
        <v>0.83179084369341616</v>
      </c>
      <c r="AZ563" s="14">
        <f t="shared" si="147"/>
        <v>0.70176918703247704</v>
      </c>
      <c r="BA563" s="14">
        <f t="shared" si="148"/>
        <v>0.3291000076678256</v>
      </c>
      <c r="BB563" s="14">
        <f t="shared" si="157"/>
        <v>-0.51093149096511281</v>
      </c>
      <c r="BC563" s="14">
        <f t="shared" si="158"/>
        <v>0.48267210758683488</v>
      </c>
      <c r="BD563" s="14">
        <f t="shared" si="149"/>
        <v>1.7580433544738057</v>
      </c>
      <c r="BE563" s="14">
        <f t="shared" si="150"/>
        <v>0.35671947212466931</v>
      </c>
      <c r="BF563">
        <f t="shared" si="159"/>
        <v>0.81397064870266267</v>
      </c>
      <c r="BG563">
        <f t="shared" si="160"/>
        <v>0.44767318332920736</v>
      </c>
      <c r="BH563">
        <v>383</v>
      </c>
      <c r="BI563">
        <v>43.2</v>
      </c>
      <c r="BJ563">
        <v>5.91</v>
      </c>
      <c r="BK563">
        <v>5.44</v>
      </c>
    </row>
    <row r="564" spans="1:63" x14ac:dyDescent="0.3">
      <c r="A564" s="2" t="s">
        <v>1226</v>
      </c>
      <c r="B564" s="2" t="s">
        <v>2171</v>
      </c>
      <c r="C564" s="2" t="s">
        <v>1227</v>
      </c>
      <c r="D564" s="2">
        <v>19</v>
      </c>
      <c r="E564" s="2">
        <v>3</v>
      </c>
      <c r="F564" s="2">
        <v>12</v>
      </c>
      <c r="G564" s="2">
        <v>3</v>
      </c>
      <c r="H564" s="2">
        <v>104288.5234375</v>
      </c>
      <c r="I564" s="2">
        <v>829148.53125</v>
      </c>
      <c r="J564" s="2">
        <v>952447.421875</v>
      </c>
      <c r="K564" s="8">
        <v>334070.125</v>
      </c>
      <c r="L564" s="8" t="s">
        <v>70</v>
      </c>
      <c r="M564" s="8">
        <v>211573.796875</v>
      </c>
      <c r="N564" s="5" t="s">
        <v>70</v>
      </c>
      <c r="O564" s="5">
        <v>83592.53125</v>
      </c>
      <c r="P564" s="5">
        <v>68871.4921875</v>
      </c>
      <c r="Q564" s="3">
        <v>47461.42578125</v>
      </c>
      <c r="R564" s="3">
        <v>61795.4921875</v>
      </c>
      <c r="S564" s="3" t="s">
        <v>70</v>
      </c>
      <c r="T564" s="2">
        <v>104288.5234375</v>
      </c>
      <c r="U564" s="2">
        <v>829148.53125</v>
      </c>
      <c r="V564" s="2">
        <v>952447.421875</v>
      </c>
      <c r="W564" s="8">
        <v>334070.125</v>
      </c>
      <c r="X564" s="8">
        <v>32279.556639999999</v>
      </c>
      <c r="Y564" s="8">
        <v>211573.796875</v>
      </c>
      <c r="Z564" s="5">
        <v>18882.322270000001</v>
      </c>
      <c r="AA564" s="5">
        <v>83592.53125</v>
      </c>
      <c r="AB564" s="5">
        <v>68871.4921875</v>
      </c>
      <c r="AC564" s="3">
        <v>47461.42578125</v>
      </c>
      <c r="AD564" s="3">
        <v>61795.4921875</v>
      </c>
      <c r="AE564" s="3">
        <v>28181.134770000001</v>
      </c>
      <c r="AF564">
        <f>T564/'Normalizing factors'!$B$5</f>
        <v>54167.608955928488</v>
      </c>
      <c r="AG564">
        <f>U564/'Normalizing factors'!$C$5</f>
        <v>271595.46290322865</v>
      </c>
      <c r="AH564">
        <f>V564/'Normalizing factors'!$D$5</f>
        <v>454672.74277566647</v>
      </c>
      <c r="AI564">
        <f>W564/'Normalizing factors'!$E$5</f>
        <v>101573.85269595098</v>
      </c>
      <c r="AJ564">
        <f>X564/'Normalizing factors'!$F$5</f>
        <v>14186.755656420735</v>
      </c>
      <c r="AK564">
        <f>Y564/'Normalizing factors'!$G$5</f>
        <v>137162.11786857704</v>
      </c>
      <c r="AL564">
        <f>Z564/'Normalizing factors'!$H$5</f>
        <v>8027.8487880391722</v>
      </c>
      <c r="AM564">
        <f>AA564/'Normalizing factors'!$I$5</f>
        <v>32563.094535824948</v>
      </c>
      <c r="AN564">
        <f>AB564/'Normalizing factors'!$J$5</f>
        <v>38435.057726199761</v>
      </c>
      <c r="AO564">
        <f>AC564/'Normalizing factors'!$K$5</f>
        <v>29368.658282440188</v>
      </c>
      <c r="AP564">
        <f>AD564/'Normalizing factors'!$L$5</f>
        <v>29787.300734549724</v>
      </c>
      <c r="AQ564">
        <f>AE564/'Normalizing factors'!$M$5</f>
        <v>20197.45142962872</v>
      </c>
      <c r="AR564" s="14">
        <f t="shared" si="151"/>
        <v>1.0041430591476765</v>
      </c>
      <c r="AS564" s="14">
        <f t="shared" si="152"/>
        <v>0.99166860331018447</v>
      </c>
      <c r="AT564" s="14">
        <f t="shared" si="153"/>
        <v>5.9648230935453418E-3</v>
      </c>
      <c r="AU564" s="14">
        <f t="shared" si="154"/>
        <v>3.6334365144837255E-3</v>
      </c>
      <c r="AV564" s="14">
        <f t="shared" si="145"/>
        <v>3.1872949731768729</v>
      </c>
      <c r="AW564" s="14">
        <f t="shared" si="146"/>
        <v>0.18974226458993795</v>
      </c>
      <c r="AX564" s="14">
        <f t="shared" si="155"/>
        <v>1.6723325417536623</v>
      </c>
      <c r="AY564" s="14">
        <f t="shared" si="156"/>
        <v>0.72183592038311817</v>
      </c>
      <c r="AZ564" s="14">
        <f t="shared" si="147"/>
        <v>9.8756840060831195</v>
      </c>
      <c r="BA564" s="14">
        <f t="shared" si="148"/>
        <v>0.1143726241174895</v>
      </c>
      <c r="BB564" s="14">
        <f t="shared" si="157"/>
        <v>3.3038806750641054</v>
      </c>
      <c r="BC564" s="14">
        <f t="shared" si="158"/>
        <v>0.94167791450696947</v>
      </c>
      <c r="BD564" s="14">
        <f t="shared" si="149"/>
        <v>0.32407883067141746</v>
      </c>
      <c r="BE564" s="14">
        <f t="shared" si="150"/>
        <v>0.22103314550437186</v>
      </c>
      <c r="BF564">
        <f t="shared" si="159"/>
        <v>-1.6255833102168977</v>
      </c>
      <c r="BG564">
        <f t="shared" si="160"/>
        <v>0.6555425958611123</v>
      </c>
      <c r="BH564">
        <v>210</v>
      </c>
      <c r="BI564">
        <v>24.2</v>
      </c>
      <c r="BJ564">
        <v>5.41</v>
      </c>
      <c r="BK564">
        <v>9.57</v>
      </c>
    </row>
    <row r="565" spans="1:63" x14ac:dyDescent="0.3">
      <c r="A565" s="2" t="s">
        <v>1168</v>
      </c>
      <c r="B565" s="2" t="s">
        <v>2172</v>
      </c>
      <c r="C565" s="2" t="s">
        <v>1169</v>
      </c>
      <c r="D565" s="2">
        <v>7</v>
      </c>
      <c r="E565" s="2">
        <v>2</v>
      </c>
      <c r="F565" s="2">
        <v>5</v>
      </c>
      <c r="G565" s="2">
        <v>2</v>
      </c>
      <c r="H565" s="2" t="s">
        <v>70</v>
      </c>
      <c r="I565" s="2" t="s">
        <v>70</v>
      </c>
      <c r="J565" s="2" t="s">
        <v>70</v>
      </c>
      <c r="K565" s="8" t="s">
        <v>70</v>
      </c>
      <c r="L565" s="8" t="s">
        <v>70</v>
      </c>
      <c r="M565" s="8" t="s">
        <v>70</v>
      </c>
      <c r="N565" s="5" t="s">
        <v>70</v>
      </c>
      <c r="O565" s="5">
        <v>95639.09375</v>
      </c>
      <c r="P565" s="5" t="s">
        <v>70</v>
      </c>
      <c r="Q565" s="3" t="s">
        <v>70</v>
      </c>
      <c r="R565" s="3" t="s">
        <v>70</v>
      </c>
      <c r="S565" s="3" t="s">
        <v>70</v>
      </c>
      <c r="T565" s="2">
        <v>8778.8378909999992</v>
      </c>
      <c r="U565" s="2">
        <v>7454.2651370000003</v>
      </c>
      <c r="V565" s="2">
        <v>14006.66699</v>
      </c>
      <c r="W565" s="8">
        <v>15145.047850000001</v>
      </c>
      <c r="X565" s="8">
        <v>32279.556639999999</v>
      </c>
      <c r="Y565" s="8">
        <v>8132.5</v>
      </c>
      <c r="Z565" s="5">
        <v>18882.322270000001</v>
      </c>
      <c r="AA565" s="5">
        <v>95639.09375</v>
      </c>
      <c r="AB565" s="5">
        <v>13332.70801</v>
      </c>
      <c r="AC565" s="3">
        <v>20019.0625</v>
      </c>
      <c r="AD565" s="3">
        <v>26814.189450000002</v>
      </c>
      <c r="AE565" s="3">
        <v>28181.134770000001</v>
      </c>
      <c r="AF565">
        <f>T565/'Normalizing factors'!$B$5</f>
        <v>4559.7410174491515</v>
      </c>
      <c r="AG565">
        <f>U565/'Normalizing factors'!$C$5</f>
        <v>2441.7152225244495</v>
      </c>
      <c r="AH565">
        <f>V565/'Normalizing factors'!$D$5</f>
        <v>6686.4055182717366</v>
      </c>
      <c r="AI565">
        <f>W565/'Normalizing factors'!$E$5</f>
        <v>4604.84414578834</v>
      </c>
      <c r="AJ565">
        <f>X565/'Normalizing factors'!$F$5</f>
        <v>14186.755656420735</v>
      </c>
      <c r="AK565">
        <f>Y565/'Normalizing factors'!$G$5</f>
        <v>5272.2545988302818</v>
      </c>
      <c r="AL565">
        <f>Z565/'Normalizing factors'!$H$5</f>
        <v>8027.8487880391722</v>
      </c>
      <c r="AM565">
        <f>AA565/'Normalizing factors'!$I$5</f>
        <v>37255.778770329736</v>
      </c>
      <c r="AN565">
        <f>AB565/'Normalizing factors'!$J$5</f>
        <v>7440.5735339058483</v>
      </c>
      <c r="AO565">
        <f>AC565/'Normalizing factors'!$K$5</f>
        <v>12387.596790857055</v>
      </c>
      <c r="AP565">
        <f>AD565/'Normalizing factors'!$L$5</f>
        <v>12925.252260745099</v>
      </c>
      <c r="AQ565">
        <f>AE565/'Normalizing factors'!$M$5</f>
        <v>20197.45142962872</v>
      </c>
      <c r="AR565" s="14">
        <f t="shared" si="151"/>
        <v>0.86317667292068512</v>
      </c>
      <c r="AS565" s="14">
        <f t="shared" si="152"/>
        <v>0.8245188810449644</v>
      </c>
      <c r="AT565" s="14">
        <f t="shared" si="153"/>
        <v>-0.21227221791637274</v>
      </c>
      <c r="AU565" s="14">
        <f t="shared" si="154"/>
        <v>8.3799394792351656E-2</v>
      </c>
      <c r="AV565" s="14">
        <f t="shared" si="145"/>
        <v>0.52875621884684432</v>
      </c>
      <c r="AW565" s="14">
        <f t="shared" si="146"/>
        <v>0.14730217391895689</v>
      </c>
      <c r="AX565" s="14">
        <f t="shared" si="155"/>
        <v>-0.91932536862311232</v>
      </c>
      <c r="AY565" s="14">
        <f t="shared" si="156"/>
        <v>0.83179084369341616</v>
      </c>
      <c r="AZ565" s="14">
        <f t="shared" si="147"/>
        <v>0.25961250193795554</v>
      </c>
      <c r="BA565" s="14">
        <f t="shared" si="148"/>
        <v>0.25975594241033695</v>
      </c>
      <c r="BB565" s="14">
        <f t="shared" si="157"/>
        <v>-1.9455682352421477</v>
      </c>
      <c r="BC565" s="14">
        <f t="shared" si="158"/>
        <v>0.58543450834634425</v>
      </c>
      <c r="BD565" s="14">
        <f t="shared" si="149"/>
        <v>1.7580433544738057</v>
      </c>
      <c r="BE565" s="14">
        <f t="shared" si="150"/>
        <v>0.35671947212466931</v>
      </c>
      <c r="BF565">
        <f t="shared" si="159"/>
        <v>0.81397064870266267</v>
      </c>
      <c r="BG565">
        <f t="shared" si="160"/>
        <v>0.44767318332920736</v>
      </c>
      <c r="BH565">
        <v>501</v>
      </c>
      <c r="BI565">
        <v>55.2</v>
      </c>
      <c r="BJ565">
        <v>5.35</v>
      </c>
      <c r="BK565">
        <v>9.43</v>
      </c>
    </row>
    <row r="566" spans="1:63" x14ac:dyDescent="0.3">
      <c r="A566" s="2" t="s">
        <v>1200</v>
      </c>
      <c r="B566" s="2" t="s">
        <v>2173</v>
      </c>
      <c r="C566" s="2" t="s">
        <v>1201</v>
      </c>
      <c r="D566" s="2">
        <v>5</v>
      </c>
      <c r="E566" s="2">
        <v>3</v>
      </c>
      <c r="F566" s="2">
        <v>6</v>
      </c>
      <c r="G566" s="2">
        <v>3</v>
      </c>
      <c r="H566" s="2" t="s">
        <v>70</v>
      </c>
      <c r="I566" s="2" t="s">
        <v>70</v>
      </c>
      <c r="J566" s="2" t="s">
        <v>70</v>
      </c>
      <c r="K566" s="8">
        <v>183379.75</v>
      </c>
      <c r="L566" s="8">
        <v>82367.953125</v>
      </c>
      <c r="M566" s="8" t="s">
        <v>70</v>
      </c>
      <c r="N566" s="5" t="s">
        <v>70</v>
      </c>
      <c r="O566" s="5" t="s">
        <v>70</v>
      </c>
      <c r="P566" s="5" t="s">
        <v>70</v>
      </c>
      <c r="Q566" s="3" t="s">
        <v>70</v>
      </c>
      <c r="R566" s="3" t="s">
        <v>70</v>
      </c>
      <c r="S566" s="3" t="s">
        <v>70</v>
      </c>
      <c r="T566" s="2">
        <v>8778.8378909999992</v>
      </c>
      <c r="U566" s="2">
        <v>7454.2651370000003</v>
      </c>
      <c r="V566" s="2">
        <v>14006.66699</v>
      </c>
      <c r="W566" s="8">
        <v>183379.75</v>
      </c>
      <c r="X566" s="8">
        <v>82367.953125</v>
      </c>
      <c r="Y566" s="8">
        <v>8132.5</v>
      </c>
      <c r="Z566" s="5">
        <v>18882.322270000001</v>
      </c>
      <c r="AA566" s="5">
        <v>10361.740229999999</v>
      </c>
      <c r="AB566" s="5">
        <v>13332.70801</v>
      </c>
      <c r="AC566" s="3">
        <v>20019.0625</v>
      </c>
      <c r="AD566" s="3">
        <v>26814.189450000002</v>
      </c>
      <c r="AE566" s="3">
        <v>28181.134770000001</v>
      </c>
      <c r="AF566">
        <f>T566/'Normalizing factors'!$B$5</f>
        <v>4559.7410174491515</v>
      </c>
      <c r="AG566">
        <f>U566/'Normalizing factors'!$C$5</f>
        <v>2441.7152225244495</v>
      </c>
      <c r="AH566">
        <f>V566/'Normalizing factors'!$D$5</f>
        <v>6686.4055182717366</v>
      </c>
      <c r="AI566">
        <f>W566/'Normalizing factors'!$E$5</f>
        <v>55756.520323151657</v>
      </c>
      <c r="AJ566">
        <f>X566/'Normalizing factors'!$F$5</f>
        <v>36200.436020111702</v>
      </c>
      <c r="AK566">
        <f>Y566/'Normalizing factors'!$G$5</f>
        <v>5272.2545988302818</v>
      </c>
      <c r="AL566">
        <f>Z566/'Normalizing factors'!$H$5</f>
        <v>8027.8487880391722</v>
      </c>
      <c r="AM566">
        <f>AA566/'Normalizing factors'!$I$5</f>
        <v>4036.3692978270774</v>
      </c>
      <c r="AN566">
        <f>AB566/'Normalizing factors'!$J$5</f>
        <v>7440.5735339058483</v>
      </c>
      <c r="AO566">
        <f>AC566/'Normalizing factors'!$K$5</f>
        <v>12387.596790857055</v>
      </c>
      <c r="AP566">
        <f>AD566/'Normalizing factors'!$L$5</f>
        <v>12925.252260745099</v>
      </c>
      <c r="AQ566">
        <f>AE566/'Normalizing factors'!$M$5</f>
        <v>20197.45142962872</v>
      </c>
      <c r="AR566" s="14">
        <f t="shared" si="151"/>
        <v>2.3332882180139198</v>
      </c>
      <c r="AS566" s="14">
        <f t="shared" si="152"/>
        <v>3.6719407149695155E-2</v>
      </c>
      <c r="AT566" s="14">
        <f t="shared" si="153"/>
        <v>1.2223645263606622</v>
      </c>
      <c r="AU566" s="14">
        <f t="shared" si="154"/>
        <v>1.4351043392816467</v>
      </c>
      <c r="AV566" s="14">
        <f t="shared" si="145"/>
        <v>2.1364220827808511</v>
      </c>
      <c r="AW566" s="14">
        <f t="shared" si="146"/>
        <v>0.31195015058796216</v>
      </c>
      <c r="AX566" s="14">
        <f t="shared" si="155"/>
        <v>1.0951967016033908</v>
      </c>
      <c r="AY566" s="14">
        <f t="shared" si="156"/>
        <v>0.50591480038622183</v>
      </c>
      <c r="AZ566" s="14">
        <f t="shared" si="147"/>
        <v>0.70176918703247704</v>
      </c>
      <c r="BA566" s="14">
        <f t="shared" si="148"/>
        <v>0.3291000076678256</v>
      </c>
      <c r="BB566" s="14">
        <f t="shared" si="157"/>
        <v>-0.51093149096511281</v>
      </c>
      <c r="BC566" s="14">
        <f t="shared" si="158"/>
        <v>0.48267210758683488</v>
      </c>
      <c r="BD566" s="14">
        <f t="shared" si="149"/>
        <v>7.1033162563557024</v>
      </c>
      <c r="BE566" s="14">
        <f t="shared" si="150"/>
        <v>0.1320111671975906</v>
      </c>
      <c r="BF566">
        <f t="shared" si="159"/>
        <v>2.8284927189291658</v>
      </c>
      <c r="BG566">
        <f t="shared" si="160"/>
        <v>0.87938932904297751</v>
      </c>
      <c r="BH566">
        <v>898</v>
      </c>
      <c r="BI566">
        <v>99.3</v>
      </c>
      <c r="BJ566">
        <v>8.82</v>
      </c>
      <c r="BK566">
        <v>5.04</v>
      </c>
    </row>
    <row r="567" spans="1:63" x14ac:dyDescent="0.3">
      <c r="A567" s="2" t="s">
        <v>624</v>
      </c>
      <c r="B567" s="2" t="s">
        <v>2174</v>
      </c>
      <c r="C567" s="2" t="s">
        <v>625</v>
      </c>
      <c r="D567" s="2">
        <v>19</v>
      </c>
      <c r="E567" s="2">
        <v>8</v>
      </c>
      <c r="F567" s="2">
        <v>10</v>
      </c>
      <c r="G567" s="2">
        <v>8</v>
      </c>
      <c r="H567" s="2">
        <v>280410.58984375</v>
      </c>
      <c r="I567" s="2">
        <v>680832.8046875</v>
      </c>
      <c r="J567" s="2">
        <v>65022.240234375</v>
      </c>
      <c r="K567" s="8">
        <v>829144.3125</v>
      </c>
      <c r="L567" s="8">
        <v>256156.1875</v>
      </c>
      <c r="M567" s="8">
        <v>249124.119140625</v>
      </c>
      <c r="N567" s="5">
        <v>360913.10546875</v>
      </c>
      <c r="O567" s="5">
        <v>475589.40917968802</v>
      </c>
      <c r="P567" s="5">
        <v>229603.92578125</v>
      </c>
      <c r="Q567" s="3">
        <v>214674.3984375</v>
      </c>
      <c r="R567" s="3">
        <v>236218.19140625</v>
      </c>
      <c r="S567" s="3" t="s">
        <v>70</v>
      </c>
      <c r="T567" s="2">
        <v>280410.58984375</v>
      </c>
      <c r="U567" s="2">
        <v>680832.8046875</v>
      </c>
      <c r="V567" s="2">
        <v>65022.240234375</v>
      </c>
      <c r="W567" s="8">
        <v>829144.3125</v>
      </c>
      <c r="X567" s="8">
        <v>256156.1875</v>
      </c>
      <c r="Y567" s="8">
        <v>249124.119140625</v>
      </c>
      <c r="Z567" s="5">
        <v>360913.10546875</v>
      </c>
      <c r="AA567" s="5">
        <v>475589.40917968802</v>
      </c>
      <c r="AB567" s="5">
        <v>229603.92578125</v>
      </c>
      <c r="AC567" s="3">
        <v>214674.3984375</v>
      </c>
      <c r="AD567" s="3">
        <v>236218.19140625</v>
      </c>
      <c r="AE567" s="3">
        <v>28181.134770000001</v>
      </c>
      <c r="AF567">
        <f>T567/'Normalizing factors'!$B$5</f>
        <v>145645.66336832219</v>
      </c>
      <c r="AG567">
        <f>U567/'Normalizing factors'!$C$5</f>
        <v>223013.24042634253</v>
      </c>
      <c r="AH567">
        <f>V567/'Normalizing factors'!$D$5</f>
        <v>31039.865959825718</v>
      </c>
      <c r="AI567">
        <f>W567/'Normalizing factors'!$E$5</f>
        <v>252100.90923742595</v>
      </c>
      <c r="AJ567">
        <f>X567/'Normalizing factors'!$F$5</f>
        <v>112579.77556728906</v>
      </c>
      <c r="AK567">
        <f>Y567/'Normalizing factors'!$G$5</f>
        <v>161505.78331616393</v>
      </c>
      <c r="AL567">
        <f>Z567/'Normalizing factors'!$H$5</f>
        <v>153442.77016858471</v>
      </c>
      <c r="AM567">
        <f>AA567/'Normalizing factors'!$I$5</f>
        <v>185263.71506850756</v>
      </c>
      <c r="AN567">
        <f>AB567/'Normalizing factors'!$J$5</f>
        <v>128134.87643826765</v>
      </c>
      <c r="AO567">
        <f>AC567/'Normalizing factors'!$K$5</f>
        <v>132838.38287449992</v>
      </c>
      <c r="AP567">
        <f>AD567/'Normalizing factors'!$L$5</f>
        <v>113864.32986147009</v>
      </c>
      <c r="AQ567">
        <f>AE567/'Normalizing factors'!$M$5</f>
        <v>20197.45142962872</v>
      </c>
      <c r="AR567" s="14">
        <f t="shared" si="151"/>
        <v>0.57171490376896017</v>
      </c>
      <c r="AS567" s="14">
        <f t="shared" si="152"/>
        <v>0.15882695868249175</v>
      </c>
      <c r="AT567" s="14">
        <f t="shared" si="153"/>
        <v>-0.80663219518188534</v>
      </c>
      <c r="AU567" s="14">
        <f t="shared" si="154"/>
        <v>0.79907578016236658</v>
      </c>
      <c r="AV567" s="14">
        <f t="shared" si="145"/>
        <v>1.97147300289559</v>
      </c>
      <c r="AW567" s="14">
        <f t="shared" si="146"/>
        <v>0.18273941539967281</v>
      </c>
      <c r="AX567" s="14">
        <f t="shared" si="155"/>
        <v>0.9792739544957787</v>
      </c>
      <c r="AY567" s="14">
        <f t="shared" si="156"/>
        <v>0.73816776877032719</v>
      </c>
      <c r="AZ567" s="14">
        <f t="shared" si="147"/>
        <v>0.85617685699503154</v>
      </c>
      <c r="BA567" s="14">
        <f t="shared" si="148"/>
        <v>0.71996854398932575</v>
      </c>
      <c r="BB567" s="14">
        <f t="shared" si="157"/>
        <v>-0.22401925578998441</v>
      </c>
      <c r="BC567" s="14">
        <f t="shared" si="158"/>
        <v>0.14268647783302046</v>
      </c>
      <c r="BD567" s="14">
        <f t="shared" si="149"/>
        <v>1.3164575623890007</v>
      </c>
      <c r="BE567" s="14">
        <f t="shared" si="150"/>
        <v>0.57491703847948483</v>
      </c>
      <c r="BF567">
        <f t="shared" si="159"/>
        <v>0.39666101510387791</v>
      </c>
      <c r="BG567">
        <f t="shared" si="160"/>
        <v>0.24039482023214542</v>
      </c>
      <c r="BH567">
        <v>669</v>
      </c>
      <c r="BI567">
        <v>73.3</v>
      </c>
      <c r="BJ567">
        <v>5</v>
      </c>
      <c r="BK567">
        <v>9.2899999999999991</v>
      </c>
    </row>
    <row r="568" spans="1:63" x14ac:dyDescent="0.3">
      <c r="A568" s="2" t="s">
        <v>1176</v>
      </c>
      <c r="B568" s="2" t="s">
        <v>2175</v>
      </c>
      <c r="C568" s="2" t="s">
        <v>1177</v>
      </c>
      <c r="D568" s="2">
        <v>6</v>
      </c>
      <c r="E568" s="2">
        <v>2</v>
      </c>
      <c r="F568" s="2">
        <v>2</v>
      </c>
      <c r="G568" s="2">
        <v>2</v>
      </c>
      <c r="H568" s="2" t="s">
        <v>70</v>
      </c>
      <c r="I568" s="2" t="s">
        <v>70</v>
      </c>
      <c r="J568" s="2" t="s">
        <v>70</v>
      </c>
      <c r="K568" s="8" t="s">
        <v>70</v>
      </c>
      <c r="L568" s="8" t="s">
        <v>70</v>
      </c>
      <c r="M568" s="8" t="s">
        <v>70</v>
      </c>
      <c r="N568" s="5" t="s">
        <v>70</v>
      </c>
      <c r="O568" s="5" t="s">
        <v>70</v>
      </c>
      <c r="P568" s="5" t="s">
        <v>70</v>
      </c>
      <c r="Q568" s="3" t="s">
        <v>70</v>
      </c>
      <c r="R568" s="3" t="s">
        <v>70</v>
      </c>
      <c r="S568" s="3" t="s">
        <v>70</v>
      </c>
      <c r="T568" s="2">
        <v>8778.8378909999992</v>
      </c>
      <c r="U568" s="2">
        <v>7454.2651370000003</v>
      </c>
      <c r="V568" s="2">
        <v>14006.66699</v>
      </c>
      <c r="W568" s="8">
        <v>15145.047850000001</v>
      </c>
      <c r="X568" s="8">
        <v>32279.556639999999</v>
      </c>
      <c r="Y568" s="8">
        <v>8132.5</v>
      </c>
      <c r="Z568" s="5">
        <v>18882.322270000001</v>
      </c>
      <c r="AA568" s="5">
        <v>10361.740229999999</v>
      </c>
      <c r="AB568" s="5">
        <v>13332.70801</v>
      </c>
      <c r="AC568" s="3">
        <v>20019.0625</v>
      </c>
      <c r="AD568" s="3">
        <v>26814.189450000002</v>
      </c>
      <c r="AE568" s="3">
        <v>28181.134770000001</v>
      </c>
      <c r="AF568">
        <f>T568/'Normalizing factors'!$B$5</f>
        <v>4559.7410174491515</v>
      </c>
      <c r="AG568">
        <f>U568/'Normalizing factors'!$C$5</f>
        <v>2441.7152225244495</v>
      </c>
      <c r="AH568">
        <f>V568/'Normalizing factors'!$D$5</f>
        <v>6686.4055182717366</v>
      </c>
      <c r="AI568">
        <f>W568/'Normalizing factors'!$E$5</f>
        <v>4604.84414578834</v>
      </c>
      <c r="AJ568">
        <f>X568/'Normalizing factors'!$F$5</f>
        <v>14186.755656420735</v>
      </c>
      <c r="AK568">
        <f>Y568/'Normalizing factors'!$G$5</f>
        <v>5272.2545988302818</v>
      </c>
      <c r="AL568">
        <f>Z568/'Normalizing factors'!$H$5</f>
        <v>8027.8487880391722</v>
      </c>
      <c r="AM568">
        <f>AA568/'Normalizing factors'!$I$5</f>
        <v>4036.3692978270774</v>
      </c>
      <c r="AN568">
        <f>AB568/'Normalizing factors'!$J$5</f>
        <v>7440.5735339058483</v>
      </c>
      <c r="AO568">
        <f>AC568/'Normalizing factors'!$K$5</f>
        <v>12387.596790857055</v>
      </c>
      <c r="AP568">
        <f>AD568/'Normalizing factors'!$L$5</f>
        <v>12925.252260745099</v>
      </c>
      <c r="AQ568">
        <f>AE568/'Normalizing factors'!$M$5</f>
        <v>20197.45142962872</v>
      </c>
      <c r="AR568" s="14">
        <f t="shared" si="151"/>
        <v>2.3332882180139198</v>
      </c>
      <c r="AS568" s="14">
        <f t="shared" si="152"/>
        <v>3.6719407149695155E-2</v>
      </c>
      <c r="AT568" s="14">
        <f t="shared" si="153"/>
        <v>1.2223645263606622</v>
      </c>
      <c r="AU568" s="14">
        <f t="shared" si="154"/>
        <v>1.4351043392816467</v>
      </c>
      <c r="AV568" s="14">
        <f t="shared" si="145"/>
        <v>0.52875621884684432</v>
      </c>
      <c r="AW568" s="14">
        <f t="shared" si="146"/>
        <v>0.14730217391895689</v>
      </c>
      <c r="AX568" s="14">
        <f t="shared" si="155"/>
        <v>-0.91932536862311232</v>
      </c>
      <c r="AY568" s="14">
        <f t="shared" si="156"/>
        <v>0.83179084369341616</v>
      </c>
      <c r="AZ568" s="14">
        <f t="shared" si="147"/>
        <v>0.70176918703247704</v>
      </c>
      <c r="BA568" s="14">
        <f t="shared" si="148"/>
        <v>0.3291000076678256</v>
      </c>
      <c r="BB568" s="14">
        <f t="shared" si="157"/>
        <v>-0.51093149096511281</v>
      </c>
      <c r="BC568" s="14">
        <f t="shared" si="158"/>
        <v>0.48267210758683488</v>
      </c>
      <c r="BD568" s="14">
        <f t="shared" si="149"/>
        <v>1.7580433544738057</v>
      </c>
      <c r="BE568" s="14">
        <f t="shared" si="150"/>
        <v>0.35671947212466931</v>
      </c>
      <c r="BF568">
        <f t="shared" si="159"/>
        <v>0.81397064870266267</v>
      </c>
      <c r="BG568">
        <f t="shared" si="160"/>
        <v>0.44767318332920736</v>
      </c>
      <c r="BH568">
        <v>452</v>
      </c>
      <c r="BI568">
        <v>47.6</v>
      </c>
      <c r="BJ568">
        <v>5.53</v>
      </c>
      <c r="BK568">
        <v>4.9800000000000004</v>
      </c>
    </row>
    <row r="569" spans="1:63" x14ac:dyDescent="0.3">
      <c r="A569" s="2" t="s">
        <v>1302</v>
      </c>
      <c r="B569" s="2" t="s">
        <v>2176</v>
      </c>
      <c r="C569" s="2" t="s">
        <v>1303</v>
      </c>
      <c r="D569" s="2">
        <v>5</v>
      </c>
      <c r="E569" s="2">
        <v>2</v>
      </c>
      <c r="F569" s="2">
        <v>2</v>
      </c>
      <c r="G569" s="2">
        <v>2</v>
      </c>
      <c r="H569" s="2" t="s">
        <v>70</v>
      </c>
      <c r="I569" s="2" t="s">
        <v>70</v>
      </c>
      <c r="J569" s="2" t="s">
        <v>70</v>
      </c>
      <c r="K569" s="8" t="s">
        <v>70</v>
      </c>
      <c r="L569" s="8" t="s">
        <v>70</v>
      </c>
      <c r="M569" s="8" t="s">
        <v>70</v>
      </c>
      <c r="N569" s="5" t="s">
        <v>70</v>
      </c>
      <c r="O569" s="5" t="s">
        <v>70</v>
      </c>
      <c r="P569" s="5" t="s">
        <v>70</v>
      </c>
      <c r="Q569" s="3" t="s">
        <v>70</v>
      </c>
      <c r="R569" s="3" t="s">
        <v>70</v>
      </c>
      <c r="S569" s="3" t="s">
        <v>70</v>
      </c>
      <c r="T569" s="2">
        <v>8778.8378909999992</v>
      </c>
      <c r="U569" s="2">
        <v>7454.2651370000003</v>
      </c>
      <c r="V569" s="2">
        <v>14006.66699</v>
      </c>
      <c r="W569" s="8">
        <v>15145.047850000001</v>
      </c>
      <c r="X569" s="8">
        <v>32279.556639999999</v>
      </c>
      <c r="Y569" s="8">
        <v>8132.5</v>
      </c>
      <c r="Z569" s="5">
        <v>18882.322270000001</v>
      </c>
      <c r="AA569" s="5">
        <v>10361.740229999999</v>
      </c>
      <c r="AB569" s="5">
        <v>13332.70801</v>
      </c>
      <c r="AC569" s="3">
        <v>20019.0625</v>
      </c>
      <c r="AD569" s="3">
        <v>26814.189450000002</v>
      </c>
      <c r="AE569" s="3">
        <v>28181.134770000001</v>
      </c>
      <c r="AF569">
        <f>T569/'Normalizing factors'!$B$5</f>
        <v>4559.7410174491515</v>
      </c>
      <c r="AG569">
        <f>U569/'Normalizing factors'!$C$5</f>
        <v>2441.7152225244495</v>
      </c>
      <c r="AH569">
        <f>V569/'Normalizing factors'!$D$5</f>
        <v>6686.4055182717366</v>
      </c>
      <c r="AI569">
        <f>W569/'Normalizing factors'!$E$5</f>
        <v>4604.84414578834</v>
      </c>
      <c r="AJ569">
        <f>X569/'Normalizing factors'!$F$5</f>
        <v>14186.755656420735</v>
      </c>
      <c r="AK569">
        <f>Y569/'Normalizing factors'!$G$5</f>
        <v>5272.2545988302818</v>
      </c>
      <c r="AL569">
        <f>Z569/'Normalizing factors'!$H$5</f>
        <v>8027.8487880391722</v>
      </c>
      <c r="AM569">
        <f>AA569/'Normalizing factors'!$I$5</f>
        <v>4036.3692978270774</v>
      </c>
      <c r="AN569">
        <f>AB569/'Normalizing factors'!$J$5</f>
        <v>7440.5735339058483</v>
      </c>
      <c r="AO569">
        <f>AC569/'Normalizing factors'!$K$5</f>
        <v>12387.596790857055</v>
      </c>
      <c r="AP569">
        <f>AD569/'Normalizing factors'!$L$5</f>
        <v>12925.252260745099</v>
      </c>
      <c r="AQ569">
        <f>AE569/'Normalizing factors'!$M$5</f>
        <v>20197.45142962872</v>
      </c>
      <c r="AR569" s="14">
        <f t="shared" si="151"/>
        <v>2.3332882180139198</v>
      </c>
      <c r="AS569" s="14">
        <f t="shared" si="152"/>
        <v>3.6719407149695155E-2</v>
      </c>
      <c r="AT569" s="14">
        <f t="shared" si="153"/>
        <v>1.2223645263606622</v>
      </c>
      <c r="AU569" s="14">
        <f t="shared" si="154"/>
        <v>1.4351043392816467</v>
      </c>
      <c r="AV569" s="14">
        <f t="shared" si="145"/>
        <v>0.52875621884684432</v>
      </c>
      <c r="AW569" s="14">
        <f t="shared" si="146"/>
        <v>0.14730217391895689</v>
      </c>
      <c r="AX569" s="14">
        <f t="shared" si="155"/>
        <v>-0.91932536862311232</v>
      </c>
      <c r="AY569" s="14">
        <f t="shared" si="156"/>
        <v>0.83179084369341616</v>
      </c>
      <c r="AZ569" s="14">
        <f t="shared" si="147"/>
        <v>0.70176918703247704</v>
      </c>
      <c r="BA569" s="14">
        <f t="shared" si="148"/>
        <v>0.3291000076678256</v>
      </c>
      <c r="BB569" s="14">
        <f t="shared" si="157"/>
        <v>-0.51093149096511281</v>
      </c>
      <c r="BC569" s="14">
        <f t="shared" si="158"/>
        <v>0.48267210758683488</v>
      </c>
      <c r="BD569" s="14">
        <f t="shared" si="149"/>
        <v>1.7580433544738057</v>
      </c>
      <c r="BE569" s="14">
        <f t="shared" si="150"/>
        <v>0.35671947212466931</v>
      </c>
      <c r="BF569">
        <f t="shared" si="159"/>
        <v>0.81397064870266267</v>
      </c>
      <c r="BG569">
        <f t="shared" si="160"/>
        <v>0.44767318332920736</v>
      </c>
      <c r="BH569">
        <v>477</v>
      </c>
      <c r="BI569">
        <v>53.5</v>
      </c>
      <c r="BJ569">
        <v>6.11</v>
      </c>
      <c r="BK569">
        <v>4.38</v>
      </c>
    </row>
    <row r="570" spans="1:63" x14ac:dyDescent="0.3">
      <c r="A570" s="2" t="s">
        <v>1298</v>
      </c>
      <c r="B570" s="2" t="s">
        <v>2177</v>
      </c>
      <c r="C570" s="2" t="s">
        <v>1299</v>
      </c>
      <c r="D570" s="2">
        <v>8</v>
      </c>
      <c r="E570" s="2">
        <v>2</v>
      </c>
      <c r="F570" s="2">
        <v>3</v>
      </c>
      <c r="G570" s="2">
        <v>2</v>
      </c>
      <c r="H570" s="2" t="s">
        <v>70</v>
      </c>
      <c r="I570" s="2" t="s">
        <v>70</v>
      </c>
      <c r="J570" s="2" t="s">
        <v>70</v>
      </c>
      <c r="K570" s="8" t="s">
        <v>70</v>
      </c>
      <c r="L570" s="8" t="s">
        <v>70</v>
      </c>
      <c r="M570" s="8" t="s">
        <v>70</v>
      </c>
      <c r="N570" s="5" t="s">
        <v>70</v>
      </c>
      <c r="O570" s="5" t="s">
        <v>70</v>
      </c>
      <c r="P570" s="5" t="s">
        <v>70</v>
      </c>
      <c r="Q570" s="3" t="s">
        <v>70</v>
      </c>
      <c r="R570" s="3" t="s">
        <v>70</v>
      </c>
      <c r="S570" s="3" t="s">
        <v>70</v>
      </c>
      <c r="T570" s="2">
        <v>8778.8378909999992</v>
      </c>
      <c r="U570" s="2">
        <v>7454.2651370000003</v>
      </c>
      <c r="V570" s="2">
        <v>14006.66699</v>
      </c>
      <c r="W570" s="8">
        <v>15145.047850000001</v>
      </c>
      <c r="X570" s="8">
        <v>32279.556639999999</v>
      </c>
      <c r="Y570" s="8">
        <v>8132.5</v>
      </c>
      <c r="Z570" s="5">
        <v>18882.322270000001</v>
      </c>
      <c r="AA570" s="5">
        <v>10361.740229999999</v>
      </c>
      <c r="AB570" s="5">
        <v>13332.70801</v>
      </c>
      <c r="AC570" s="3">
        <v>20019.0625</v>
      </c>
      <c r="AD570" s="3">
        <v>26814.189450000002</v>
      </c>
      <c r="AE570" s="3">
        <v>28181.134770000001</v>
      </c>
      <c r="AF570">
        <f>T570/'Normalizing factors'!$B$5</f>
        <v>4559.7410174491515</v>
      </c>
      <c r="AG570">
        <f>U570/'Normalizing factors'!$C$5</f>
        <v>2441.7152225244495</v>
      </c>
      <c r="AH570">
        <f>V570/'Normalizing factors'!$D$5</f>
        <v>6686.4055182717366</v>
      </c>
      <c r="AI570">
        <f>W570/'Normalizing factors'!$E$5</f>
        <v>4604.84414578834</v>
      </c>
      <c r="AJ570">
        <f>X570/'Normalizing factors'!$F$5</f>
        <v>14186.755656420735</v>
      </c>
      <c r="AK570">
        <f>Y570/'Normalizing factors'!$G$5</f>
        <v>5272.2545988302818</v>
      </c>
      <c r="AL570">
        <f>Z570/'Normalizing factors'!$H$5</f>
        <v>8027.8487880391722</v>
      </c>
      <c r="AM570">
        <f>AA570/'Normalizing factors'!$I$5</f>
        <v>4036.3692978270774</v>
      </c>
      <c r="AN570">
        <f>AB570/'Normalizing factors'!$J$5</f>
        <v>7440.5735339058483</v>
      </c>
      <c r="AO570">
        <f>AC570/'Normalizing factors'!$K$5</f>
        <v>12387.596790857055</v>
      </c>
      <c r="AP570">
        <f>AD570/'Normalizing factors'!$L$5</f>
        <v>12925.252260745099</v>
      </c>
      <c r="AQ570">
        <f>AE570/'Normalizing factors'!$M$5</f>
        <v>20197.45142962872</v>
      </c>
      <c r="AR570" s="14">
        <f t="shared" si="151"/>
        <v>2.3332882180139198</v>
      </c>
      <c r="AS570" s="14">
        <f t="shared" si="152"/>
        <v>3.6719407149695155E-2</v>
      </c>
      <c r="AT570" s="14">
        <f t="shared" si="153"/>
        <v>1.2223645263606622</v>
      </c>
      <c r="AU570" s="14">
        <f t="shared" si="154"/>
        <v>1.4351043392816467</v>
      </c>
      <c r="AV570" s="14">
        <f t="shared" si="145"/>
        <v>0.52875621884684432</v>
      </c>
      <c r="AW570" s="14">
        <f t="shared" si="146"/>
        <v>0.14730217391895689</v>
      </c>
      <c r="AX570" s="14">
        <f t="shared" si="155"/>
        <v>-0.91932536862311232</v>
      </c>
      <c r="AY570" s="14">
        <f t="shared" si="156"/>
        <v>0.83179084369341616</v>
      </c>
      <c r="AZ570" s="14">
        <f t="shared" si="147"/>
        <v>0.70176918703247704</v>
      </c>
      <c r="BA570" s="14">
        <f t="shared" si="148"/>
        <v>0.3291000076678256</v>
      </c>
      <c r="BB570" s="14">
        <f t="shared" si="157"/>
        <v>-0.51093149096511281</v>
      </c>
      <c r="BC570" s="14">
        <f t="shared" si="158"/>
        <v>0.48267210758683488</v>
      </c>
      <c r="BD570" s="14">
        <f t="shared" si="149"/>
        <v>1.7580433544738057</v>
      </c>
      <c r="BE570" s="14">
        <f t="shared" si="150"/>
        <v>0.35671947212466931</v>
      </c>
      <c r="BF570">
        <f t="shared" si="159"/>
        <v>0.81397064870266267</v>
      </c>
      <c r="BG570">
        <f t="shared" si="160"/>
        <v>0.44767318332920736</v>
      </c>
      <c r="BH570">
        <v>306</v>
      </c>
      <c r="BI570">
        <v>33.4</v>
      </c>
      <c r="BJ570">
        <v>5.01</v>
      </c>
      <c r="BK570">
        <v>4.3099999999999996</v>
      </c>
    </row>
    <row r="571" spans="1:63" x14ac:dyDescent="0.3">
      <c r="A571" s="2" t="s">
        <v>786</v>
      </c>
      <c r="B571" s="2" t="s">
        <v>2178</v>
      </c>
      <c r="C571" s="2" t="s">
        <v>787</v>
      </c>
      <c r="D571" s="2">
        <v>11</v>
      </c>
      <c r="E571" s="2">
        <v>3</v>
      </c>
      <c r="F571" s="2">
        <v>5</v>
      </c>
      <c r="G571" s="2">
        <v>3</v>
      </c>
      <c r="H571" s="2">
        <v>76379.0625</v>
      </c>
      <c r="I571" s="2">
        <v>156325.71875</v>
      </c>
      <c r="J571" s="2" t="s">
        <v>70</v>
      </c>
      <c r="K571" s="8">
        <v>180510.875</v>
      </c>
      <c r="L571" s="8" t="s">
        <v>70</v>
      </c>
      <c r="M571" s="8">
        <v>65097.1796875</v>
      </c>
      <c r="N571" s="5">
        <v>87347.3359375</v>
      </c>
      <c r="O571" s="5">
        <v>118322.0546875</v>
      </c>
      <c r="P571" s="5" t="s">
        <v>70</v>
      </c>
      <c r="Q571" s="3" t="s">
        <v>70</v>
      </c>
      <c r="R571" s="3">
        <v>92076.40625</v>
      </c>
      <c r="S571" s="3" t="s">
        <v>70</v>
      </c>
      <c r="T571" s="2">
        <v>76379.0625</v>
      </c>
      <c r="U571" s="2">
        <v>156325.71875</v>
      </c>
      <c r="V571" s="2">
        <v>14006.66699</v>
      </c>
      <c r="W571" s="8">
        <v>180510.875</v>
      </c>
      <c r="X571" s="8">
        <v>32279.556639999999</v>
      </c>
      <c r="Y571" s="8">
        <v>65097.1796875</v>
      </c>
      <c r="Z571" s="5">
        <v>87347.3359375</v>
      </c>
      <c r="AA571" s="5">
        <v>118322.0546875</v>
      </c>
      <c r="AB571" s="5">
        <v>13332.70801</v>
      </c>
      <c r="AC571" s="3">
        <v>20019.0625</v>
      </c>
      <c r="AD571" s="3">
        <v>92076.40625</v>
      </c>
      <c r="AE571" s="3">
        <v>28181.134770000001</v>
      </c>
      <c r="AF571">
        <f>T571/'Normalizing factors'!$B$5</f>
        <v>39671.394833774633</v>
      </c>
      <c r="AG571">
        <f>U571/'Normalizing factors'!$C$5</f>
        <v>51205.971363874596</v>
      </c>
      <c r="AH571">
        <f>V571/'Normalizing factors'!$D$5</f>
        <v>6686.4055182717366</v>
      </c>
      <c r="AI571">
        <f>W571/'Normalizing factors'!$E$5</f>
        <v>54884.240329084256</v>
      </c>
      <c r="AJ571">
        <f>X571/'Normalizing factors'!$F$5</f>
        <v>14186.755656420735</v>
      </c>
      <c r="AK571">
        <f>Y571/'Normalizing factors'!$G$5</f>
        <v>42202.140175629029</v>
      </c>
      <c r="AL571">
        <f>Z571/'Normalizing factors'!$H$5</f>
        <v>37135.856221370901</v>
      </c>
      <c r="AM571">
        <f>AA571/'Normalizing factors'!$I$5</f>
        <v>46091.824171936554</v>
      </c>
      <c r="AN571">
        <f>AB571/'Normalizing factors'!$J$5</f>
        <v>7440.5735339058483</v>
      </c>
      <c r="AO571">
        <f>AC571/'Normalizing factors'!$K$5</f>
        <v>12387.596790857055</v>
      </c>
      <c r="AP571">
        <f>AD571/'Normalizing factors'!$L$5</f>
        <v>44383.619361803852</v>
      </c>
      <c r="AQ571">
        <f>AE571/'Normalizing factors'!$M$5</f>
        <v>20197.45142962872</v>
      </c>
      <c r="AR571" s="14">
        <f t="shared" si="151"/>
        <v>0.84890426636073257</v>
      </c>
      <c r="AS571" s="14">
        <f t="shared" si="152"/>
        <v>0.7779645282645804</v>
      </c>
      <c r="AT571" s="14">
        <f t="shared" si="153"/>
        <v>-0.23632622925289751</v>
      </c>
      <c r="AU571" s="14">
        <f t="shared" si="154"/>
        <v>0.1090402044629523</v>
      </c>
      <c r="AV571" s="14">
        <f t="shared" si="145"/>
        <v>1.445693938279085</v>
      </c>
      <c r="AW571" s="14">
        <f t="shared" si="146"/>
        <v>0.49914154515449605</v>
      </c>
      <c r="AX571" s="14">
        <f t="shared" si="155"/>
        <v>0.53176215777768665</v>
      </c>
      <c r="AY571" s="14">
        <f t="shared" si="156"/>
        <v>0.30177628090437408</v>
      </c>
      <c r="AZ571" s="14">
        <f t="shared" si="147"/>
        <v>1.07605217361132</v>
      </c>
      <c r="BA571" s="14">
        <f t="shared" si="148"/>
        <v>0.90311480264423505</v>
      </c>
      <c r="BB571" s="14">
        <f t="shared" si="157"/>
        <v>0.10574803029741502</v>
      </c>
      <c r="BC571" s="14">
        <f t="shared" si="158"/>
        <v>4.4257039292455759E-2</v>
      </c>
      <c r="BD571" s="14">
        <f t="shared" si="149"/>
        <v>1.1405169583350157</v>
      </c>
      <c r="BE571" s="14">
        <f t="shared" si="150"/>
        <v>0.81168195182868574</v>
      </c>
      <c r="BF571">
        <f t="shared" si="159"/>
        <v>0.18968789822737409</v>
      </c>
      <c r="BG571">
        <f t="shared" si="160"/>
        <v>9.0614110689729563E-2</v>
      </c>
      <c r="BH571">
        <v>374</v>
      </c>
      <c r="BI571">
        <v>39.6</v>
      </c>
      <c r="BJ571">
        <v>5.44</v>
      </c>
      <c r="BK571">
        <v>8.8000000000000007</v>
      </c>
    </row>
    <row r="572" spans="1:63" x14ac:dyDescent="0.3">
      <c r="A572" s="2" t="s">
        <v>1252</v>
      </c>
      <c r="B572" s="2" t="s">
        <v>2179</v>
      </c>
      <c r="C572" s="2" t="s">
        <v>1253</v>
      </c>
      <c r="D572" s="2">
        <v>6</v>
      </c>
      <c r="E572" s="2">
        <v>2</v>
      </c>
      <c r="F572" s="2">
        <v>3</v>
      </c>
      <c r="G572" s="2">
        <v>2</v>
      </c>
      <c r="H572" s="2" t="s">
        <v>70</v>
      </c>
      <c r="I572" s="2" t="s">
        <v>70</v>
      </c>
      <c r="J572" s="2" t="s">
        <v>70</v>
      </c>
      <c r="K572" s="8">
        <v>291805.875</v>
      </c>
      <c r="L572" s="8" t="s">
        <v>70</v>
      </c>
      <c r="M572" s="8" t="s">
        <v>70</v>
      </c>
      <c r="N572" s="5" t="s">
        <v>70</v>
      </c>
      <c r="O572" s="5" t="s">
        <v>70</v>
      </c>
      <c r="P572" s="5" t="s">
        <v>70</v>
      </c>
      <c r="Q572" s="3" t="s">
        <v>70</v>
      </c>
      <c r="R572" s="3" t="s">
        <v>70</v>
      </c>
      <c r="S572" s="3" t="s">
        <v>70</v>
      </c>
      <c r="T572" s="2">
        <v>8778.8378909999992</v>
      </c>
      <c r="U572" s="2">
        <v>7454.2651370000003</v>
      </c>
      <c r="V572" s="2">
        <v>14006.66699</v>
      </c>
      <c r="W572" s="8">
        <v>291805.875</v>
      </c>
      <c r="X572" s="8">
        <v>32279.556639999999</v>
      </c>
      <c r="Y572" s="8">
        <v>8132.5</v>
      </c>
      <c r="Z572" s="5">
        <v>18882.322270000001</v>
      </c>
      <c r="AA572" s="5">
        <v>10361.740229999999</v>
      </c>
      <c r="AB572" s="5">
        <v>13332.70801</v>
      </c>
      <c r="AC572" s="3">
        <v>20019.0625</v>
      </c>
      <c r="AD572" s="3">
        <v>26814.189450000002</v>
      </c>
      <c r="AE572" s="3">
        <v>28181.134770000001</v>
      </c>
      <c r="AF572">
        <f>T572/'Normalizing factors'!$B$5</f>
        <v>4559.7410174491515</v>
      </c>
      <c r="AG572">
        <f>U572/'Normalizing factors'!$C$5</f>
        <v>2441.7152225244495</v>
      </c>
      <c r="AH572">
        <f>V572/'Normalizing factors'!$D$5</f>
        <v>6686.4055182717366</v>
      </c>
      <c r="AI572">
        <f>W572/'Normalizing factors'!$E$5</f>
        <v>88723.428840166656</v>
      </c>
      <c r="AJ572">
        <f>X572/'Normalizing factors'!$F$5</f>
        <v>14186.755656420735</v>
      </c>
      <c r="AK572">
        <f>Y572/'Normalizing factors'!$G$5</f>
        <v>5272.2545988302818</v>
      </c>
      <c r="AL572">
        <f>Z572/'Normalizing factors'!$H$5</f>
        <v>8027.8487880391722</v>
      </c>
      <c r="AM572">
        <f>AA572/'Normalizing factors'!$I$5</f>
        <v>4036.3692978270774</v>
      </c>
      <c r="AN572">
        <f>AB572/'Normalizing factors'!$J$5</f>
        <v>7440.5735339058483</v>
      </c>
      <c r="AO572">
        <f>AC572/'Normalizing factors'!$K$5</f>
        <v>12387.596790857055</v>
      </c>
      <c r="AP572">
        <f>AD572/'Normalizing factors'!$L$5</f>
        <v>12925.252260745099</v>
      </c>
      <c r="AQ572">
        <f>AE572/'Normalizing factors'!$M$5</f>
        <v>20197.45142962872</v>
      </c>
      <c r="AR572" s="14">
        <f t="shared" si="151"/>
        <v>2.3332882180139198</v>
      </c>
      <c r="AS572" s="14">
        <f t="shared" si="152"/>
        <v>3.6719407149695155E-2</v>
      </c>
      <c r="AT572" s="14">
        <f t="shared" si="153"/>
        <v>1.2223645263606622</v>
      </c>
      <c r="AU572" s="14">
        <f t="shared" si="154"/>
        <v>1.4351043392816467</v>
      </c>
      <c r="AV572" s="14">
        <f t="shared" si="145"/>
        <v>2.3770978866648815</v>
      </c>
      <c r="AW572" s="14">
        <f t="shared" si="146"/>
        <v>0.47578252784270059</v>
      </c>
      <c r="AX572" s="14">
        <f t="shared" si="155"/>
        <v>1.2492013133343181</v>
      </c>
      <c r="AY572" s="14">
        <f t="shared" si="156"/>
        <v>0.32259151059809793</v>
      </c>
      <c r="AZ572" s="14">
        <f t="shared" si="147"/>
        <v>0.70176918703247704</v>
      </c>
      <c r="BA572" s="14">
        <f t="shared" si="148"/>
        <v>0.3291000076678256</v>
      </c>
      <c r="BB572" s="14">
        <f t="shared" si="157"/>
        <v>-0.51093149096511281</v>
      </c>
      <c r="BC572" s="14">
        <f t="shared" si="158"/>
        <v>0.48267210758683488</v>
      </c>
      <c r="BD572" s="14">
        <f t="shared" si="149"/>
        <v>7.9035309536385689</v>
      </c>
      <c r="BE572" s="14">
        <f t="shared" si="150"/>
        <v>0.30010132339838907</v>
      </c>
      <c r="BF572">
        <f t="shared" si="159"/>
        <v>2.982497330660093</v>
      </c>
      <c r="BG572">
        <f t="shared" si="160"/>
        <v>0.52273208940237004</v>
      </c>
      <c r="BH572">
        <v>381</v>
      </c>
      <c r="BI572">
        <v>41.5</v>
      </c>
      <c r="BJ572">
        <v>6.89</v>
      </c>
      <c r="BK572">
        <v>4.26</v>
      </c>
    </row>
    <row r="573" spans="1:63" x14ac:dyDescent="0.3">
      <c r="A573" s="2" t="s">
        <v>1258</v>
      </c>
      <c r="B573" s="2" t="s">
        <v>2180</v>
      </c>
      <c r="C573" s="2" t="s">
        <v>1259</v>
      </c>
      <c r="D573" s="2">
        <v>6</v>
      </c>
      <c r="E573" s="2">
        <v>2</v>
      </c>
      <c r="F573" s="2">
        <v>5</v>
      </c>
      <c r="G573" s="2">
        <v>2</v>
      </c>
      <c r="H573" s="2" t="s">
        <v>70</v>
      </c>
      <c r="I573" s="2" t="s">
        <v>70</v>
      </c>
      <c r="J573" s="2" t="s">
        <v>70</v>
      </c>
      <c r="K573" s="8">
        <v>52348.328125</v>
      </c>
      <c r="L573" s="8" t="s">
        <v>70</v>
      </c>
      <c r="M573" s="8" t="s">
        <v>70</v>
      </c>
      <c r="N573" s="5" t="s">
        <v>70</v>
      </c>
      <c r="O573" s="5" t="s">
        <v>70</v>
      </c>
      <c r="P573" s="5" t="s">
        <v>70</v>
      </c>
      <c r="Q573" s="3" t="s">
        <v>70</v>
      </c>
      <c r="R573" s="3" t="s">
        <v>70</v>
      </c>
      <c r="S573" s="3" t="s">
        <v>70</v>
      </c>
      <c r="T573" s="2">
        <v>8778.8378909999992</v>
      </c>
      <c r="U573" s="2">
        <v>7454.2651370000003</v>
      </c>
      <c r="V573" s="2">
        <v>14006.66699</v>
      </c>
      <c r="W573" s="8">
        <v>52348.328125</v>
      </c>
      <c r="X573" s="8">
        <v>32279.556639999999</v>
      </c>
      <c r="Y573" s="8">
        <v>8132.5</v>
      </c>
      <c r="Z573" s="5">
        <v>18882.322270000001</v>
      </c>
      <c r="AA573" s="5">
        <v>10361.740229999999</v>
      </c>
      <c r="AB573" s="5">
        <v>13332.70801</v>
      </c>
      <c r="AC573" s="3">
        <v>20019.0625</v>
      </c>
      <c r="AD573" s="3">
        <v>26814.189450000002</v>
      </c>
      <c r="AE573" s="3">
        <v>28181.134770000001</v>
      </c>
      <c r="AF573">
        <f>T573/'Normalizing factors'!$B$5</f>
        <v>4559.7410174491515</v>
      </c>
      <c r="AG573">
        <f>U573/'Normalizing factors'!$C$5</f>
        <v>2441.7152225244495</v>
      </c>
      <c r="AH573">
        <f>V573/'Normalizing factors'!$D$5</f>
        <v>6686.4055182717366</v>
      </c>
      <c r="AI573">
        <f>W573/'Normalizing factors'!$E$5</f>
        <v>15916.48271406507</v>
      </c>
      <c r="AJ573">
        <f>X573/'Normalizing factors'!$F$5</f>
        <v>14186.755656420735</v>
      </c>
      <c r="AK573">
        <f>Y573/'Normalizing factors'!$G$5</f>
        <v>5272.2545988302818</v>
      </c>
      <c r="AL573">
        <f>Z573/'Normalizing factors'!$H$5</f>
        <v>8027.8487880391722</v>
      </c>
      <c r="AM573">
        <f>AA573/'Normalizing factors'!$I$5</f>
        <v>4036.3692978270774</v>
      </c>
      <c r="AN573">
        <f>AB573/'Normalizing factors'!$J$5</f>
        <v>7440.5735339058483</v>
      </c>
      <c r="AO573">
        <f>AC573/'Normalizing factors'!$K$5</f>
        <v>12387.596790857055</v>
      </c>
      <c r="AP573">
        <f>AD573/'Normalizing factors'!$L$5</f>
        <v>12925.252260745099</v>
      </c>
      <c r="AQ573">
        <f>AE573/'Normalizing factors'!$M$5</f>
        <v>20197.45142962872</v>
      </c>
      <c r="AR573" s="14">
        <f t="shared" si="151"/>
        <v>2.3332882180139198</v>
      </c>
      <c r="AS573" s="14">
        <f t="shared" si="152"/>
        <v>3.6719407149695155E-2</v>
      </c>
      <c r="AT573" s="14">
        <f t="shared" si="153"/>
        <v>1.2223645263606622</v>
      </c>
      <c r="AU573" s="14">
        <f t="shared" si="154"/>
        <v>1.4351043392816467</v>
      </c>
      <c r="AV573" s="14">
        <f t="shared" si="145"/>
        <v>0.77730739184869735</v>
      </c>
      <c r="AW573" s="14">
        <f t="shared" si="146"/>
        <v>0.46125300300661015</v>
      </c>
      <c r="AX573" s="14">
        <f t="shared" si="155"/>
        <v>-0.36344285919270847</v>
      </c>
      <c r="AY573" s="14">
        <f t="shared" si="156"/>
        <v>0.33606079333162703</v>
      </c>
      <c r="AZ573" s="14">
        <f t="shared" si="147"/>
        <v>0.70176918703247704</v>
      </c>
      <c r="BA573" s="14">
        <f t="shared" si="148"/>
        <v>0.3291000076678256</v>
      </c>
      <c r="BB573" s="14">
        <f t="shared" si="157"/>
        <v>-0.51093149096511281</v>
      </c>
      <c r="BC573" s="14">
        <f t="shared" si="158"/>
        <v>0.48267210758683488</v>
      </c>
      <c r="BD573" s="14">
        <f t="shared" si="149"/>
        <v>2.5844425954993655</v>
      </c>
      <c r="BE573" s="14">
        <f t="shared" si="150"/>
        <v>0.10908627597785731</v>
      </c>
      <c r="BF573">
        <f t="shared" si="159"/>
        <v>1.3698531581330664</v>
      </c>
      <c r="BG573">
        <f t="shared" si="160"/>
        <v>0.96222988407708099</v>
      </c>
      <c r="BH573">
        <v>506</v>
      </c>
      <c r="BI573">
        <v>54.2</v>
      </c>
      <c r="BJ573">
        <v>5.73</v>
      </c>
      <c r="BK573">
        <v>4.22</v>
      </c>
    </row>
    <row r="574" spans="1:63" x14ac:dyDescent="0.3">
      <c r="A574" s="2" t="s">
        <v>1008</v>
      </c>
      <c r="B574" s="2" t="s">
        <v>2181</v>
      </c>
      <c r="C574" s="2" t="s">
        <v>1009</v>
      </c>
      <c r="D574" s="2">
        <v>9</v>
      </c>
      <c r="E574" s="2">
        <v>3</v>
      </c>
      <c r="F574" s="2">
        <v>4</v>
      </c>
      <c r="G574" s="2">
        <v>3</v>
      </c>
      <c r="H574" s="2" t="s">
        <v>70</v>
      </c>
      <c r="I574" s="2" t="s">
        <v>70</v>
      </c>
      <c r="J574" s="2" t="s">
        <v>70</v>
      </c>
      <c r="K574" s="8">
        <v>230934.78125</v>
      </c>
      <c r="L574" s="8" t="s">
        <v>70</v>
      </c>
      <c r="M574" s="8" t="s">
        <v>70</v>
      </c>
      <c r="N574" s="5" t="s">
        <v>70</v>
      </c>
      <c r="O574" s="5" t="s">
        <v>70</v>
      </c>
      <c r="P574" s="5" t="s">
        <v>70</v>
      </c>
      <c r="Q574" s="3" t="s">
        <v>70</v>
      </c>
      <c r="R574" s="3" t="s">
        <v>70</v>
      </c>
      <c r="S574" s="3" t="s">
        <v>70</v>
      </c>
      <c r="T574" s="2">
        <v>8778.8378909999992</v>
      </c>
      <c r="U574" s="2">
        <v>7454.2651370000003</v>
      </c>
      <c r="V574" s="2">
        <v>14006.66699</v>
      </c>
      <c r="W574" s="8">
        <v>230934.78125</v>
      </c>
      <c r="X574" s="8">
        <v>32279.556639999999</v>
      </c>
      <c r="Y574" s="8">
        <v>8132.5</v>
      </c>
      <c r="Z574" s="5">
        <v>18882.322270000001</v>
      </c>
      <c r="AA574" s="5">
        <v>10361.740229999999</v>
      </c>
      <c r="AB574" s="5">
        <v>13332.70801</v>
      </c>
      <c r="AC574" s="3">
        <v>20019.0625</v>
      </c>
      <c r="AD574" s="3">
        <v>26814.189450000002</v>
      </c>
      <c r="AE574" s="3">
        <v>28181.134770000001</v>
      </c>
      <c r="AF574">
        <f>T574/'Normalizing factors'!$B$5</f>
        <v>4559.7410174491515</v>
      </c>
      <c r="AG574">
        <f>U574/'Normalizing factors'!$C$5</f>
        <v>2441.7152225244495</v>
      </c>
      <c r="AH574">
        <f>V574/'Normalizing factors'!$D$5</f>
        <v>6686.4055182717366</v>
      </c>
      <c r="AI574">
        <f>W574/'Normalizing factors'!$E$5</f>
        <v>70215.603544492827</v>
      </c>
      <c r="AJ574">
        <f>X574/'Normalizing factors'!$F$5</f>
        <v>14186.755656420735</v>
      </c>
      <c r="AK574">
        <f>Y574/'Normalizing factors'!$G$5</f>
        <v>5272.2545988302818</v>
      </c>
      <c r="AL574">
        <f>Z574/'Normalizing factors'!$H$5</f>
        <v>8027.8487880391722</v>
      </c>
      <c r="AM574">
        <f>AA574/'Normalizing factors'!$I$5</f>
        <v>4036.3692978270774</v>
      </c>
      <c r="AN574">
        <f>AB574/'Normalizing factors'!$J$5</f>
        <v>7440.5735339058483</v>
      </c>
      <c r="AO574">
        <f>AC574/'Normalizing factors'!$K$5</f>
        <v>12387.596790857055</v>
      </c>
      <c r="AP574">
        <f>AD574/'Normalizing factors'!$L$5</f>
        <v>12925.252260745099</v>
      </c>
      <c r="AQ574">
        <f>AE574/'Normalizing factors'!$M$5</f>
        <v>20197.45142962872</v>
      </c>
      <c r="AR574" s="14">
        <f t="shared" si="151"/>
        <v>2.3332882180139198</v>
      </c>
      <c r="AS574" s="14">
        <f t="shared" si="152"/>
        <v>3.6719407149695155E-2</v>
      </c>
      <c r="AT574" s="14">
        <f t="shared" si="153"/>
        <v>1.2223645263606622</v>
      </c>
      <c r="AU574" s="14">
        <f t="shared" si="154"/>
        <v>1.4351043392816467</v>
      </c>
      <c r="AV574" s="14">
        <f t="shared" si="145"/>
        <v>1.9704245599680668</v>
      </c>
      <c r="AW574" s="14">
        <f t="shared" si="146"/>
        <v>0.51202436668362494</v>
      </c>
      <c r="AX574" s="14">
        <f t="shared" si="155"/>
        <v>0.97850651524920329</v>
      </c>
      <c r="AY574" s="14">
        <f t="shared" si="156"/>
        <v>0.29070937092956745</v>
      </c>
      <c r="AZ574" s="14">
        <f t="shared" si="147"/>
        <v>0.70176918703247704</v>
      </c>
      <c r="BA574" s="14">
        <f t="shared" si="148"/>
        <v>0.3291000076678256</v>
      </c>
      <c r="BB574" s="14">
        <f t="shared" si="157"/>
        <v>-0.51093149096511281</v>
      </c>
      <c r="BC574" s="14">
        <f t="shared" si="158"/>
        <v>0.48267210758683488</v>
      </c>
      <c r="BD574" s="14">
        <f t="shared" si="149"/>
        <v>6.5513968056935825</v>
      </c>
      <c r="BE574" s="14">
        <f t="shared" si="150"/>
        <v>0.28145261941812955</v>
      </c>
      <c r="BF574">
        <f t="shared" si="159"/>
        <v>2.7118025325749784</v>
      </c>
      <c r="BG574">
        <f t="shared" si="160"/>
        <v>0.55059470510096942</v>
      </c>
      <c r="BH574">
        <v>355</v>
      </c>
      <c r="BI574">
        <v>37.700000000000003</v>
      </c>
      <c r="BJ574">
        <v>5.36</v>
      </c>
      <c r="BK574">
        <v>4.03</v>
      </c>
    </row>
    <row r="575" spans="1:63" x14ac:dyDescent="0.3">
      <c r="A575" s="2" t="s">
        <v>900</v>
      </c>
      <c r="B575" s="2" t="s">
        <v>2182</v>
      </c>
      <c r="C575" s="2" t="s">
        <v>901</v>
      </c>
      <c r="D575" s="2">
        <v>10</v>
      </c>
      <c r="E575" s="2">
        <v>5</v>
      </c>
      <c r="F575" s="2">
        <v>11</v>
      </c>
      <c r="G575" s="2">
        <v>5</v>
      </c>
      <c r="H575" s="2" t="s">
        <v>70</v>
      </c>
      <c r="I575" s="2">
        <v>267339.5859375</v>
      </c>
      <c r="J575" s="2" t="s">
        <v>70</v>
      </c>
      <c r="K575" s="8">
        <v>476248.0703125</v>
      </c>
      <c r="L575" s="8" t="s">
        <v>70</v>
      </c>
      <c r="M575" s="8">
        <v>58009.05859375</v>
      </c>
      <c r="N575" s="5">
        <v>42795.66015625</v>
      </c>
      <c r="O575" s="5">
        <v>61749.05078125</v>
      </c>
      <c r="P575" s="5">
        <v>33777.31640625</v>
      </c>
      <c r="Q575" s="3" t="s">
        <v>70</v>
      </c>
      <c r="R575" s="3" t="s">
        <v>70</v>
      </c>
      <c r="S575" s="3" t="s">
        <v>70</v>
      </c>
      <c r="T575" s="2">
        <v>8778.8378909999992</v>
      </c>
      <c r="U575" s="2">
        <v>267339.5859375</v>
      </c>
      <c r="V575" s="2">
        <v>14006.66699</v>
      </c>
      <c r="W575" s="8">
        <v>476248.0703125</v>
      </c>
      <c r="X575" s="8">
        <v>32279.556639999999</v>
      </c>
      <c r="Y575" s="8">
        <v>58009.05859375</v>
      </c>
      <c r="Z575" s="5">
        <v>42795.66015625</v>
      </c>
      <c r="AA575" s="5">
        <v>61749.05078125</v>
      </c>
      <c r="AB575" s="5">
        <v>33777.31640625</v>
      </c>
      <c r="AC575" s="3">
        <v>20019.0625</v>
      </c>
      <c r="AD575" s="3">
        <v>26814.189450000002</v>
      </c>
      <c r="AE575" s="3">
        <v>28181.134770000001</v>
      </c>
      <c r="AF575">
        <f>T575/'Normalizing factors'!$B$5</f>
        <v>4559.7410174491515</v>
      </c>
      <c r="AG575">
        <f>U575/'Normalizing factors'!$C$5</f>
        <v>87569.61612847673</v>
      </c>
      <c r="AH575">
        <f>V575/'Normalizing factors'!$D$5</f>
        <v>6686.4055182717366</v>
      </c>
      <c r="AI575">
        <f>W575/'Normalizing factors'!$E$5</f>
        <v>144802.98512371548</v>
      </c>
      <c r="AJ575">
        <f>X575/'Normalizing factors'!$F$5</f>
        <v>14186.755656420735</v>
      </c>
      <c r="AK575">
        <f>Y575/'Normalizing factors'!$G$5</f>
        <v>37606.950623389333</v>
      </c>
      <c r="AL575">
        <f>Z575/'Normalizing factors'!$H$5</f>
        <v>18194.641718647454</v>
      </c>
      <c r="AM575">
        <f>AA575/'Normalizing factors'!$I$5</f>
        <v>24054.064974701902</v>
      </c>
      <c r="AN575">
        <f>AB575/'Normalizing factors'!$J$5</f>
        <v>18850.079541996027</v>
      </c>
      <c r="AO575">
        <f>AC575/'Normalizing factors'!$K$5</f>
        <v>12387.596790857055</v>
      </c>
      <c r="AP575">
        <f>AD575/'Normalizing factors'!$L$5</f>
        <v>12925.252260745099</v>
      </c>
      <c r="AQ575">
        <f>AE575/'Normalizing factors'!$M$5</f>
        <v>20197.45142962872</v>
      </c>
      <c r="AR575" s="14">
        <f t="shared" si="151"/>
        <v>0.74486423193302931</v>
      </c>
      <c r="AS575" s="14">
        <f t="shared" si="152"/>
        <v>0.17191189617929292</v>
      </c>
      <c r="AT575" s="14">
        <f t="shared" si="153"/>
        <v>-0.42495060859692702</v>
      </c>
      <c r="AU575" s="14">
        <f t="shared" si="154"/>
        <v>0.76469406940799478</v>
      </c>
      <c r="AV575" s="14">
        <f t="shared" si="145"/>
        <v>4.319828463549805</v>
      </c>
      <c r="AW575" s="14">
        <f t="shared" si="146"/>
        <v>0.27940853122636811</v>
      </c>
      <c r="AX575" s="14">
        <f t="shared" si="155"/>
        <v>2.1109740254212759</v>
      </c>
      <c r="AY575" s="14">
        <f t="shared" si="156"/>
        <v>0.55376033763496757</v>
      </c>
      <c r="AZ575" s="14">
        <f t="shared" si="147"/>
        <v>1.6173113862453969</v>
      </c>
      <c r="BA575" s="14">
        <f t="shared" si="148"/>
        <v>0.67000828406251967</v>
      </c>
      <c r="BB575" s="14">
        <f t="shared" si="157"/>
        <v>0.69359747234458669</v>
      </c>
      <c r="BC575" s="14">
        <f t="shared" si="158"/>
        <v>0.1739198275970861</v>
      </c>
      <c r="BD575" s="14">
        <f t="shared" si="149"/>
        <v>1.9895276431920448</v>
      </c>
      <c r="BE575" s="14">
        <f t="shared" si="150"/>
        <v>0.5392768409852764</v>
      </c>
      <c r="BF575">
        <f t="shared" si="159"/>
        <v>0.99242594447976207</v>
      </c>
      <c r="BG575">
        <f t="shared" si="160"/>
        <v>0.26818822990331237</v>
      </c>
      <c r="BH575">
        <v>439</v>
      </c>
      <c r="BI575">
        <v>48</v>
      </c>
      <c r="BJ575">
        <v>5.68</v>
      </c>
      <c r="BK575">
        <v>8.43</v>
      </c>
    </row>
    <row r="576" spans="1:63" x14ac:dyDescent="0.3">
      <c r="A576" s="2" t="s">
        <v>1162</v>
      </c>
      <c r="B576" s="2" t="s">
        <v>2183</v>
      </c>
      <c r="C576" s="2" t="s">
        <v>1163</v>
      </c>
      <c r="D576" s="2">
        <v>4</v>
      </c>
      <c r="E576" s="2">
        <v>4</v>
      </c>
      <c r="F576" s="2">
        <v>6</v>
      </c>
      <c r="G576" s="2">
        <v>4</v>
      </c>
      <c r="H576" s="2" t="s">
        <v>70</v>
      </c>
      <c r="I576" s="2" t="s">
        <v>70</v>
      </c>
      <c r="J576" s="2" t="s">
        <v>70</v>
      </c>
      <c r="K576" s="8" t="s">
        <v>70</v>
      </c>
      <c r="L576" s="8" t="s">
        <v>70</v>
      </c>
      <c r="M576" s="8" t="s">
        <v>70</v>
      </c>
      <c r="N576" s="5" t="s">
        <v>70</v>
      </c>
      <c r="O576" s="5" t="s">
        <v>70</v>
      </c>
      <c r="P576" s="5" t="s">
        <v>70</v>
      </c>
      <c r="Q576" s="3" t="s">
        <v>70</v>
      </c>
      <c r="R576" s="3" t="s">
        <v>70</v>
      </c>
      <c r="S576" s="3" t="s">
        <v>70</v>
      </c>
      <c r="T576" s="2">
        <v>8778.8378909999992</v>
      </c>
      <c r="U576" s="2">
        <v>7454.2651370000003</v>
      </c>
      <c r="V576" s="2">
        <v>14006.66699</v>
      </c>
      <c r="W576" s="8">
        <v>15145.047850000001</v>
      </c>
      <c r="X576" s="8">
        <v>32279.556639999999</v>
      </c>
      <c r="Y576" s="8">
        <v>8132.5</v>
      </c>
      <c r="Z576" s="5">
        <v>18882.322270000001</v>
      </c>
      <c r="AA576" s="5">
        <v>10361.740229999999</v>
      </c>
      <c r="AB576" s="5">
        <v>13332.70801</v>
      </c>
      <c r="AC576" s="3">
        <v>20019.0625</v>
      </c>
      <c r="AD576" s="3">
        <v>26814.189450000002</v>
      </c>
      <c r="AE576" s="3">
        <v>28181.134770000001</v>
      </c>
      <c r="AF576">
        <f>T576/'Normalizing factors'!$B$5</f>
        <v>4559.7410174491515</v>
      </c>
      <c r="AG576">
        <f>U576/'Normalizing factors'!$C$5</f>
        <v>2441.7152225244495</v>
      </c>
      <c r="AH576">
        <f>V576/'Normalizing factors'!$D$5</f>
        <v>6686.4055182717366</v>
      </c>
      <c r="AI576">
        <f>W576/'Normalizing factors'!$E$5</f>
        <v>4604.84414578834</v>
      </c>
      <c r="AJ576">
        <f>X576/'Normalizing factors'!$F$5</f>
        <v>14186.755656420735</v>
      </c>
      <c r="AK576">
        <f>Y576/'Normalizing factors'!$G$5</f>
        <v>5272.2545988302818</v>
      </c>
      <c r="AL576">
        <f>Z576/'Normalizing factors'!$H$5</f>
        <v>8027.8487880391722</v>
      </c>
      <c r="AM576">
        <f>AA576/'Normalizing factors'!$I$5</f>
        <v>4036.3692978270774</v>
      </c>
      <c r="AN576">
        <f>AB576/'Normalizing factors'!$J$5</f>
        <v>7440.5735339058483</v>
      </c>
      <c r="AO576">
        <f>AC576/'Normalizing factors'!$K$5</f>
        <v>12387.596790857055</v>
      </c>
      <c r="AP576">
        <f>AD576/'Normalizing factors'!$L$5</f>
        <v>12925.252260745099</v>
      </c>
      <c r="AQ576">
        <f>AE576/'Normalizing factors'!$M$5</f>
        <v>20197.45142962872</v>
      </c>
      <c r="AR576" s="14">
        <f t="shared" si="151"/>
        <v>2.3332882180139198</v>
      </c>
      <c r="AS576" s="14">
        <f t="shared" si="152"/>
        <v>3.6719407149695155E-2</v>
      </c>
      <c r="AT576" s="14">
        <f t="shared" si="153"/>
        <v>1.2223645263606622</v>
      </c>
      <c r="AU576" s="14">
        <f t="shared" si="154"/>
        <v>1.4351043392816467</v>
      </c>
      <c r="AV576" s="14">
        <f t="shared" si="145"/>
        <v>0.52875621884684432</v>
      </c>
      <c r="AW576" s="14">
        <f t="shared" si="146"/>
        <v>0.14730217391895689</v>
      </c>
      <c r="AX576" s="14">
        <f t="shared" si="155"/>
        <v>-0.91932536862311232</v>
      </c>
      <c r="AY576" s="14">
        <f t="shared" si="156"/>
        <v>0.83179084369341616</v>
      </c>
      <c r="AZ576" s="14">
        <f t="shared" si="147"/>
        <v>0.70176918703247704</v>
      </c>
      <c r="BA576" s="14">
        <f t="shared" si="148"/>
        <v>0.3291000076678256</v>
      </c>
      <c r="BB576" s="14">
        <f t="shared" si="157"/>
        <v>-0.51093149096511281</v>
      </c>
      <c r="BC576" s="14">
        <f t="shared" si="158"/>
        <v>0.48267210758683488</v>
      </c>
      <c r="BD576" s="14">
        <f t="shared" si="149"/>
        <v>1.7580433544738057</v>
      </c>
      <c r="BE576" s="14">
        <f t="shared" si="150"/>
        <v>0.35671947212466931</v>
      </c>
      <c r="BF576">
        <f t="shared" si="159"/>
        <v>0.81397064870266267</v>
      </c>
      <c r="BG576">
        <f t="shared" si="160"/>
        <v>0.44767318332920736</v>
      </c>
      <c r="BH576">
        <v>1011</v>
      </c>
      <c r="BI576">
        <v>112</v>
      </c>
      <c r="BJ576">
        <v>5.68</v>
      </c>
      <c r="BK576">
        <v>3.89</v>
      </c>
    </row>
    <row r="577" spans="1:63" x14ac:dyDescent="0.3">
      <c r="A577" s="2" t="s">
        <v>1094</v>
      </c>
      <c r="B577" s="2" t="s">
        <v>2184</v>
      </c>
      <c r="C577" s="2" t="s">
        <v>1095</v>
      </c>
      <c r="D577" s="2">
        <v>8</v>
      </c>
      <c r="E577" s="2">
        <v>2</v>
      </c>
      <c r="F577" s="2">
        <v>2</v>
      </c>
      <c r="G577" s="2">
        <v>2</v>
      </c>
      <c r="H577" s="2" t="s">
        <v>70</v>
      </c>
      <c r="I577" s="2" t="s">
        <v>70</v>
      </c>
      <c r="J577" s="2" t="s">
        <v>70</v>
      </c>
      <c r="K577" s="8" t="s">
        <v>70</v>
      </c>
      <c r="L577" s="8" t="s">
        <v>70</v>
      </c>
      <c r="M577" s="8" t="s">
        <v>70</v>
      </c>
      <c r="N577" s="5" t="s">
        <v>70</v>
      </c>
      <c r="O577" s="5" t="s">
        <v>70</v>
      </c>
      <c r="P577" s="5" t="s">
        <v>70</v>
      </c>
      <c r="Q577" s="3" t="s">
        <v>70</v>
      </c>
      <c r="R577" s="3" t="s">
        <v>70</v>
      </c>
      <c r="S577" s="3" t="s">
        <v>70</v>
      </c>
      <c r="T577" s="2">
        <v>8778.8378909999992</v>
      </c>
      <c r="U577" s="2">
        <v>7454.2651370000003</v>
      </c>
      <c r="V577" s="2">
        <v>14006.66699</v>
      </c>
      <c r="W577" s="8">
        <v>15145.047850000001</v>
      </c>
      <c r="X577" s="8">
        <v>32279.556639999999</v>
      </c>
      <c r="Y577" s="8">
        <v>8132.5</v>
      </c>
      <c r="Z577" s="5">
        <v>18882.322270000001</v>
      </c>
      <c r="AA577" s="5">
        <v>10361.740229999999</v>
      </c>
      <c r="AB577" s="5">
        <v>13332.70801</v>
      </c>
      <c r="AC577" s="3">
        <v>20019.0625</v>
      </c>
      <c r="AD577" s="3">
        <v>26814.189450000002</v>
      </c>
      <c r="AE577" s="3">
        <v>28181.134770000001</v>
      </c>
      <c r="AF577">
        <f>T577/'Normalizing factors'!$B$5</f>
        <v>4559.7410174491515</v>
      </c>
      <c r="AG577">
        <f>U577/'Normalizing factors'!$C$5</f>
        <v>2441.7152225244495</v>
      </c>
      <c r="AH577">
        <f>V577/'Normalizing factors'!$D$5</f>
        <v>6686.4055182717366</v>
      </c>
      <c r="AI577">
        <f>W577/'Normalizing factors'!$E$5</f>
        <v>4604.84414578834</v>
      </c>
      <c r="AJ577">
        <f>X577/'Normalizing factors'!$F$5</f>
        <v>14186.755656420735</v>
      </c>
      <c r="AK577">
        <f>Y577/'Normalizing factors'!$G$5</f>
        <v>5272.2545988302818</v>
      </c>
      <c r="AL577">
        <f>Z577/'Normalizing factors'!$H$5</f>
        <v>8027.8487880391722</v>
      </c>
      <c r="AM577">
        <f>AA577/'Normalizing factors'!$I$5</f>
        <v>4036.3692978270774</v>
      </c>
      <c r="AN577">
        <f>AB577/'Normalizing factors'!$J$5</f>
        <v>7440.5735339058483</v>
      </c>
      <c r="AO577">
        <f>AC577/'Normalizing factors'!$K$5</f>
        <v>12387.596790857055</v>
      </c>
      <c r="AP577">
        <f>AD577/'Normalizing factors'!$L$5</f>
        <v>12925.252260745099</v>
      </c>
      <c r="AQ577">
        <f>AE577/'Normalizing factors'!$M$5</f>
        <v>20197.45142962872</v>
      </c>
      <c r="AR577" s="14">
        <f t="shared" si="151"/>
        <v>2.3332882180139198</v>
      </c>
      <c r="AS577" s="14">
        <f t="shared" si="152"/>
        <v>3.6719407149695155E-2</v>
      </c>
      <c r="AT577" s="14">
        <f t="shared" si="153"/>
        <v>1.2223645263606622</v>
      </c>
      <c r="AU577" s="14">
        <f t="shared" si="154"/>
        <v>1.4351043392816467</v>
      </c>
      <c r="AV577" s="14">
        <f t="shared" si="145"/>
        <v>0.52875621884684432</v>
      </c>
      <c r="AW577" s="14">
        <f t="shared" si="146"/>
        <v>0.14730217391895689</v>
      </c>
      <c r="AX577" s="14">
        <f t="shared" si="155"/>
        <v>-0.91932536862311232</v>
      </c>
      <c r="AY577" s="14">
        <f t="shared" si="156"/>
        <v>0.83179084369341616</v>
      </c>
      <c r="AZ577" s="14">
        <f t="shared" si="147"/>
        <v>0.70176918703247704</v>
      </c>
      <c r="BA577" s="14">
        <f t="shared" si="148"/>
        <v>0.3291000076678256</v>
      </c>
      <c r="BB577" s="14">
        <f t="shared" si="157"/>
        <v>-0.51093149096511281</v>
      </c>
      <c r="BC577" s="14">
        <f t="shared" si="158"/>
        <v>0.48267210758683488</v>
      </c>
      <c r="BD577" s="14">
        <f t="shared" si="149"/>
        <v>1.7580433544738057</v>
      </c>
      <c r="BE577" s="14">
        <f t="shared" si="150"/>
        <v>0.35671947212466931</v>
      </c>
      <c r="BF577">
        <f t="shared" si="159"/>
        <v>0.81397064870266267</v>
      </c>
      <c r="BG577">
        <f t="shared" si="160"/>
        <v>0.44767318332920736</v>
      </c>
      <c r="BH577">
        <v>398</v>
      </c>
      <c r="BI577">
        <v>44.5</v>
      </c>
      <c r="BJ577">
        <v>7.27</v>
      </c>
      <c r="BK577">
        <v>3.84</v>
      </c>
    </row>
    <row r="578" spans="1:63" x14ac:dyDescent="0.3">
      <c r="A578" s="2" t="s">
        <v>1232</v>
      </c>
      <c r="B578" s="2" t="s">
        <v>2185</v>
      </c>
      <c r="C578" s="2" t="s">
        <v>1233</v>
      </c>
      <c r="D578" s="2">
        <v>8</v>
      </c>
      <c r="E578" s="2">
        <v>3</v>
      </c>
      <c r="F578" s="2">
        <v>7</v>
      </c>
      <c r="G578" s="2">
        <v>3</v>
      </c>
      <c r="H578" s="2" t="s">
        <v>70</v>
      </c>
      <c r="I578" s="2" t="s">
        <v>70</v>
      </c>
      <c r="J578" s="2" t="s">
        <v>70</v>
      </c>
      <c r="K578" s="8">
        <v>372410.15625</v>
      </c>
      <c r="L578" s="8" t="s">
        <v>70</v>
      </c>
      <c r="M578" s="8">
        <v>121193.1015625</v>
      </c>
      <c r="N578" s="5" t="s">
        <v>70</v>
      </c>
      <c r="O578" s="5">
        <v>193674.4375</v>
      </c>
      <c r="P578" s="5" t="s">
        <v>70</v>
      </c>
      <c r="Q578" s="3" t="s">
        <v>70</v>
      </c>
      <c r="R578" s="3" t="s">
        <v>70</v>
      </c>
      <c r="S578" s="3" t="s">
        <v>70</v>
      </c>
      <c r="T578" s="2">
        <v>8778.8378909999992</v>
      </c>
      <c r="U578" s="2">
        <v>7454.2651370000003</v>
      </c>
      <c r="V578" s="2">
        <v>14006.66699</v>
      </c>
      <c r="W578" s="8">
        <v>372410.15625</v>
      </c>
      <c r="X578" s="8">
        <v>32279.556639999999</v>
      </c>
      <c r="Y578" s="8">
        <v>121193.1015625</v>
      </c>
      <c r="Z578" s="5">
        <v>18882.322270000001</v>
      </c>
      <c r="AA578" s="5">
        <v>193674.4375</v>
      </c>
      <c r="AB578" s="5">
        <v>13332.70801</v>
      </c>
      <c r="AC578" s="3">
        <v>20019.0625</v>
      </c>
      <c r="AD578" s="3">
        <v>26814.189450000002</v>
      </c>
      <c r="AE578" s="3">
        <v>28181.134770000001</v>
      </c>
      <c r="AF578">
        <f>T578/'Normalizing factors'!$B$5</f>
        <v>4559.7410174491515</v>
      </c>
      <c r="AG578">
        <f>U578/'Normalizing factors'!$C$5</f>
        <v>2441.7152225244495</v>
      </c>
      <c r="AH578">
        <f>V578/'Normalizing factors'!$D$5</f>
        <v>6686.4055182717366</v>
      </c>
      <c r="AI578">
        <f>W578/'Normalizing factors'!$E$5</f>
        <v>113231.11982376031</v>
      </c>
      <c r="AJ578">
        <f>X578/'Normalizing factors'!$F$5</f>
        <v>14186.755656420735</v>
      </c>
      <c r="AK578">
        <f>Y578/'Normalizing factors'!$G$5</f>
        <v>78568.81488587716</v>
      </c>
      <c r="AL578">
        <f>Z578/'Normalizing factors'!$H$5</f>
        <v>8027.8487880391722</v>
      </c>
      <c r="AM578">
        <f>AA578/'Normalizing factors'!$I$5</f>
        <v>75445.005949442653</v>
      </c>
      <c r="AN578">
        <f>AB578/'Normalizing factors'!$J$5</f>
        <v>7440.5735339058483</v>
      </c>
      <c r="AO578">
        <f>AC578/'Normalizing factors'!$K$5</f>
        <v>12387.596790857055</v>
      </c>
      <c r="AP578">
        <f>AD578/'Normalizing factors'!$L$5</f>
        <v>12925.252260745099</v>
      </c>
      <c r="AQ578">
        <f>AE578/'Normalizing factors'!$M$5</f>
        <v>20197.45142962872</v>
      </c>
      <c r="AR578" s="14">
        <f t="shared" si="151"/>
        <v>0.50058942167901843</v>
      </c>
      <c r="AS578" s="14">
        <f t="shared" si="152"/>
        <v>0.54162892101131543</v>
      </c>
      <c r="AT578" s="14">
        <f t="shared" si="153"/>
        <v>-0.99830029018246935</v>
      </c>
      <c r="AU578" s="14">
        <f t="shared" si="154"/>
        <v>0.26629815396049711</v>
      </c>
      <c r="AV578" s="14">
        <f t="shared" ref="AV578:AV641" si="161">((AVERAGE(AI578:AK578))/(AVERAGE(AO578:AQ578)))</f>
        <v>4.5261553579724261</v>
      </c>
      <c r="AW578" s="14">
        <f t="shared" ref="AW578:AW641" si="162">TTEST(AI578:AK578,AO578:AQ578,2,2)</f>
        <v>0.14016021636512432</v>
      </c>
      <c r="AX578" s="14">
        <f t="shared" si="155"/>
        <v>2.1782861052255944</v>
      </c>
      <c r="AY578" s="14">
        <f t="shared" si="156"/>
        <v>0.85337524075571025</v>
      </c>
      <c r="AZ578" s="14">
        <f t="shared" ref="AZ578:AZ641" si="163">((AVERAGE(AF578:AH578))/(AVERAGE(AL578:AN578)))</f>
        <v>0.15055929600834544</v>
      </c>
      <c r="BA578" s="14">
        <f t="shared" ref="BA578:BA641" si="164">TTEST(AF578:AH578,AL578:AN578,2,2)</f>
        <v>0.31835517320493067</v>
      </c>
      <c r="BB578" s="14">
        <f t="shared" si="157"/>
        <v>-2.7315963075082443</v>
      </c>
      <c r="BC578" s="14">
        <f t="shared" si="158"/>
        <v>0.49708808854836967</v>
      </c>
      <c r="BD578" s="14">
        <f t="shared" ref="BD578:BD641" si="165">((AVERAGE(AI578:AK578))/(AVERAGE(AF578:AH578)))</f>
        <v>15.048858178449626</v>
      </c>
      <c r="BE578" s="14">
        <f t="shared" ref="BE578:BE641" si="166">TTEST(AI578:AK578,AF578:AH578,2,2)</f>
        <v>9.1929784057359451E-2</v>
      </c>
      <c r="BF578">
        <f t="shared" si="159"/>
        <v>3.9115821225513696</v>
      </c>
      <c r="BG578">
        <f t="shared" si="160"/>
        <v>1.0365437600378378</v>
      </c>
      <c r="BH578">
        <v>331</v>
      </c>
      <c r="BI578">
        <v>37.1</v>
      </c>
      <c r="BJ578">
        <v>6.15</v>
      </c>
      <c r="BK578">
        <v>8.31</v>
      </c>
    </row>
    <row r="579" spans="1:63" x14ac:dyDescent="0.3">
      <c r="A579" s="2" t="s">
        <v>1364</v>
      </c>
      <c r="B579" s="2" t="s">
        <v>2186</v>
      </c>
      <c r="C579" s="2" t="s">
        <v>1365</v>
      </c>
      <c r="D579" s="2">
        <v>5</v>
      </c>
      <c r="E579" s="2">
        <v>2</v>
      </c>
      <c r="F579" s="2">
        <v>4</v>
      </c>
      <c r="G579" s="2">
        <v>2</v>
      </c>
      <c r="H579" s="2" t="s">
        <v>70</v>
      </c>
      <c r="I579" s="2" t="s">
        <v>70</v>
      </c>
      <c r="J579" s="2" t="s">
        <v>70</v>
      </c>
      <c r="K579" s="8">
        <v>202835.6875</v>
      </c>
      <c r="L579" s="8">
        <v>186577.625</v>
      </c>
      <c r="M579" s="8" t="s">
        <v>70</v>
      </c>
      <c r="N579" s="5" t="s">
        <v>70</v>
      </c>
      <c r="O579" s="5" t="s">
        <v>70</v>
      </c>
      <c r="P579" s="5" t="s">
        <v>70</v>
      </c>
      <c r="Q579" s="3" t="s">
        <v>70</v>
      </c>
      <c r="R579" s="3" t="s">
        <v>70</v>
      </c>
      <c r="S579" s="3" t="s">
        <v>70</v>
      </c>
      <c r="T579" s="2">
        <v>8778.8378909999992</v>
      </c>
      <c r="U579" s="2">
        <v>7454.2651370000003</v>
      </c>
      <c r="V579" s="2">
        <v>14006.66699</v>
      </c>
      <c r="W579" s="8">
        <v>202835.6875</v>
      </c>
      <c r="X579" s="8">
        <v>186577.625</v>
      </c>
      <c r="Y579" s="8">
        <v>8132.5</v>
      </c>
      <c r="Z579" s="5">
        <v>18882.322270000001</v>
      </c>
      <c r="AA579" s="5">
        <v>10361.740229999999</v>
      </c>
      <c r="AB579" s="5">
        <v>13332.70801</v>
      </c>
      <c r="AC579" s="3">
        <v>20019.0625</v>
      </c>
      <c r="AD579" s="3">
        <v>26814.189450000002</v>
      </c>
      <c r="AE579" s="3">
        <v>28181.134770000001</v>
      </c>
      <c r="AF579">
        <f>T579/'Normalizing factors'!$B$5</f>
        <v>4559.7410174491515</v>
      </c>
      <c r="AG579">
        <f>U579/'Normalizing factors'!$C$5</f>
        <v>2441.7152225244495</v>
      </c>
      <c r="AH579">
        <f>V579/'Normalizing factors'!$D$5</f>
        <v>6686.4055182717366</v>
      </c>
      <c r="AI579">
        <f>W579/'Normalizing factors'!$E$5</f>
        <v>61672.088288669765</v>
      </c>
      <c r="AJ579">
        <f>X579/'Normalizing factors'!$F$5</f>
        <v>82000.233347390138</v>
      </c>
      <c r="AK579">
        <f>Y579/'Normalizing factors'!$G$5</f>
        <v>5272.2545988302818</v>
      </c>
      <c r="AL579">
        <f>Z579/'Normalizing factors'!$H$5</f>
        <v>8027.8487880391722</v>
      </c>
      <c r="AM579">
        <f>AA579/'Normalizing factors'!$I$5</f>
        <v>4036.3692978270774</v>
      </c>
      <c r="AN579">
        <f>AB579/'Normalizing factors'!$J$5</f>
        <v>7440.5735339058483</v>
      </c>
      <c r="AO579">
        <f>AC579/'Normalizing factors'!$K$5</f>
        <v>12387.596790857055</v>
      </c>
      <c r="AP579">
        <f>AD579/'Normalizing factors'!$L$5</f>
        <v>12925.252260745099</v>
      </c>
      <c r="AQ579">
        <f>AE579/'Normalizing factors'!$M$5</f>
        <v>20197.45142962872</v>
      </c>
      <c r="AR579" s="14">
        <f t="shared" si="151"/>
        <v>2.3332882180139198</v>
      </c>
      <c r="AS579" s="14">
        <f t="shared" si="152"/>
        <v>3.6719407149695155E-2</v>
      </c>
      <c r="AT579" s="14">
        <f t="shared" si="153"/>
        <v>1.2223645263606622</v>
      </c>
      <c r="AU579" s="14">
        <f t="shared" si="154"/>
        <v>1.4351043392816467</v>
      </c>
      <c r="AV579" s="14">
        <f t="shared" si="161"/>
        <v>3.2727662674149367</v>
      </c>
      <c r="AW579" s="14">
        <f t="shared" si="162"/>
        <v>0.20965490034720063</v>
      </c>
      <c r="AX579" s="14">
        <f t="shared" si="155"/>
        <v>1.7105105724767089</v>
      </c>
      <c r="AY579" s="14">
        <f t="shared" si="156"/>
        <v>0.67849498220447746</v>
      </c>
      <c r="AZ579" s="14">
        <f t="shared" si="163"/>
        <v>0.70176918703247704</v>
      </c>
      <c r="BA579" s="14">
        <f t="shared" si="164"/>
        <v>0.3291000076678256</v>
      </c>
      <c r="BB579" s="14">
        <f t="shared" si="157"/>
        <v>-0.51093149096511281</v>
      </c>
      <c r="BC579" s="14">
        <f t="shared" si="158"/>
        <v>0.48267210758683488</v>
      </c>
      <c r="BD579" s="14">
        <f t="shared" si="165"/>
        <v>10.881507927647537</v>
      </c>
      <c r="BE579" s="14">
        <f t="shared" si="166"/>
        <v>0.12132555218197585</v>
      </c>
      <c r="BF579">
        <f t="shared" si="159"/>
        <v>3.4438065898024841</v>
      </c>
      <c r="BG579">
        <f t="shared" si="160"/>
        <v>0.91604772342879548</v>
      </c>
      <c r="BH579">
        <v>371</v>
      </c>
      <c r="BI579">
        <v>40.6</v>
      </c>
      <c r="BJ579">
        <v>5.39</v>
      </c>
      <c r="BK579">
        <v>3.55</v>
      </c>
    </row>
    <row r="580" spans="1:63" x14ac:dyDescent="0.3">
      <c r="A580" s="2" t="s">
        <v>1142</v>
      </c>
      <c r="B580" s="2" t="s">
        <v>2187</v>
      </c>
      <c r="C580" s="2" t="s">
        <v>1143</v>
      </c>
      <c r="D580" s="2">
        <v>29</v>
      </c>
      <c r="E580" s="2">
        <v>2</v>
      </c>
      <c r="F580" s="2">
        <v>3</v>
      </c>
      <c r="G580" s="2">
        <v>2</v>
      </c>
      <c r="H580" s="2" t="s">
        <v>70</v>
      </c>
      <c r="I580" s="2">
        <v>102442.609375</v>
      </c>
      <c r="J580" s="2">
        <v>41072.42578125</v>
      </c>
      <c r="K580" s="8" t="s">
        <v>70</v>
      </c>
      <c r="L580" s="8" t="s">
        <v>70</v>
      </c>
      <c r="M580" s="8">
        <v>36952.56640625</v>
      </c>
      <c r="N580" s="5">
        <v>42183.47265625</v>
      </c>
      <c r="O580" s="5">
        <v>73156.40625</v>
      </c>
      <c r="P580" s="5">
        <v>40195.34375</v>
      </c>
      <c r="Q580" s="3">
        <v>32260.30078125</v>
      </c>
      <c r="R580" s="3">
        <v>65722.234375</v>
      </c>
      <c r="S580" s="3" t="s">
        <v>70</v>
      </c>
      <c r="T580" s="2">
        <v>8778.8378909999992</v>
      </c>
      <c r="U580" s="2">
        <v>102442.609375</v>
      </c>
      <c r="V580" s="2">
        <v>41072.42578125</v>
      </c>
      <c r="W580" s="8">
        <v>15145.047850000001</v>
      </c>
      <c r="X580" s="8">
        <v>32279.556639999999</v>
      </c>
      <c r="Y580" s="8">
        <v>36952.56640625</v>
      </c>
      <c r="Z580" s="5">
        <v>42183.47265625</v>
      </c>
      <c r="AA580" s="5">
        <v>73156.40625</v>
      </c>
      <c r="AB580" s="5">
        <v>40195.34375</v>
      </c>
      <c r="AC580" s="3">
        <v>32260.30078125</v>
      </c>
      <c r="AD580" s="3">
        <v>65722.234375</v>
      </c>
      <c r="AE580" s="3">
        <v>28181.134770000001</v>
      </c>
      <c r="AF580">
        <f>T580/'Normalizing factors'!$B$5</f>
        <v>4559.7410174491515</v>
      </c>
      <c r="AG580">
        <f>U580/'Normalizing factors'!$C$5</f>
        <v>33556.048000558716</v>
      </c>
      <c r="AH580">
        <f>V580/'Normalizing factors'!$D$5</f>
        <v>19606.869684888279</v>
      </c>
      <c r="AI580">
        <f>W580/'Normalizing factors'!$E$5</f>
        <v>4604.84414578834</v>
      </c>
      <c r="AJ580">
        <f>X580/'Normalizing factors'!$F$5</f>
        <v>14186.755656420735</v>
      </c>
      <c r="AK580">
        <f>Y580/'Normalizing factors'!$G$5</f>
        <v>23956.143642660063</v>
      </c>
      <c r="AL580">
        <f>Z580/'Normalizing factors'!$H$5</f>
        <v>17934.369247409319</v>
      </c>
      <c r="AM580">
        <f>AA580/'Normalizing factors'!$I$5</f>
        <v>28497.748985438997</v>
      </c>
      <c r="AN580">
        <f>AB580/'Normalizing factors'!$J$5</f>
        <v>22431.7828507292</v>
      </c>
      <c r="AO580">
        <f>AC580/'Normalizing factors'!$K$5</f>
        <v>19962.35330350239</v>
      </c>
      <c r="AP580">
        <f>AD580/'Normalizing factors'!$L$5</f>
        <v>31680.109518905781</v>
      </c>
      <c r="AQ580">
        <f>AE580/'Normalizing factors'!$M$5</f>
        <v>20197.45142962872</v>
      </c>
      <c r="AR580" s="14">
        <f t="shared" si="151"/>
        <v>1.0432158666824221</v>
      </c>
      <c r="AS580" s="14">
        <f t="shared" si="152"/>
        <v>0.85040194926754964</v>
      </c>
      <c r="AT580" s="14">
        <f t="shared" si="153"/>
        <v>6.1037717367563062E-2</v>
      </c>
      <c r="AU580" s="14">
        <f t="shared" si="154"/>
        <v>7.037575300596105E-2</v>
      </c>
      <c r="AV580" s="14">
        <f t="shared" si="161"/>
        <v>0.59504168246772504</v>
      </c>
      <c r="AW580" s="14">
        <f t="shared" si="162"/>
        <v>0.22667305261417031</v>
      </c>
      <c r="AX580" s="14">
        <f t="shared" si="155"/>
        <v>-0.74893736262945609</v>
      </c>
      <c r="AY580" s="14">
        <f t="shared" si="156"/>
        <v>0.64460010667800416</v>
      </c>
      <c r="AZ580" s="14">
        <f t="shared" si="163"/>
        <v>0.8382136038566903</v>
      </c>
      <c r="BA580" s="14">
        <f t="shared" si="164"/>
        <v>0.69835410072146176</v>
      </c>
      <c r="BB580" s="14">
        <f t="shared" si="157"/>
        <v>-0.25461015889088862</v>
      </c>
      <c r="BC580" s="14">
        <f t="shared" si="158"/>
        <v>0.15592431234150747</v>
      </c>
      <c r="BD580" s="14">
        <f t="shared" si="165"/>
        <v>0.74057128353868307</v>
      </c>
      <c r="BE580" s="14">
        <f t="shared" si="166"/>
        <v>0.64595252824724825</v>
      </c>
      <c r="BF580">
        <f t="shared" si="159"/>
        <v>-0.43328948637100445</v>
      </c>
      <c r="BG580">
        <f t="shared" si="160"/>
        <v>0.18979939760525708</v>
      </c>
      <c r="BH580">
        <v>113</v>
      </c>
      <c r="BI580">
        <v>12.1</v>
      </c>
      <c r="BJ580">
        <v>4.84</v>
      </c>
      <c r="BK580">
        <v>8.0299999999999994</v>
      </c>
    </row>
    <row r="581" spans="1:63" x14ac:dyDescent="0.3">
      <c r="A581" s="2" t="s">
        <v>1206</v>
      </c>
      <c r="B581" s="2" t="s">
        <v>2188</v>
      </c>
      <c r="C581" s="2" t="s">
        <v>1207</v>
      </c>
      <c r="D581" s="2">
        <v>12</v>
      </c>
      <c r="E581" s="2">
        <v>2</v>
      </c>
      <c r="F581" s="2">
        <v>2</v>
      </c>
      <c r="G581" s="2">
        <v>2</v>
      </c>
      <c r="H581" s="2">
        <v>8778.837890625</v>
      </c>
      <c r="I581" s="2">
        <v>13003.9453125</v>
      </c>
      <c r="J581" s="2" t="s">
        <v>70</v>
      </c>
      <c r="K581" s="8">
        <v>15145.0478515625</v>
      </c>
      <c r="L581" s="8" t="s">
        <v>70</v>
      </c>
      <c r="M581" s="8" t="s">
        <v>70</v>
      </c>
      <c r="N581" s="5" t="s">
        <v>70</v>
      </c>
      <c r="O581" s="5" t="s">
        <v>70</v>
      </c>
      <c r="P581" s="5" t="s">
        <v>70</v>
      </c>
      <c r="Q581" s="3" t="s">
        <v>70</v>
      </c>
      <c r="R581" s="3" t="s">
        <v>70</v>
      </c>
      <c r="S581" s="3" t="s">
        <v>70</v>
      </c>
      <c r="T581" s="2">
        <v>8778.837890625</v>
      </c>
      <c r="U581" s="2">
        <v>13003.9453125</v>
      </c>
      <c r="V581" s="2">
        <v>14006.66699</v>
      </c>
      <c r="W581" s="8">
        <v>15145.0478515625</v>
      </c>
      <c r="X581" s="8">
        <v>32279.556639999999</v>
      </c>
      <c r="Y581" s="8">
        <v>8132.5</v>
      </c>
      <c r="Z581" s="5">
        <v>18882.322270000001</v>
      </c>
      <c r="AA581" s="5">
        <v>10361.740229999999</v>
      </c>
      <c r="AB581" s="5">
        <v>13332.70801</v>
      </c>
      <c r="AC581" s="3">
        <v>20019.0625</v>
      </c>
      <c r="AD581" s="3">
        <v>26814.189450000002</v>
      </c>
      <c r="AE581" s="3">
        <v>28181.134770000001</v>
      </c>
      <c r="AF581">
        <f>T581/'Normalizing factors'!$B$5</f>
        <v>4559.7410172543769</v>
      </c>
      <c r="AG581">
        <f>U581/'Normalizing factors'!$C$5</f>
        <v>4259.5655827698938</v>
      </c>
      <c r="AH581">
        <f>V581/'Normalizing factors'!$D$5</f>
        <v>6686.4055182717366</v>
      </c>
      <c r="AI581">
        <f>W581/'Normalizing factors'!$E$5</f>
        <v>4604.8441462634173</v>
      </c>
      <c r="AJ581">
        <f>X581/'Normalizing factors'!$F$5</f>
        <v>14186.755656420735</v>
      </c>
      <c r="AK581">
        <f>Y581/'Normalizing factors'!$G$5</f>
        <v>5272.2545988302818</v>
      </c>
      <c r="AL581">
        <f>Z581/'Normalizing factors'!$H$5</f>
        <v>8027.8487880391722</v>
      </c>
      <c r="AM581">
        <f>AA581/'Normalizing factors'!$I$5</f>
        <v>4036.3692978270774</v>
      </c>
      <c r="AN581">
        <f>AB581/'Normalizing factors'!$J$5</f>
        <v>7440.5735339058483</v>
      </c>
      <c r="AO581">
        <f>AC581/'Normalizing factors'!$K$5</f>
        <v>12387.596790857055</v>
      </c>
      <c r="AP581">
        <f>AD581/'Normalizing factors'!$L$5</f>
        <v>12925.252260745099</v>
      </c>
      <c r="AQ581">
        <f>AE581/'Normalizing factors'!$M$5</f>
        <v>20197.45142962872</v>
      </c>
      <c r="AR581" s="14">
        <f t="shared" si="151"/>
        <v>2.3332882180139198</v>
      </c>
      <c r="AS581" s="14">
        <f t="shared" si="152"/>
        <v>3.6719407149695155E-2</v>
      </c>
      <c r="AT581" s="14">
        <f t="shared" si="153"/>
        <v>1.2223645263606622</v>
      </c>
      <c r="AU581" s="14">
        <f t="shared" si="154"/>
        <v>1.4351043392816467</v>
      </c>
      <c r="AV581" s="14">
        <f t="shared" si="161"/>
        <v>0.52875621885728308</v>
      </c>
      <c r="AW581" s="14">
        <f t="shared" si="162"/>
        <v>0.14730217392053183</v>
      </c>
      <c r="AX581" s="14">
        <f t="shared" si="155"/>
        <v>-0.91932536859463043</v>
      </c>
      <c r="AY581" s="14">
        <f t="shared" si="156"/>
        <v>0.83179084368877265</v>
      </c>
      <c r="AZ581" s="14">
        <f t="shared" si="163"/>
        <v>0.79496938088678648</v>
      </c>
      <c r="BA581" s="14">
        <f t="shared" si="164"/>
        <v>0.41287342887904688</v>
      </c>
      <c r="BB581" s="14">
        <f t="shared" si="157"/>
        <v>-0.3310288003941233</v>
      </c>
      <c r="BC581" s="14">
        <f t="shared" si="158"/>
        <v>0.38418306593258167</v>
      </c>
      <c r="BD581" s="14">
        <f t="shared" si="165"/>
        <v>1.5519348107282491</v>
      </c>
      <c r="BE581" s="14">
        <f t="shared" si="166"/>
        <v>0.42062912483886894</v>
      </c>
      <c r="BF581">
        <f t="shared" si="159"/>
        <v>0.63406795816015527</v>
      </c>
      <c r="BG581">
        <f t="shared" si="160"/>
        <v>0.37610065956484312</v>
      </c>
      <c r="BH581">
        <v>261</v>
      </c>
      <c r="BI581">
        <v>28</v>
      </c>
      <c r="BJ581">
        <v>5.03</v>
      </c>
      <c r="BK581">
        <v>3.13</v>
      </c>
    </row>
    <row r="582" spans="1:63" x14ac:dyDescent="0.3">
      <c r="A582" s="2" t="s">
        <v>952</v>
      </c>
      <c r="B582" s="2" t="s">
        <v>2189</v>
      </c>
      <c r="C582" s="2" t="s">
        <v>953</v>
      </c>
      <c r="D582" s="2">
        <v>3</v>
      </c>
      <c r="E582" s="2">
        <v>2</v>
      </c>
      <c r="F582" s="2">
        <v>3</v>
      </c>
      <c r="G582" s="2">
        <v>2</v>
      </c>
      <c r="H582" s="2">
        <v>1217045.625</v>
      </c>
      <c r="I582" s="2">
        <v>1062553.5625</v>
      </c>
      <c r="J582" s="2">
        <v>1250395</v>
      </c>
      <c r="K582" s="8">
        <v>842171.875</v>
      </c>
      <c r="L582" s="8">
        <v>864029.84375</v>
      </c>
      <c r="M582" s="8">
        <v>819062.8125</v>
      </c>
      <c r="N582" s="5">
        <v>674060</v>
      </c>
      <c r="O582" s="5">
        <v>469984.78125</v>
      </c>
      <c r="P582" s="5">
        <v>1176339.53125</v>
      </c>
      <c r="Q582" s="3">
        <v>538291.40625</v>
      </c>
      <c r="R582" s="3">
        <v>563662.109375</v>
      </c>
      <c r="S582" s="3">
        <v>620351.15625</v>
      </c>
      <c r="T582" s="2">
        <v>1217045.625</v>
      </c>
      <c r="U582" s="2">
        <v>1062553.5625</v>
      </c>
      <c r="V582" s="2">
        <v>1250395</v>
      </c>
      <c r="W582" s="8">
        <v>842171.875</v>
      </c>
      <c r="X582" s="8">
        <v>864029.84375</v>
      </c>
      <c r="Y582" s="8">
        <v>819062.8125</v>
      </c>
      <c r="Z582" s="5">
        <v>674060</v>
      </c>
      <c r="AA582" s="5">
        <v>469984.78125</v>
      </c>
      <c r="AB582" s="5">
        <v>1176339.53125</v>
      </c>
      <c r="AC582" s="3">
        <v>538291.40625</v>
      </c>
      <c r="AD582" s="3">
        <v>563662.109375</v>
      </c>
      <c r="AE582" s="3">
        <v>620351.15625</v>
      </c>
      <c r="AF582">
        <f>T582/'Normalizing factors'!$B$5</f>
        <v>632135.24675159529</v>
      </c>
      <c r="AG582">
        <f>U582/'Normalizing factors'!$C$5</f>
        <v>348049.49389658851</v>
      </c>
      <c r="AH582">
        <f>V582/'Normalizing factors'!$D$5</f>
        <v>596904.89064874873</v>
      </c>
      <c r="AI582">
        <f>W582/'Normalizing factors'!$E$5</f>
        <v>256061.93303254171</v>
      </c>
      <c r="AJ582">
        <f>X582/'Normalizing factors'!$F$5</f>
        <v>379738.18568335322</v>
      </c>
      <c r="AK582">
        <f>Y582/'Normalizing factors'!$G$5</f>
        <v>530993.87395437935</v>
      </c>
      <c r="AL582">
        <f>Z582/'Normalizing factors'!$H$5</f>
        <v>286577.66119493759</v>
      </c>
      <c r="AM582">
        <f>AA582/'Normalizing factors'!$I$5</f>
        <v>183080.45746901291</v>
      </c>
      <c r="AN582">
        <f>AB582/'Normalizing factors'!$J$5</f>
        <v>656478.84709851688</v>
      </c>
      <c r="AO582">
        <f>AC582/'Normalizing factors'!$K$5</f>
        <v>333089.36902556906</v>
      </c>
      <c r="AP582">
        <f>AD582/'Normalizing factors'!$L$5</f>
        <v>271702.22568467644</v>
      </c>
      <c r="AQ582">
        <f>AE582/'Normalizing factors'!$M$5</f>
        <v>444606.381181342</v>
      </c>
      <c r="AR582" s="14">
        <f t="shared" si="151"/>
        <v>0.93185643291717846</v>
      </c>
      <c r="AS582" s="14">
        <f t="shared" si="152"/>
        <v>0.87480205473535833</v>
      </c>
      <c r="AT582" s="14">
        <f t="shared" si="153"/>
        <v>-0.10182039266114772</v>
      </c>
      <c r="AU582" s="14">
        <f t="shared" si="154"/>
        <v>5.8090205562178435E-2</v>
      </c>
      <c r="AV582" s="14">
        <f t="shared" si="161"/>
        <v>1.1118698715603534</v>
      </c>
      <c r="AW582" s="14">
        <f t="shared" si="162"/>
        <v>0.69927528510477277</v>
      </c>
      <c r="AX582" s="14">
        <f t="shared" si="155"/>
        <v>0.15298795115493424</v>
      </c>
      <c r="AY582" s="14">
        <f t="shared" si="156"/>
        <v>0.15535182101229439</v>
      </c>
      <c r="AZ582" s="14">
        <f t="shared" si="163"/>
        <v>1.40044211250018</v>
      </c>
      <c r="BA582" s="14">
        <f t="shared" si="164"/>
        <v>0.42460522497029013</v>
      </c>
      <c r="BB582" s="14">
        <f t="shared" si="157"/>
        <v>0.48588235061347007</v>
      </c>
      <c r="BC582" s="14">
        <f t="shared" si="158"/>
        <v>0.37201466593590932</v>
      </c>
      <c r="BD582" s="14">
        <f t="shared" si="165"/>
        <v>0.73983999990587201</v>
      </c>
      <c r="BE582" s="14">
        <f t="shared" si="166"/>
        <v>0.31674169755759907</v>
      </c>
      <c r="BF582">
        <f t="shared" si="159"/>
        <v>-0.43471479211968339</v>
      </c>
      <c r="BG582">
        <f t="shared" si="160"/>
        <v>0.49929476003466172</v>
      </c>
      <c r="BH582">
        <v>983</v>
      </c>
      <c r="BI582">
        <v>107.3</v>
      </c>
      <c r="BJ582">
        <v>5.39</v>
      </c>
      <c r="BK582">
        <v>7.84</v>
      </c>
    </row>
    <row r="583" spans="1:63" x14ac:dyDescent="0.3">
      <c r="A583" s="2" t="s">
        <v>1242</v>
      </c>
      <c r="B583" s="2" t="s">
        <v>2190</v>
      </c>
      <c r="C583" s="2" t="s">
        <v>1243</v>
      </c>
      <c r="D583" s="2">
        <v>4</v>
      </c>
      <c r="E583" s="2">
        <v>2</v>
      </c>
      <c r="F583" s="2">
        <v>2</v>
      </c>
      <c r="G583" s="2">
        <v>2</v>
      </c>
      <c r="H583" s="2" t="s">
        <v>70</v>
      </c>
      <c r="I583" s="2" t="s">
        <v>70</v>
      </c>
      <c r="J583" s="2" t="s">
        <v>70</v>
      </c>
      <c r="K583" s="8" t="s">
        <v>70</v>
      </c>
      <c r="L583" s="8" t="s">
        <v>70</v>
      </c>
      <c r="M583" s="8" t="s">
        <v>70</v>
      </c>
      <c r="N583" s="5" t="s">
        <v>70</v>
      </c>
      <c r="O583" s="5" t="s">
        <v>70</v>
      </c>
      <c r="P583" s="5" t="s">
        <v>70</v>
      </c>
      <c r="Q583" s="3" t="s">
        <v>70</v>
      </c>
      <c r="R583" s="3" t="s">
        <v>70</v>
      </c>
      <c r="S583" s="3" t="s">
        <v>70</v>
      </c>
      <c r="T583" s="2">
        <v>8778.8378909999992</v>
      </c>
      <c r="U583" s="2">
        <v>7454.2651370000003</v>
      </c>
      <c r="V583" s="2">
        <v>14006.66699</v>
      </c>
      <c r="W583" s="8">
        <v>15145.047850000001</v>
      </c>
      <c r="X583" s="8">
        <v>32279.556639999999</v>
      </c>
      <c r="Y583" s="8">
        <v>8132.5</v>
      </c>
      <c r="Z583" s="5">
        <v>18882.322270000001</v>
      </c>
      <c r="AA583" s="5">
        <v>10361.740229999999</v>
      </c>
      <c r="AB583" s="5">
        <v>13332.70801</v>
      </c>
      <c r="AC583" s="3">
        <v>20019.0625</v>
      </c>
      <c r="AD583" s="3">
        <v>26814.189450000002</v>
      </c>
      <c r="AE583" s="3">
        <v>28181.134770000001</v>
      </c>
      <c r="AF583">
        <f>T583/'Normalizing factors'!$B$5</f>
        <v>4559.7410174491515</v>
      </c>
      <c r="AG583">
        <f>U583/'Normalizing factors'!$C$5</f>
        <v>2441.7152225244495</v>
      </c>
      <c r="AH583">
        <f>V583/'Normalizing factors'!$D$5</f>
        <v>6686.4055182717366</v>
      </c>
      <c r="AI583">
        <f>W583/'Normalizing factors'!$E$5</f>
        <v>4604.84414578834</v>
      </c>
      <c r="AJ583">
        <f>X583/'Normalizing factors'!$F$5</f>
        <v>14186.755656420735</v>
      </c>
      <c r="AK583">
        <f>Y583/'Normalizing factors'!$G$5</f>
        <v>5272.2545988302818</v>
      </c>
      <c r="AL583">
        <f>Z583/'Normalizing factors'!$H$5</f>
        <v>8027.8487880391722</v>
      </c>
      <c r="AM583">
        <f>AA583/'Normalizing factors'!$I$5</f>
        <v>4036.3692978270774</v>
      </c>
      <c r="AN583">
        <f>AB583/'Normalizing factors'!$J$5</f>
        <v>7440.5735339058483</v>
      </c>
      <c r="AO583">
        <f>AC583/'Normalizing factors'!$K$5</f>
        <v>12387.596790857055</v>
      </c>
      <c r="AP583">
        <f>AD583/'Normalizing factors'!$L$5</f>
        <v>12925.252260745099</v>
      </c>
      <c r="AQ583">
        <f>AE583/'Normalizing factors'!$M$5</f>
        <v>20197.45142962872</v>
      </c>
      <c r="AR583" s="14">
        <f t="shared" si="151"/>
        <v>2.3332882180139198</v>
      </c>
      <c r="AS583" s="14">
        <f t="shared" si="152"/>
        <v>3.6719407149695155E-2</v>
      </c>
      <c r="AT583" s="14">
        <f t="shared" si="153"/>
        <v>1.2223645263606622</v>
      </c>
      <c r="AU583" s="14">
        <f t="shared" si="154"/>
        <v>1.4351043392816467</v>
      </c>
      <c r="AV583" s="14">
        <f t="shared" si="161"/>
        <v>0.52875621884684432</v>
      </c>
      <c r="AW583" s="14">
        <f t="shared" si="162"/>
        <v>0.14730217391895689</v>
      </c>
      <c r="AX583" s="14">
        <f t="shared" si="155"/>
        <v>-0.91932536862311232</v>
      </c>
      <c r="AY583" s="14">
        <f t="shared" si="156"/>
        <v>0.83179084369341616</v>
      </c>
      <c r="AZ583" s="14">
        <f t="shared" si="163"/>
        <v>0.70176918703247704</v>
      </c>
      <c r="BA583" s="14">
        <f t="shared" si="164"/>
        <v>0.3291000076678256</v>
      </c>
      <c r="BB583" s="14">
        <f t="shared" si="157"/>
        <v>-0.51093149096511281</v>
      </c>
      <c r="BC583" s="14">
        <f t="shared" si="158"/>
        <v>0.48267210758683488</v>
      </c>
      <c r="BD583" s="14">
        <f t="shared" si="165"/>
        <v>1.7580433544738057</v>
      </c>
      <c r="BE583" s="14">
        <f t="shared" si="166"/>
        <v>0.35671947212466931</v>
      </c>
      <c r="BF583">
        <f t="shared" si="159"/>
        <v>0.81397064870266267</v>
      </c>
      <c r="BG583">
        <f t="shared" si="160"/>
        <v>0.44767318332920736</v>
      </c>
      <c r="BH583">
        <v>492</v>
      </c>
      <c r="BI583">
        <v>53</v>
      </c>
      <c r="BJ583">
        <v>5.01</v>
      </c>
      <c r="BK583">
        <v>2.96</v>
      </c>
    </row>
    <row r="584" spans="1:63" x14ac:dyDescent="0.3">
      <c r="A584" s="2" t="s">
        <v>1282</v>
      </c>
      <c r="B584" s="2" t="s">
        <v>2191</v>
      </c>
      <c r="C584" s="2" t="s">
        <v>1283</v>
      </c>
      <c r="D584" s="2">
        <v>7</v>
      </c>
      <c r="E584" s="2">
        <v>2</v>
      </c>
      <c r="F584" s="2">
        <v>2</v>
      </c>
      <c r="G584" s="2">
        <v>2</v>
      </c>
      <c r="H584" s="2" t="s">
        <v>70</v>
      </c>
      <c r="I584" s="2" t="s">
        <v>70</v>
      </c>
      <c r="J584" s="2" t="s">
        <v>70</v>
      </c>
      <c r="K584" s="8" t="s">
        <v>70</v>
      </c>
      <c r="L584" s="8" t="s">
        <v>70</v>
      </c>
      <c r="M584" s="8" t="s">
        <v>70</v>
      </c>
      <c r="N584" s="5" t="s">
        <v>70</v>
      </c>
      <c r="O584" s="5" t="s">
        <v>70</v>
      </c>
      <c r="P584" s="5" t="s">
        <v>70</v>
      </c>
      <c r="Q584" s="3" t="s">
        <v>70</v>
      </c>
      <c r="R584" s="3" t="s">
        <v>70</v>
      </c>
      <c r="S584" s="3" t="s">
        <v>70</v>
      </c>
      <c r="T584" s="2">
        <v>8778.8378909999992</v>
      </c>
      <c r="U584" s="2">
        <v>7454.2651370000003</v>
      </c>
      <c r="V584" s="2">
        <v>14006.66699</v>
      </c>
      <c r="W584" s="8">
        <v>15145.047850000001</v>
      </c>
      <c r="X584" s="8">
        <v>32279.556639999999</v>
      </c>
      <c r="Y584" s="8">
        <v>8132.5</v>
      </c>
      <c r="Z584" s="5">
        <v>18882.322270000001</v>
      </c>
      <c r="AA584" s="5">
        <v>10361.740229999999</v>
      </c>
      <c r="AB584" s="5">
        <v>13332.70801</v>
      </c>
      <c r="AC584" s="3">
        <v>20019.0625</v>
      </c>
      <c r="AD584" s="3">
        <v>26814.189450000002</v>
      </c>
      <c r="AE584" s="3">
        <v>28181.134770000001</v>
      </c>
      <c r="AF584">
        <f>T584/'Normalizing factors'!$B$5</f>
        <v>4559.7410174491515</v>
      </c>
      <c r="AG584">
        <f>U584/'Normalizing factors'!$C$5</f>
        <v>2441.7152225244495</v>
      </c>
      <c r="AH584">
        <f>V584/'Normalizing factors'!$D$5</f>
        <v>6686.4055182717366</v>
      </c>
      <c r="AI584">
        <f>W584/'Normalizing factors'!$E$5</f>
        <v>4604.84414578834</v>
      </c>
      <c r="AJ584">
        <f>X584/'Normalizing factors'!$F$5</f>
        <v>14186.755656420735</v>
      </c>
      <c r="AK584">
        <f>Y584/'Normalizing factors'!$G$5</f>
        <v>5272.2545988302818</v>
      </c>
      <c r="AL584">
        <f>Z584/'Normalizing factors'!$H$5</f>
        <v>8027.8487880391722</v>
      </c>
      <c r="AM584">
        <f>AA584/'Normalizing factors'!$I$5</f>
        <v>4036.3692978270774</v>
      </c>
      <c r="AN584">
        <f>AB584/'Normalizing factors'!$J$5</f>
        <v>7440.5735339058483</v>
      </c>
      <c r="AO584">
        <f>AC584/'Normalizing factors'!$K$5</f>
        <v>12387.596790857055</v>
      </c>
      <c r="AP584">
        <f>AD584/'Normalizing factors'!$L$5</f>
        <v>12925.252260745099</v>
      </c>
      <c r="AQ584">
        <f>AE584/'Normalizing factors'!$M$5</f>
        <v>20197.45142962872</v>
      </c>
      <c r="AR584" s="14">
        <f t="shared" si="151"/>
        <v>2.3332882180139198</v>
      </c>
      <c r="AS584" s="14">
        <f t="shared" si="152"/>
        <v>3.6719407149695155E-2</v>
      </c>
      <c r="AT584" s="14">
        <f t="shared" si="153"/>
        <v>1.2223645263606622</v>
      </c>
      <c r="AU584" s="14">
        <f t="shared" si="154"/>
        <v>1.4351043392816467</v>
      </c>
      <c r="AV584" s="14">
        <f t="shared" si="161"/>
        <v>0.52875621884684432</v>
      </c>
      <c r="AW584" s="14">
        <f t="shared" si="162"/>
        <v>0.14730217391895689</v>
      </c>
      <c r="AX584" s="14">
        <f t="shared" si="155"/>
        <v>-0.91932536862311232</v>
      </c>
      <c r="AY584" s="14">
        <f t="shared" si="156"/>
        <v>0.83179084369341616</v>
      </c>
      <c r="AZ584" s="14">
        <f t="shared" si="163"/>
        <v>0.70176918703247704</v>
      </c>
      <c r="BA584" s="14">
        <f t="shared" si="164"/>
        <v>0.3291000076678256</v>
      </c>
      <c r="BB584" s="14">
        <f t="shared" si="157"/>
        <v>-0.51093149096511281</v>
      </c>
      <c r="BC584" s="14">
        <f t="shared" si="158"/>
        <v>0.48267210758683488</v>
      </c>
      <c r="BD584" s="14">
        <f t="shared" si="165"/>
        <v>1.7580433544738057</v>
      </c>
      <c r="BE584" s="14">
        <f t="shared" si="166"/>
        <v>0.35671947212466931</v>
      </c>
      <c r="BF584">
        <f t="shared" si="159"/>
        <v>0.81397064870266267</v>
      </c>
      <c r="BG584">
        <f t="shared" si="160"/>
        <v>0.44767318332920736</v>
      </c>
      <c r="BH584">
        <v>603</v>
      </c>
      <c r="BI584">
        <v>66.900000000000006</v>
      </c>
      <c r="BJ584">
        <v>5.22</v>
      </c>
      <c r="BK584">
        <v>2.76</v>
      </c>
    </row>
    <row r="585" spans="1:63" x14ac:dyDescent="0.3">
      <c r="A585" s="2" t="s">
        <v>1372</v>
      </c>
      <c r="B585" s="2" t="s">
        <v>2192</v>
      </c>
      <c r="C585" s="2" t="s">
        <v>1373</v>
      </c>
      <c r="D585" s="2">
        <v>5</v>
      </c>
      <c r="E585" s="2">
        <v>2</v>
      </c>
      <c r="F585" s="2">
        <v>2</v>
      </c>
      <c r="G585" s="2">
        <v>2</v>
      </c>
      <c r="H585" s="2">
        <v>118044</v>
      </c>
      <c r="I585" s="2" t="s">
        <v>70</v>
      </c>
      <c r="J585" s="2" t="s">
        <v>70</v>
      </c>
      <c r="K585" s="8" t="s">
        <v>70</v>
      </c>
      <c r="L585" s="8" t="s">
        <v>70</v>
      </c>
      <c r="M585" s="8" t="s">
        <v>70</v>
      </c>
      <c r="N585" s="5" t="s">
        <v>70</v>
      </c>
      <c r="O585" s="5" t="s">
        <v>70</v>
      </c>
      <c r="P585" s="5" t="s">
        <v>70</v>
      </c>
      <c r="Q585" s="3" t="s">
        <v>70</v>
      </c>
      <c r="R585" s="3" t="s">
        <v>70</v>
      </c>
      <c r="S585" s="3" t="s">
        <v>70</v>
      </c>
      <c r="T585" s="2">
        <v>118044</v>
      </c>
      <c r="U585" s="2">
        <v>7454.2651370000003</v>
      </c>
      <c r="V585" s="2">
        <v>14006.66699</v>
      </c>
      <c r="W585" s="8">
        <v>15145.047850000001</v>
      </c>
      <c r="X585" s="8">
        <v>32279.556639999999</v>
      </c>
      <c r="Y585" s="8">
        <v>8132.5</v>
      </c>
      <c r="Z585" s="5">
        <v>18882.322270000001</v>
      </c>
      <c r="AA585" s="5">
        <v>10361.740229999999</v>
      </c>
      <c r="AB585" s="5">
        <v>13332.70801</v>
      </c>
      <c r="AC585" s="3">
        <v>20019.0625</v>
      </c>
      <c r="AD585" s="3">
        <v>26814.189450000002</v>
      </c>
      <c r="AE585" s="3">
        <v>28181.134770000001</v>
      </c>
      <c r="AF585">
        <f>T585/'Normalizing factors'!$B$5</f>
        <v>61312.223251733318</v>
      </c>
      <c r="AG585">
        <f>U585/'Normalizing factors'!$C$5</f>
        <v>2441.7152225244495</v>
      </c>
      <c r="AH585">
        <f>V585/'Normalizing factors'!$D$5</f>
        <v>6686.4055182717366</v>
      </c>
      <c r="AI585">
        <f>W585/'Normalizing factors'!$E$5</f>
        <v>4604.84414578834</v>
      </c>
      <c r="AJ585">
        <f>X585/'Normalizing factors'!$F$5</f>
        <v>14186.755656420735</v>
      </c>
      <c r="AK585">
        <f>Y585/'Normalizing factors'!$G$5</f>
        <v>5272.2545988302818</v>
      </c>
      <c r="AL585">
        <f>Z585/'Normalizing factors'!$H$5</f>
        <v>8027.8487880391722</v>
      </c>
      <c r="AM585">
        <f>AA585/'Normalizing factors'!$I$5</f>
        <v>4036.3692978270774</v>
      </c>
      <c r="AN585">
        <f>AB585/'Normalizing factors'!$J$5</f>
        <v>7440.5735339058483</v>
      </c>
      <c r="AO585">
        <f>AC585/'Normalizing factors'!$K$5</f>
        <v>12387.596790857055</v>
      </c>
      <c r="AP585">
        <f>AD585/'Normalizing factors'!$L$5</f>
        <v>12925.252260745099</v>
      </c>
      <c r="AQ585">
        <f>AE585/'Normalizing factors'!$M$5</f>
        <v>20197.45142962872</v>
      </c>
      <c r="AR585" s="14">
        <f t="shared" si="151"/>
        <v>2.3332882180139198</v>
      </c>
      <c r="AS585" s="14">
        <f t="shared" si="152"/>
        <v>3.6719407149695155E-2</v>
      </c>
      <c r="AT585" s="14">
        <f t="shared" si="153"/>
        <v>1.2223645263606622</v>
      </c>
      <c r="AU585" s="14">
        <f t="shared" si="154"/>
        <v>1.4351043392816467</v>
      </c>
      <c r="AV585" s="14">
        <f t="shared" si="161"/>
        <v>0.52875621884684432</v>
      </c>
      <c r="AW585" s="14">
        <f t="shared" si="162"/>
        <v>0.14730217391895689</v>
      </c>
      <c r="AX585" s="14">
        <f t="shared" si="155"/>
        <v>-0.91932536862311232</v>
      </c>
      <c r="AY585" s="14">
        <f t="shared" si="156"/>
        <v>0.83179084369341616</v>
      </c>
      <c r="AZ585" s="14">
        <f t="shared" si="163"/>
        <v>3.6114379156516496</v>
      </c>
      <c r="BA585" s="14">
        <f t="shared" si="164"/>
        <v>0.42196020210711327</v>
      </c>
      <c r="BB585" s="14">
        <f t="shared" si="157"/>
        <v>1.8525733691742041</v>
      </c>
      <c r="BC585" s="14">
        <f t="shared" si="158"/>
        <v>0.37472850832821147</v>
      </c>
      <c r="BD585" s="14">
        <f t="shared" si="165"/>
        <v>0.34162034193915103</v>
      </c>
      <c r="BE585" s="14">
        <f t="shared" si="166"/>
        <v>0.46599237592016274</v>
      </c>
      <c r="BF585">
        <f t="shared" si="159"/>
        <v>-1.5495342114366544</v>
      </c>
      <c r="BG585">
        <f t="shared" si="160"/>
        <v>0.33162118872392493</v>
      </c>
      <c r="BH585">
        <v>530</v>
      </c>
      <c r="BI585">
        <v>56</v>
      </c>
      <c r="BJ585">
        <v>7.36</v>
      </c>
      <c r="BK585">
        <v>2.63</v>
      </c>
    </row>
    <row r="586" spans="1:63" x14ac:dyDescent="0.3">
      <c r="A586" s="2" t="s">
        <v>1368</v>
      </c>
      <c r="B586" s="2" t="s">
        <v>2193</v>
      </c>
      <c r="C586" s="2" t="s">
        <v>1369</v>
      </c>
      <c r="D586" s="2">
        <v>6</v>
      </c>
      <c r="E586" s="2">
        <v>2</v>
      </c>
      <c r="F586" s="2">
        <v>2</v>
      </c>
      <c r="G586" s="2">
        <v>2</v>
      </c>
      <c r="H586" s="2" t="s">
        <v>70</v>
      </c>
      <c r="I586" s="2" t="s">
        <v>70</v>
      </c>
      <c r="J586" s="2" t="s">
        <v>70</v>
      </c>
      <c r="K586" s="8">
        <v>345570.25</v>
      </c>
      <c r="L586" s="8">
        <v>456159.9375</v>
      </c>
      <c r="M586" s="8" t="s">
        <v>70</v>
      </c>
      <c r="N586" s="5" t="s">
        <v>70</v>
      </c>
      <c r="O586" s="5" t="s">
        <v>70</v>
      </c>
      <c r="P586" s="5" t="s">
        <v>70</v>
      </c>
      <c r="Q586" s="3" t="s">
        <v>70</v>
      </c>
      <c r="R586" s="3" t="s">
        <v>70</v>
      </c>
      <c r="S586" s="3" t="s">
        <v>70</v>
      </c>
      <c r="T586" s="2">
        <v>8778.8378909999992</v>
      </c>
      <c r="U586" s="2">
        <v>7454.2651370000003</v>
      </c>
      <c r="V586" s="2">
        <v>14006.66699</v>
      </c>
      <c r="W586" s="8">
        <v>345570.25</v>
      </c>
      <c r="X586" s="8">
        <v>456159.9375</v>
      </c>
      <c r="Y586" s="8">
        <v>8132.5</v>
      </c>
      <c r="Z586" s="5">
        <v>18882.322270000001</v>
      </c>
      <c r="AA586" s="5">
        <v>10361.740229999999</v>
      </c>
      <c r="AB586" s="5">
        <v>13332.70801</v>
      </c>
      <c r="AC586" s="3">
        <v>20019.0625</v>
      </c>
      <c r="AD586" s="3">
        <v>26814.189450000002</v>
      </c>
      <c r="AE586" s="3">
        <v>28181.134770000001</v>
      </c>
      <c r="AF586">
        <f>T586/'Normalizing factors'!$B$5</f>
        <v>4559.7410174491515</v>
      </c>
      <c r="AG586">
        <f>U586/'Normalizing factors'!$C$5</f>
        <v>2441.7152225244495</v>
      </c>
      <c r="AH586">
        <f>V586/'Normalizing factors'!$D$5</f>
        <v>6686.4055182717366</v>
      </c>
      <c r="AI586">
        <f>W586/'Normalizing factors'!$E$5</f>
        <v>105070.45989102722</v>
      </c>
      <c r="AJ586">
        <f>X586/'Normalizing factors'!$F$5</f>
        <v>200480.74531300794</v>
      </c>
      <c r="AK586">
        <f>Y586/'Normalizing factors'!$G$5</f>
        <v>5272.2545988302818</v>
      </c>
      <c r="AL586">
        <f>Z586/'Normalizing factors'!$H$5</f>
        <v>8027.8487880391722</v>
      </c>
      <c r="AM586">
        <f>AA586/'Normalizing factors'!$I$5</f>
        <v>4036.3692978270774</v>
      </c>
      <c r="AN586">
        <f>AB586/'Normalizing factors'!$J$5</f>
        <v>7440.5735339058483</v>
      </c>
      <c r="AO586">
        <f>AC586/'Normalizing factors'!$K$5</f>
        <v>12387.596790857055</v>
      </c>
      <c r="AP586">
        <f>AD586/'Normalizing factors'!$L$5</f>
        <v>12925.252260745099</v>
      </c>
      <c r="AQ586">
        <f>AE586/'Normalizing factors'!$M$5</f>
        <v>20197.45142962872</v>
      </c>
      <c r="AR586" s="14">
        <f t="shared" si="151"/>
        <v>2.3332882180139198</v>
      </c>
      <c r="AS586" s="14">
        <f t="shared" si="152"/>
        <v>3.6719407149695155E-2</v>
      </c>
      <c r="AT586" s="14">
        <f t="shared" si="153"/>
        <v>1.2223645263606622</v>
      </c>
      <c r="AU586" s="14">
        <f t="shared" si="154"/>
        <v>1.4351043392816467</v>
      </c>
      <c r="AV586" s="14">
        <f t="shared" si="161"/>
        <v>6.8297386858839495</v>
      </c>
      <c r="AW586" s="14">
        <f t="shared" si="162"/>
        <v>0.19202519183552993</v>
      </c>
      <c r="AX586" s="14">
        <f t="shared" si="155"/>
        <v>2.771830380302859</v>
      </c>
      <c r="AY586" s="14">
        <f t="shared" si="156"/>
        <v>0.71664179235127723</v>
      </c>
      <c r="AZ586" s="14">
        <f t="shared" si="163"/>
        <v>0.70176918703247704</v>
      </c>
      <c r="BA586" s="14">
        <f t="shared" si="164"/>
        <v>0.3291000076678256</v>
      </c>
      <c r="BB586" s="14">
        <f t="shared" si="157"/>
        <v>-0.51093149096511281</v>
      </c>
      <c r="BC586" s="14">
        <f t="shared" si="158"/>
        <v>0.48267210758683488</v>
      </c>
      <c r="BD586" s="14">
        <f t="shared" si="165"/>
        <v>22.707963105751755</v>
      </c>
      <c r="BE586" s="14">
        <f t="shared" si="166"/>
        <v>0.15374384501869295</v>
      </c>
      <c r="BF586">
        <f t="shared" si="159"/>
        <v>4.5051263976286338</v>
      </c>
      <c r="BG586">
        <f t="shared" si="160"/>
        <v>0.81320226175042587</v>
      </c>
      <c r="BH586">
        <v>351</v>
      </c>
      <c r="BI586">
        <v>38.299999999999997</v>
      </c>
      <c r="BJ586">
        <v>5.01</v>
      </c>
      <c r="BK586">
        <v>2.38</v>
      </c>
    </row>
    <row r="587" spans="1:63" x14ac:dyDescent="0.3">
      <c r="A587" s="2" t="s">
        <v>407</v>
      </c>
      <c r="B587" s="2" t="s">
        <v>2194</v>
      </c>
      <c r="C587" s="2" t="s">
        <v>408</v>
      </c>
      <c r="D587" s="2">
        <v>27</v>
      </c>
      <c r="E587" s="2">
        <v>6</v>
      </c>
      <c r="F587" s="2">
        <v>54</v>
      </c>
      <c r="G587" s="2">
        <v>6</v>
      </c>
      <c r="H587" s="2">
        <v>2239325.40625</v>
      </c>
      <c r="I587" s="2">
        <v>3677243.65625</v>
      </c>
      <c r="J587" s="2">
        <v>3594588.21875</v>
      </c>
      <c r="K587" s="8">
        <v>3460904</v>
      </c>
      <c r="L587" s="8">
        <v>2600888.53125</v>
      </c>
      <c r="M587" s="8">
        <v>1926688.765625</v>
      </c>
      <c r="N587" s="5">
        <v>2150308.59375</v>
      </c>
      <c r="O587" s="5">
        <v>1883351.96875</v>
      </c>
      <c r="P587" s="5">
        <v>1881459.59375</v>
      </c>
      <c r="Q587" s="3">
        <v>1482483.625</v>
      </c>
      <c r="R587" s="3">
        <v>1694477.515625</v>
      </c>
      <c r="S587" s="3">
        <v>1070510.9765625</v>
      </c>
      <c r="T587" s="2">
        <v>2239325.40625</v>
      </c>
      <c r="U587" s="2">
        <v>3677243.65625</v>
      </c>
      <c r="V587" s="2">
        <v>3594588.21875</v>
      </c>
      <c r="W587" s="8">
        <v>3460904</v>
      </c>
      <c r="X587" s="8">
        <v>2600888.53125</v>
      </c>
      <c r="Y587" s="8">
        <v>1926688.765625</v>
      </c>
      <c r="Z587" s="5">
        <v>2150308.59375</v>
      </c>
      <c r="AA587" s="5">
        <v>1883351.96875</v>
      </c>
      <c r="AB587" s="5">
        <v>1881459.59375</v>
      </c>
      <c r="AC587" s="3">
        <v>1482483.625</v>
      </c>
      <c r="AD587" s="3">
        <v>1694477.515625</v>
      </c>
      <c r="AE587" s="3">
        <v>1070510.9765625</v>
      </c>
      <c r="AF587">
        <f>T587/'Normalizing factors'!$B$5</f>
        <v>1163108.8343437905</v>
      </c>
      <c r="AG587">
        <f>U587/'Normalizing factors'!$C$5</f>
        <v>1204516.0250377995</v>
      </c>
      <c r="AH587">
        <f>V587/'Normalizing factors'!$D$5</f>
        <v>1715959.5868827442</v>
      </c>
      <c r="AI587">
        <f>W587/'Normalizing factors'!$E$5</f>
        <v>1052286.1123568816</v>
      </c>
      <c r="AJ587">
        <f>X587/'Normalizing factors'!$F$5</f>
        <v>1143081.6877053226</v>
      </c>
      <c r="AK587">
        <f>Y587/'Normalizing factors'!$G$5</f>
        <v>1249061.6298900764</v>
      </c>
      <c r="AL587">
        <f>Z587/'Normalizing factors'!$H$5</f>
        <v>914207.05522394169</v>
      </c>
      <c r="AM587">
        <f>AA587/'Normalizing factors'!$I$5</f>
        <v>733651.28780734562</v>
      </c>
      <c r="AN587">
        <f>AB587/'Normalizing factors'!$J$5</f>
        <v>1049984.627869271</v>
      </c>
      <c r="AO587">
        <f>AC587/'Normalizing factors'!$K$5</f>
        <v>917346.1242527283</v>
      </c>
      <c r="AP587">
        <f>AD587/'Normalizing factors'!$L$5</f>
        <v>816789.53527397302</v>
      </c>
      <c r="AQ587">
        <f>AE587/'Normalizing factors'!$M$5</f>
        <v>767236.43779677013</v>
      </c>
      <c r="AR587" s="14">
        <f t="shared" si="151"/>
        <v>0.92717482978206733</v>
      </c>
      <c r="AS587" s="14">
        <f t="shared" si="152"/>
        <v>0.55470090407786565</v>
      </c>
      <c r="AT587" s="14">
        <f t="shared" si="153"/>
        <v>-0.10908669316925337</v>
      </c>
      <c r="AU587" s="14">
        <f t="shared" si="154"/>
        <v>0.25594112628682469</v>
      </c>
      <c r="AV587" s="14">
        <f t="shared" si="161"/>
        <v>1.377016011987142</v>
      </c>
      <c r="AW587" s="14">
        <f t="shared" si="162"/>
        <v>1.2002072315383569E-2</v>
      </c>
      <c r="AX587" s="14">
        <f t="shared" si="155"/>
        <v>0.46154533527544633</v>
      </c>
      <c r="AY587" s="14">
        <f t="shared" si="156"/>
        <v>1.9207437608329263</v>
      </c>
      <c r="AZ587" s="14">
        <f t="shared" si="163"/>
        <v>1.5136479366333193</v>
      </c>
      <c r="BA587" s="14">
        <f t="shared" si="164"/>
        <v>8.2076295281209993E-2</v>
      </c>
      <c r="BB587" s="14">
        <f t="shared" si="157"/>
        <v>0.59802968409653456</v>
      </c>
      <c r="BC587" s="14">
        <f t="shared" si="158"/>
        <v>1.0857822547570968</v>
      </c>
      <c r="BD587" s="14">
        <f t="shared" si="165"/>
        <v>0.84348186630577626</v>
      </c>
      <c r="BE587" s="14">
        <f t="shared" si="166"/>
        <v>0.31738980499858827</v>
      </c>
      <c r="BF587">
        <f t="shared" si="159"/>
        <v>-0.24557104199034166</v>
      </c>
      <c r="BG587">
        <f t="shared" si="160"/>
        <v>0.49840702749914861</v>
      </c>
      <c r="BH587">
        <v>275</v>
      </c>
      <c r="BI587">
        <v>30</v>
      </c>
      <c r="BJ587">
        <v>4.34</v>
      </c>
      <c r="BK587">
        <v>114.83</v>
      </c>
    </row>
    <row r="588" spans="1:63" x14ac:dyDescent="0.3">
      <c r="A588" s="2" t="s">
        <v>910</v>
      </c>
      <c r="B588" s="2" t="s">
        <v>2195</v>
      </c>
      <c r="C588" s="2" t="s">
        <v>911</v>
      </c>
      <c r="D588" s="2">
        <v>25</v>
      </c>
      <c r="E588" s="2">
        <v>6</v>
      </c>
      <c r="F588" s="2">
        <v>9</v>
      </c>
      <c r="G588" s="2">
        <v>6</v>
      </c>
      <c r="H588" s="2">
        <v>524683.4375</v>
      </c>
      <c r="I588" s="2">
        <v>692470.34375</v>
      </c>
      <c r="J588" s="2">
        <v>227775.296875</v>
      </c>
      <c r="K588" s="8">
        <v>1226601.7265625</v>
      </c>
      <c r="L588" s="8">
        <v>222222.015625</v>
      </c>
      <c r="M588" s="8">
        <v>242657.53125</v>
      </c>
      <c r="N588" s="5" t="s">
        <v>70</v>
      </c>
      <c r="O588" s="5">
        <v>116102.6328125</v>
      </c>
      <c r="P588" s="5">
        <v>197563.328125</v>
      </c>
      <c r="Q588" s="3">
        <v>179489.3125</v>
      </c>
      <c r="R588" s="3">
        <v>186469.5625</v>
      </c>
      <c r="S588" s="3">
        <v>94459.6015625</v>
      </c>
      <c r="T588" s="2">
        <v>524683.4375</v>
      </c>
      <c r="U588" s="2">
        <v>692470.34375</v>
      </c>
      <c r="V588" s="2">
        <v>227775.296875</v>
      </c>
      <c r="W588" s="8">
        <v>1226601.7265625</v>
      </c>
      <c r="X588" s="8">
        <v>222222.015625</v>
      </c>
      <c r="Y588" s="8">
        <v>242657.53125</v>
      </c>
      <c r="Z588" s="5">
        <v>18882.322270000001</v>
      </c>
      <c r="AA588" s="5">
        <v>116102.6328125</v>
      </c>
      <c r="AB588" s="5">
        <v>197563.328125</v>
      </c>
      <c r="AC588" s="3">
        <v>179489.3125</v>
      </c>
      <c r="AD588" s="3">
        <v>186469.5625</v>
      </c>
      <c r="AE588" s="3">
        <v>94459.6015625</v>
      </c>
      <c r="AF588">
        <f>T588/'Normalizing factors'!$B$5</f>
        <v>272521.33150763164</v>
      </c>
      <c r="AG588">
        <f>U588/'Normalizing factors'!$C$5</f>
        <v>226825.22668647507</v>
      </c>
      <c r="AH588">
        <f>V588/'Normalizing factors'!$D$5</f>
        <v>108733.79106095126</v>
      </c>
      <c r="AI588">
        <f>W588/'Normalizing factors'!$E$5</f>
        <v>372947.63514234778</v>
      </c>
      <c r="AJ588">
        <f>X588/'Normalizing factors'!$F$5</f>
        <v>97665.822127264066</v>
      </c>
      <c r="AK588">
        <f>Y588/'Normalizing factors'!$G$5</f>
        <v>157313.53028879379</v>
      </c>
      <c r="AL588">
        <f>Z588/'Normalizing factors'!$H$5</f>
        <v>8027.8487880391722</v>
      </c>
      <c r="AM588">
        <f>AA588/'Normalizing factors'!$I$5</f>
        <v>45227.25836384586</v>
      </c>
      <c r="AN588">
        <f>AB588/'Normalizing factors'!$J$5</f>
        <v>110254.00611898887</v>
      </c>
      <c r="AO588">
        <f>AC588/'Normalizing factors'!$K$5</f>
        <v>111066.20160250457</v>
      </c>
      <c r="AP588">
        <f>AD588/'Normalizing factors'!$L$5</f>
        <v>89883.982462250948</v>
      </c>
      <c r="AQ588">
        <f>AE588/'Normalizing factors'!$M$5</f>
        <v>67699.304168959643</v>
      </c>
      <c r="AR588" s="14">
        <f t="shared" si="151"/>
        <v>1.6430245559992898</v>
      </c>
      <c r="AS588" s="14">
        <f t="shared" si="152"/>
        <v>0.34011248820179879</v>
      </c>
      <c r="AT588" s="14">
        <f t="shared" si="153"/>
        <v>0.71635404240220557</v>
      </c>
      <c r="AU588" s="14">
        <f t="shared" si="154"/>
        <v>0.46837742141171129</v>
      </c>
      <c r="AV588" s="14">
        <f t="shared" si="161"/>
        <v>2.3373466731197801</v>
      </c>
      <c r="AW588" s="14">
        <f t="shared" si="162"/>
        <v>0.2295685939776933</v>
      </c>
      <c r="AX588" s="14">
        <f t="shared" si="155"/>
        <v>1.2248717291992419</v>
      </c>
      <c r="AY588" s="14">
        <f t="shared" si="156"/>
        <v>0.63908752566044846</v>
      </c>
      <c r="AZ588" s="14">
        <f t="shared" si="163"/>
        <v>3.7189385783512541</v>
      </c>
      <c r="BA588" s="14">
        <f t="shared" si="164"/>
        <v>6.0677862900858068E-2</v>
      </c>
      <c r="BB588" s="14">
        <f t="shared" si="157"/>
        <v>1.8948909207275815</v>
      </c>
      <c r="BC588" s="14">
        <f t="shared" si="158"/>
        <v>1.2169697236451784</v>
      </c>
      <c r="BD588" s="14">
        <f t="shared" si="165"/>
        <v>1.0326381839631247</v>
      </c>
      <c r="BE588" s="14">
        <f t="shared" si="166"/>
        <v>0.94879781108109573</v>
      </c>
      <c r="BF588">
        <f t="shared" si="159"/>
        <v>4.633485087386572E-2</v>
      </c>
      <c r="BG588">
        <f t="shared" si="160"/>
        <v>2.282632591541341E-2</v>
      </c>
      <c r="BH588">
        <v>234</v>
      </c>
      <c r="BI588">
        <v>25.9</v>
      </c>
      <c r="BJ588">
        <v>8.48</v>
      </c>
      <c r="BK588">
        <v>7.49</v>
      </c>
    </row>
    <row r="589" spans="1:63" x14ac:dyDescent="0.3">
      <c r="A589" s="2" t="s">
        <v>998</v>
      </c>
      <c r="B589" s="2" t="s">
        <v>2196</v>
      </c>
      <c r="C589" s="2" t="s">
        <v>999</v>
      </c>
      <c r="D589" s="2">
        <v>13</v>
      </c>
      <c r="E589" s="2">
        <v>3</v>
      </c>
      <c r="F589" s="2">
        <v>7</v>
      </c>
      <c r="G589" s="2">
        <v>3</v>
      </c>
      <c r="H589" s="2" t="s">
        <v>70</v>
      </c>
      <c r="I589" s="2" t="s">
        <v>70</v>
      </c>
      <c r="J589" s="2" t="s">
        <v>70</v>
      </c>
      <c r="K589" s="8">
        <v>744529.421875</v>
      </c>
      <c r="L589" s="8" t="s">
        <v>70</v>
      </c>
      <c r="M589" s="8" t="s">
        <v>70</v>
      </c>
      <c r="N589" s="5" t="s">
        <v>70</v>
      </c>
      <c r="O589" s="5">
        <v>117508.0234375</v>
      </c>
      <c r="P589" s="5" t="s">
        <v>70</v>
      </c>
      <c r="Q589" s="3" t="s">
        <v>70</v>
      </c>
      <c r="R589" s="3" t="s">
        <v>70</v>
      </c>
      <c r="S589" s="3" t="s">
        <v>70</v>
      </c>
      <c r="T589" s="2">
        <v>8778.8378909999992</v>
      </c>
      <c r="U589" s="2">
        <v>7454.2651370000003</v>
      </c>
      <c r="V589" s="2">
        <v>14006.66699</v>
      </c>
      <c r="W589" s="8">
        <v>744529.421875</v>
      </c>
      <c r="X589" s="8">
        <v>32279.556639999999</v>
      </c>
      <c r="Y589" s="8">
        <v>8132.5</v>
      </c>
      <c r="Z589" s="5">
        <v>18882.322270000001</v>
      </c>
      <c r="AA589" s="5">
        <v>117508.0234375</v>
      </c>
      <c r="AB589" s="5">
        <v>13332.70801</v>
      </c>
      <c r="AC589" s="3">
        <v>20019.0625</v>
      </c>
      <c r="AD589" s="3">
        <v>26814.189450000002</v>
      </c>
      <c r="AE589" s="3">
        <v>28181.134770000001</v>
      </c>
      <c r="AF589">
        <f>T589/'Normalizing factors'!$B$5</f>
        <v>4559.7410174491515</v>
      </c>
      <c r="AG589">
        <f>U589/'Normalizing factors'!$C$5</f>
        <v>2441.7152225244495</v>
      </c>
      <c r="AH589">
        <f>V589/'Normalizing factors'!$D$5</f>
        <v>6686.4055182717366</v>
      </c>
      <c r="AI589">
        <f>W589/'Normalizing factors'!$E$5</f>
        <v>226373.79449998046</v>
      </c>
      <c r="AJ589">
        <f>X589/'Normalizing factors'!$F$5</f>
        <v>14186.755656420735</v>
      </c>
      <c r="AK589">
        <f>Y589/'Normalizing factors'!$G$5</f>
        <v>5272.2545988302818</v>
      </c>
      <c r="AL589">
        <f>Z589/'Normalizing factors'!$H$5</f>
        <v>8027.8487880391722</v>
      </c>
      <c r="AM589">
        <f>AA589/'Normalizing factors'!$I$5</f>
        <v>45774.721960142175</v>
      </c>
      <c r="AN589">
        <f>AB589/'Normalizing factors'!$J$5</f>
        <v>7440.5735339058483</v>
      </c>
      <c r="AO589">
        <f>AC589/'Normalizing factors'!$K$5</f>
        <v>12387.596790857055</v>
      </c>
      <c r="AP589">
        <f>AD589/'Normalizing factors'!$L$5</f>
        <v>12925.252260745099</v>
      </c>
      <c r="AQ589">
        <f>AE589/'Normalizing factors'!$M$5</f>
        <v>20197.45142962872</v>
      </c>
      <c r="AR589" s="14">
        <f t="shared" si="151"/>
        <v>0.74310849017825553</v>
      </c>
      <c r="AS589" s="14">
        <f t="shared" si="152"/>
        <v>0.70577928727912154</v>
      </c>
      <c r="AT589" s="14">
        <f t="shared" si="153"/>
        <v>-0.42835524237900591</v>
      </c>
      <c r="AU589" s="14">
        <f t="shared" si="154"/>
        <v>0.1513310911621889</v>
      </c>
      <c r="AV589" s="14">
        <f t="shared" si="161"/>
        <v>5.4016959272026019</v>
      </c>
      <c r="AW589" s="14">
        <f t="shared" si="162"/>
        <v>0.40800601736877823</v>
      </c>
      <c r="AX589" s="14">
        <f t="shared" si="155"/>
        <v>2.4334124298017348</v>
      </c>
      <c r="AY589" s="14">
        <f t="shared" si="156"/>
        <v>0.389333431785647</v>
      </c>
      <c r="AZ589" s="14">
        <f t="shared" si="163"/>
        <v>0.22350031042166552</v>
      </c>
      <c r="BA589" s="14">
        <f t="shared" si="164"/>
        <v>0.28134821673287658</v>
      </c>
      <c r="BB589" s="14">
        <f t="shared" si="157"/>
        <v>-2.1616512597047808</v>
      </c>
      <c r="BC589" s="14">
        <f t="shared" si="158"/>
        <v>0.55075583318646215</v>
      </c>
      <c r="BD589" s="14">
        <f t="shared" si="165"/>
        <v>17.959912884650951</v>
      </c>
      <c r="BE589" s="14">
        <f t="shared" si="166"/>
        <v>0.34460376250545233</v>
      </c>
      <c r="BF589">
        <f t="shared" si="159"/>
        <v>4.16670844712751</v>
      </c>
      <c r="BG589">
        <f t="shared" si="160"/>
        <v>0.46267998508173508</v>
      </c>
      <c r="BH589">
        <v>302</v>
      </c>
      <c r="BI589">
        <v>33.5</v>
      </c>
      <c r="BJ589">
        <v>5.1100000000000003</v>
      </c>
      <c r="BK589">
        <v>7.4</v>
      </c>
    </row>
    <row r="590" spans="1:63" x14ac:dyDescent="0.3">
      <c r="A590" s="2" t="s">
        <v>1300</v>
      </c>
      <c r="B590" s="2" t="s">
        <v>2197</v>
      </c>
      <c r="C590" s="2" t="s">
        <v>1301</v>
      </c>
      <c r="D590" s="2">
        <v>23</v>
      </c>
      <c r="E590" s="2">
        <v>3</v>
      </c>
      <c r="F590" s="2">
        <v>4</v>
      </c>
      <c r="G590" s="2">
        <v>3</v>
      </c>
      <c r="H590" s="2" t="s">
        <v>70</v>
      </c>
      <c r="I590" s="2">
        <v>78064.34375</v>
      </c>
      <c r="J590" s="2" t="s">
        <v>70</v>
      </c>
      <c r="K590" s="8" t="s">
        <v>70</v>
      </c>
      <c r="L590" s="8" t="s">
        <v>70</v>
      </c>
      <c r="M590" s="8" t="s">
        <v>70</v>
      </c>
      <c r="N590" s="5" t="s">
        <v>70</v>
      </c>
      <c r="O590" s="5" t="s">
        <v>70</v>
      </c>
      <c r="P590" s="5">
        <v>74003.6953125</v>
      </c>
      <c r="Q590" s="3" t="s">
        <v>70</v>
      </c>
      <c r="R590" s="3">
        <v>217665.625</v>
      </c>
      <c r="S590" s="3" t="s">
        <v>70</v>
      </c>
      <c r="T590" s="2">
        <v>8778.8378909999992</v>
      </c>
      <c r="U590" s="2">
        <v>78064.34375</v>
      </c>
      <c r="V590" s="2">
        <v>14006.66699</v>
      </c>
      <c r="W590" s="8">
        <v>15145.047850000001</v>
      </c>
      <c r="X590" s="8">
        <v>32279.556639999999</v>
      </c>
      <c r="Y590" s="8">
        <v>8132.5</v>
      </c>
      <c r="Z590" s="5">
        <v>18882.322270000001</v>
      </c>
      <c r="AA590" s="5">
        <v>10361.740229999999</v>
      </c>
      <c r="AB590" s="5">
        <v>74003.6953125</v>
      </c>
      <c r="AC590" s="3">
        <v>20019.0625</v>
      </c>
      <c r="AD590" s="3">
        <v>217665.625</v>
      </c>
      <c r="AE590" s="3">
        <v>28181.134770000001</v>
      </c>
      <c r="AF590">
        <f>T590/'Normalizing factors'!$B$5</f>
        <v>4559.7410174491515</v>
      </c>
      <c r="AG590">
        <f>U590/'Normalizing factors'!$C$5</f>
        <v>25570.715954902094</v>
      </c>
      <c r="AH590">
        <f>V590/'Normalizing factors'!$D$5</f>
        <v>6686.4055182717366</v>
      </c>
      <c r="AI590">
        <f>W590/'Normalizing factors'!$E$5</f>
        <v>4604.84414578834</v>
      </c>
      <c r="AJ590">
        <f>X590/'Normalizing factors'!$F$5</f>
        <v>14186.755656420735</v>
      </c>
      <c r="AK590">
        <f>Y590/'Normalizing factors'!$G$5</f>
        <v>5272.2545988302818</v>
      </c>
      <c r="AL590">
        <f>Z590/'Normalizing factors'!$H$5</f>
        <v>8027.8487880391722</v>
      </c>
      <c r="AM590">
        <f>AA590/'Normalizing factors'!$I$5</f>
        <v>4036.3692978270774</v>
      </c>
      <c r="AN590">
        <f>AB590/'Normalizing factors'!$J$5</f>
        <v>41299.182157175266</v>
      </c>
      <c r="AO590">
        <f>AC590/'Normalizing factors'!$K$5</f>
        <v>12387.596790857055</v>
      </c>
      <c r="AP590">
        <f>AD590/'Normalizing factors'!$L$5</f>
        <v>104921.43038162001</v>
      </c>
      <c r="AQ590">
        <f>AE590/'Normalizing factors'!$M$5</f>
        <v>20197.45142962872</v>
      </c>
      <c r="AR590" s="14">
        <f t="shared" si="151"/>
        <v>2.5767937945452863</v>
      </c>
      <c r="AS590" s="14">
        <f t="shared" si="152"/>
        <v>0.42887609597754078</v>
      </c>
      <c r="AT590" s="14">
        <f t="shared" si="153"/>
        <v>1.3655770915282113</v>
      </c>
      <c r="AU590" s="14">
        <f t="shared" si="154"/>
        <v>0.36766815911031975</v>
      </c>
      <c r="AV590" s="14">
        <f t="shared" si="161"/>
        <v>0.17500160462018291</v>
      </c>
      <c r="AW590" s="14">
        <f t="shared" si="162"/>
        <v>0.2731339326235992</v>
      </c>
      <c r="AX590" s="14">
        <f t="shared" si="155"/>
        <v>-2.5145599444470887</v>
      </c>
      <c r="AY590" s="14">
        <f t="shared" si="156"/>
        <v>0.56362434220467472</v>
      </c>
      <c r="AZ590" s="14">
        <f t="shared" si="163"/>
        <v>0.68992722208371338</v>
      </c>
      <c r="BA590" s="14">
        <f t="shared" si="164"/>
        <v>0.70519513462980155</v>
      </c>
      <c r="BB590" s="14">
        <f t="shared" si="157"/>
        <v>-0.53548390962925052</v>
      </c>
      <c r="BC590" s="14">
        <f t="shared" si="158"/>
        <v>0.15169069270101782</v>
      </c>
      <c r="BD590" s="14">
        <f t="shared" si="165"/>
        <v>0.65360959009389419</v>
      </c>
      <c r="BE590" s="14">
        <f t="shared" si="166"/>
        <v>0.59436807073061781</v>
      </c>
      <c r="BF590">
        <f t="shared" si="159"/>
        <v>-0.6134989432896274</v>
      </c>
      <c r="BG590">
        <f t="shared" si="160"/>
        <v>0.22594452878643601</v>
      </c>
      <c r="BH590">
        <v>131</v>
      </c>
      <c r="BI590">
        <v>14.9</v>
      </c>
      <c r="BJ590">
        <v>9.35</v>
      </c>
      <c r="BK590">
        <v>7.36</v>
      </c>
    </row>
    <row r="591" spans="1:63" x14ac:dyDescent="0.3">
      <c r="A591" s="2" t="s">
        <v>1236</v>
      </c>
      <c r="B591" s="2" t="s">
        <v>2198</v>
      </c>
      <c r="C591" s="2" t="s">
        <v>1237</v>
      </c>
      <c r="D591" s="2">
        <v>2</v>
      </c>
      <c r="E591" s="2">
        <v>3</v>
      </c>
      <c r="F591" s="2">
        <v>8</v>
      </c>
      <c r="G591" s="2">
        <v>3</v>
      </c>
      <c r="H591" s="2">
        <v>214592.4375</v>
      </c>
      <c r="I591" s="2">
        <v>106054.96875</v>
      </c>
      <c r="J591" s="2" t="s">
        <v>70</v>
      </c>
      <c r="K591" s="8" t="s">
        <v>70</v>
      </c>
      <c r="L591" s="8" t="s">
        <v>70</v>
      </c>
      <c r="M591" s="8" t="s">
        <v>70</v>
      </c>
      <c r="N591" s="5">
        <v>158636.265625</v>
      </c>
      <c r="O591" s="5" t="s">
        <v>70</v>
      </c>
      <c r="P591" s="5" t="s">
        <v>70</v>
      </c>
      <c r="Q591" s="3">
        <v>254838.5</v>
      </c>
      <c r="R591" s="3">
        <v>167557.03125</v>
      </c>
      <c r="S591" s="3" t="s">
        <v>70</v>
      </c>
      <c r="T591" s="2">
        <v>214592.4375</v>
      </c>
      <c r="U591" s="2">
        <v>106054.96875</v>
      </c>
      <c r="V591" s="2">
        <v>14006.66699</v>
      </c>
      <c r="W591" s="8">
        <v>15145.047850000001</v>
      </c>
      <c r="X591" s="8">
        <v>32279.556639999999</v>
      </c>
      <c r="Y591" s="8">
        <v>8132.5</v>
      </c>
      <c r="Z591" s="5">
        <v>158636.265625</v>
      </c>
      <c r="AA591" s="5">
        <v>10361.740229999999</v>
      </c>
      <c r="AB591" s="5">
        <v>13332.70801</v>
      </c>
      <c r="AC591" s="3">
        <v>254838.5</v>
      </c>
      <c r="AD591" s="3">
        <v>167557.03125</v>
      </c>
      <c r="AE591" s="3">
        <v>28181.134770000001</v>
      </c>
      <c r="AF591">
        <f>T591/'Normalizing factors'!$B$5</f>
        <v>111459.62044774515</v>
      </c>
      <c r="AG591">
        <f>U591/'Normalizing factors'!$C$5</f>
        <v>34739.310564078987</v>
      </c>
      <c r="AH591">
        <f>V591/'Normalizing factors'!$D$5</f>
        <v>6686.4055182717366</v>
      </c>
      <c r="AI591">
        <f>W591/'Normalizing factors'!$E$5</f>
        <v>4604.84414578834</v>
      </c>
      <c r="AJ591">
        <f>X591/'Normalizing factors'!$F$5</f>
        <v>14186.755656420735</v>
      </c>
      <c r="AK591">
        <f>Y591/'Normalizing factors'!$G$5</f>
        <v>5272.2545988302818</v>
      </c>
      <c r="AL591">
        <f>Z591/'Normalizing factors'!$H$5</f>
        <v>67444.455958685241</v>
      </c>
      <c r="AM591">
        <f>AA591/'Normalizing factors'!$I$5</f>
        <v>4036.3692978270774</v>
      </c>
      <c r="AN591">
        <f>AB591/'Normalizing factors'!$J$5</f>
        <v>7440.5735339058483</v>
      </c>
      <c r="AO591">
        <f>AC591/'Normalizing factors'!$K$5</f>
        <v>157691.52950028633</v>
      </c>
      <c r="AP591">
        <f>AD591/'Normalizing factors'!$L$5</f>
        <v>80767.569014389868</v>
      </c>
      <c r="AQ591">
        <f>AE591/'Normalizing factors'!$M$5</f>
        <v>20197.45142962872</v>
      </c>
      <c r="AR591" s="14">
        <f t="shared" si="151"/>
        <v>3.2773943937712922</v>
      </c>
      <c r="AS591" s="14">
        <f t="shared" si="152"/>
        <v>0.25208113295429413</v>
      </c>
      <c r="AT591" s="14">
        <f t="shared" si="153"/>
        <v>1.7125492937842999</v>
      </c>
      <c r="AU591" s="14">
        <f t="shared" si="154"/>
        <v>0.59845965793508626</v>
      </c>
      <c r="AV591" s="14">
        <f t="shared" si="161"/>
        <v>9.303400360911368E-2</v>
      </c>
      <c r="AW591" s="14">
        <f t="shared" si="162"/>
        <v>0.12160669082471703</v>
      </c>
      <c r="AX591" s="14">
        <f t="shared" si="155"/>
        <v>-3.4260980770799145</v>
      </c>
      <c r="AY591" s="14">
        <f t="shared" si="156"/>
        <v>0.91504252943570163</v>
      </c>
      <c r="AZ591" s="14">
        <f t="shared" si="163"/>
        <v>1.9371848303917498</v>
      </c>
      <c r="BA591" s="14">
        <f t="shared" si="164"/>
        <v>0.54657348185372057</v>
      </c>
      <c r="BB591" s="14">
        <f t="shared" si="157"/>
        <v>0.95396161071360241</v>
      </c>
      <c r="BC591" s="14">
        <f t="shared" si="158"/>
        <v>0.26235144282991663</v>
      </c>
      <c r="BD591" s="14">
        <f t="shared" si="165"/>
        <v>0.15739805364723336</v>
      </c>
      <c r="BE591" s="14">
        <f t="shared" si="166"/>
        <v>0.24408717982647593</v>
      </c>
      <c r="BF591">
        <f t="shared" si="159"/>
        <v>-2.6675103940092169</v>
      </c>
      <c r="BG591">
        <f t="shared" si="160"/>
        <v>0.61245503040187221</v>
      </c>
      <c r="BH591">
        <v>1693</v>
      </c>
      <c r="BI591">
        <v>189.8</v>
      </c>
      <c r="BJ591">
        <v>5.94</v>
      </c>
      <c r="BK591">
        <v>7.28</v>
      </c>
    </row>
    <row r="592" spans="1:63" x14ac:dyDescent="0.3">
      <c r="A592" s="2" t="s">
        <v>1344</v>
      </c>
      <c r="B592" s="2" t="s">
        <v>2199</v>
      </c>
      <c r="C592" s="2" t="s">
        <v>1345</v>
      </c>
      <c r="D592" s="2">
        <v>8</v>
      </c>
      <c r="E592" s="2">
        <v>2</v>
      </c>
      <c r="F592" s="2">
        <v>3</v>
      </c>
      <c r="G592" s="2">
        <v>2</v>
      </c>
      <c r="H592" s="2">
        <v>10983.9580078125</v>
      </c>
      <c r="I592" s="2" t="s">
        <v>70</v>
      </c>
      <c r="J592" s="2">
        <v>14006.6669921875</v>
      </c>
      <c r="K592" s="8" t="s">
        <v>70</v>
      </c>
      <c r="L592" s="8" t="s">
        <v>70</v>
      </c>
      <c r="M592" s="8" t="s">
        <v>70</v>
      </c>
      <c r="N592" s="5" t="s">
        <v>70</v>
      </c>
      <c r="O592" s="5" t="s">
        <v>70</v>
      </c>
      <c r="P592" s="5" t="s">
        <v>70</v>
      </c>
      <c r="Q592" s="3" t="s">
        <v>70</v>
      </c>
      <c r="R592" s="3" t="s">
        <v>70</v>
      </c>
      <c r="S592" s="3" t="s">
        <v>70</v>
      </c>
      <c r="T592" s="2">
        <v>10983.9580078125</v>
      </c>
      <c r="U592" s="2">
        <v>7454.2651370000003</v>
      </c>
      <c r="V592" s="2">
        <v>14006.6669921875</v>
      </c>
      <c r="W592" s="8">
        <v>15145.047850000001</v>
      </c>
      <c r="X592" s="8">
        <v>32279.556639999999</v>
      </c>
      <c r="Y592" s="8">
        <v>8132.5</v>
      </c>
      <c r="Z592" s="5">
        <v>18882.322270000001</v>
      </c>
      <c r="AA592" s="5">
        <v>10361.740229999999</v>
      </c>
      <c r="AB592" s="5">
        <v>13332.70801</v>
      </c>
      <c r="AC592" s="3">
        <v>20019.0625</v>
      </c>
      <c r="AD592" s="3">
        <v>26814.189450000002</v>
      </c>
      <c r="AE592" s="3">
        <v>28181.134770000001</v>
      </c>
      <c r="AF592">
        <f>T592/'Normalizing factors'!$B$5</f>
        <v>5705.0835752995827</v>
      </c>
      <c r="AG592">
        <f>U592/'Normalizing factors'!$C$5</f>
        <v>2441.7152225244495</v>
      </c>
      <c r="AH592">
        <f>V592/'Normalizing factors'!$D$5</f>
        <v>6686.4055193159902</v>
      </c>
      <c r="AI592">
        <f>W592/'Normalizing factors'!$E$5</f>
        <v>4604.84414578834</v>
      </c>
      <c r="AJ592">
        <f>X592/'Normalizing factors'!$F$5</f>
        <v>14186.755656420735</v>
      </c>
      <c r="AK592">
        <f>Y592/'Normalizing factors'!$G$5</f>
        <v>5272.2545988302818</v>
      </c>
      <c r="AL592">
        <f>Z592/'Normalizing factors'!$H$5</f>
        <v>8027.8487880391722</v>
      </c>
      <c r="AM592">
        <f>AA592/'Normalizing factors'!$I$5</f>
        <v>4036.3692978270774</v>
      </c>
      <c r="AN592">
        <f>AB592/'Normalizing factors'!$J$5</f>
        <v>7440.5735339058483</v>
      </c>
      <c r="AO592">
        <f>AC592/'Normalizing factors'!$K$5</f>
        <v>12387.596790857055</v>
      </c>
      <c r="AP592">
        <f>AD592/'Normalizing factors'!$L$5</f>
        <v>12925.252260745099</v>
      </c>
      <c r="AQ592">
        <f>AE592/'Normalizing factors'!$M$5</f>
        <v>20197.45142962872</v>
      </c>
      <c r="AR592" s="14">
        <f t="shared" si="151"/>
        <v>2.3332882180139198</v>
      </c>
      <c r="AS592" s="14">
        <f t="shared" si="152"/>
        <v>3.6719407149695155E-2</v>
      </c>
      <c r="AT592" s="14">
        <f t="shared" si="153"/>
        <v>1.2223645263606622</v>
      </c>
      <c r="AU592" s="14">
        <f t="shared" si="154"/>
        <v>1.4351043392816467</v>
      </c>
      <c r="AV592" s="14">
        <f t="shared" si="161"/>
        <v>0.52875621884684432</v>
      </c>
      <c r="AW592" s="14">
        <f t="shared" si="162"/>
        <v>0.14730217391895689</v>
      </c>
      <c r="AX592" s="14">
        <f t="shared" si="155"/>
        <v>-0.91932536862311232</v>
      </c>
      <c r="AY592" s="14">
        <f t="shared" si="156"/>
        <v>0.83179084369341616</v>
      </c>
      <c r="AZ592" s="14">
        <f t="shared" si="163"/>
        <v>0.76049027368759636</v>
      </c>
      <c r="BA592" s="14">
        <f t="shared" si="164"/>
        <v>0.43276734625210433</v>
      </c>
      <c r="BB592" s="14">
        <f t="shared" si="157"/>
        <v>-0.39499829820965149</v>
      </c>
      <c r="BC592" s="14">
        <f t="shared" si="158"/>
        <v>0.36374551564068758</v>
      </c>
      <c r="BD592" s="14">
        <f t="shared" si="165"/>
        <v>1.6222964294527489</v>
      </c>
      <c r="BE592" s="14">
        <f t="shared" si="166"/>
        <v>0.40965741836175107</v>
      </c>
      <c r="BF592">
        <f t="shared" si="159"/>
        <v>0.69803745594720112</v>
      </c>
      <c r="BG592">
        <f t="shared" si="160"/>
        <v>0.38757917622652566</v>
      </c>
      <c r="BH592">
        <v>247</v>
      </c>
      <c r="BI592">
        <v>27.4</v>
      </c>
      <c r="BJ592">
        <v>4.87</v>
      </c>
      <c r="BK592">
        <v>2.2599999999999998</v>
      </c>
    </row>
    <row r="593" spans="1:63" x14ac:dyDescent="0.3">
      <c r="A593" s="2" t="s">
        <v>1402</v>
      </c>
      <c r="B593" s="2" t="s">
        <v>2200</v>
      </c>
      <c r="C593" s="2" t="s">
        <v>1403</v>
      </c>
      <c r="D593" s="2">
        <v>8</v>
      </c>
      <c r="E593" s="2">
        <v>2</v>
      </c>
      <c r="F593" s="2">
        <v>2</v>
      </c>
      <c r="G593" s="2">
        <v>2</v>
      </c>
      <c r="H593" s="2" t="s">
        <v>70</v>
      </c>
      <c r="I593" s="2" t="s">
        <v>70</v>
      </c>
      <c r="J593" s="2" t="s">
        <v>70</v>
      </c>
      <c r="K593" s="8" t="s">
        <v>70</v>
      </c>
      <c r="L593" s="8" t="s">
        <v>70</v>
      </c>
      <c r="M593" s="8" t="s">
        <v>70</v>
      </c>
      <c r="N593" s="5" t="s">
        <v>70</v>
      </c>
      <c r="O593" s="5" t="s">
        <v>70</v>
      </c>
      <c r="P593" s="5" t="s">
        <v>70</v>
      </c>
      <c r="Q593" s="3" t="s">
        <v>70</v>
      </c>
      <c r="R593" s="3" t="s">
        <v>70</v>
      </c>
      <c r="S593" s="3" t="s">
        <v>70</v>
      </c>
      <c r="T593" s="2">
        <v>8778.8378909999992</v>
      </c>
      <c r="U593" s="2">
        <v>7454.2651370000003</v>
      </c>
      <c r="V593" s="2">
        <v>14006.66699</v>
      </c>
      <c r="W593" s="8">
        <v>15145.047850000001</v>
      </c>
      <c r="X593" s="8">
        <v>32279.556639999999</v>
      </c>
      <c r="Y593" s="8">
        <v>8132.5</v>
      </c>
      <c r="Z593" s="5">
        <v>18882.322270000001</v>
      </c>
      <c r="AA593" s="5">
        <v>10361.740229999999</v>
      </c>
      <c r="AB593" s="5">
        <v>13332.70801</v>
      </c>
      <c r="AC593" s="3">
        <v>20019.0625</v>
      </c>
      <c r="AD593" s="3">
        <v>26814.189450000002</v>
      </c>
      <c r="AE593" s="3">
        <v>28181.134770000001</v>
      </c>
      <c r="AF593">
        <f>T593/'Normalizing factors'!$B$5</f>
        <v>4559.7410174491515</v>
      </c>
      <c r="AG593">
        <f>U593/'Normalizing factors'!$C$5</f>
        <v>2441.7152225244495</v>
      </c>
      <c r="AH593">
        <f>V593/'Normalizing factors'!$D$5</f>
        <v>6686.4055182717366</v>
      </c>
      <c r="AI593">
        <f>W593/'Normalizing factors'!$E$5</f>
        <v>4604.84414578834</v>
      </c>
      <c r="AJ593">
        <f>X593/'Normalizing factors'!$F$5</f>
        <v>14186.755656420735</v>
      </c>
      <c r="AK593">
        <f>Y593/'Normalizing factors'!$G$5</f>
        <v>5272.2545988302818</v>
      </c>
      <c r="AL593">
        <f>Z593/'Normalizing factors'!$H$5</f>
        <v>8027.8487880391722</v>
      </c>
      <c r="AM593">
        <f>AA593/'Normalizing factors'!$I$5</f>
        <v>4036.3692978270774</v>
      </c>
      <c r="AN593">
        <f>AB593/'Normalizing factors'!$J$5</f>
        <v>7440.5735339058483</v>
      </c>
      <c r="AO593">
        <f>AC593/'Normalizing factors'!$K$5</f>
        <v>12387.596790857055</v>
      </c>
      <c r="AP593">
        <f>AD593/'Normalizing factors'!$L$5</f>
        <v>12925.252260745099</v>
      </c>
      <c r="AQ593">
        <f>AE593/'Normalizing factors'!$M$5</f>
        <v>20197.45142962872</v>
      </c>
      <c r="AR593" s="14">
        <f t="shared" si="151"/>
        <v>2.3332882180139198</v>
      </c>
      <c r="AS593" s="14">
        <f t="shared" si="152"/>
        <v>3.6719407149695155E-2</v>
      </c>
      <c r="AT593" s="14">
        <f t="shared" si="153"/>
        <v>1.2223645263606622</v>
      </c>
      <c r="AU593" s="14">
        <f t="shared" si="154"/>
        <v>1.4351043392816467</v>
      </c>
      <c r="AV593" s="14">
        <f t="shared" si="161"/>
        <v>0.52875621884684432</v>
      </c>
      <c r="AW593" s="14">
        <f t="shared" si="162"/>
        <v>0.14730217391895689</v>
      </c>
      <c r="AX593" s="14">
        <f t="shared" si="155"/>
        <v>-0.91932536862311232</v>
      </c>
      <c r="AY593" s="14">
        <f t="shared" si="156"/>
        <v>0.83179084369341616</v>
      </c>
      <c r="AZ593" s="14">
        <f t="shared" si="163"/>
        <v>0.70176918703247704</v>
      </c>
      <c r="BA593" s="14">
        <f t="shared" si="164"/>
        <v>0.3291000076678256</v>
      </c>
      <c r="BB593" s="14">
        <f t="shared" si="157"/>
        <v>-0.51093149096511281</v>
      </c>
      <c r="BC593" s="14">
        <f t="shared" si="158"/>
        <v>0.48267210758683488</v>
      </c>
      <c r="BD593" s="14">
        <f t="shared" si="165"/>
        <v>1.7580433544738057</v>
      </c>
      <c r="BE593" s="14">
        <f t="shared" si="166"/>
        <v>0.35671947212466931</v>
      </c>
      <c r="BF593">
        <f t="shared" si="159"/>
        <v>0.81397064870266267</v>
      </c>
      <c r="BG593">
        <f t="shared" si="160"/>
        <v>0.44767318332920736</v>
      </c>
      <c r="BH593">
        <v>301</v>
      </c>
      <c r="BI593">
        <v>33.5</v>
      </c>
      <c r="BJ593">
        <v>5.67</v>
      </c>
      <c r="BK593">
        <v>2.2200000000000002</v>
      </c>
    </row>
    <row r="594" spans="1:63" x14ac:dyDescent="0.3">
      <c r="A594" s="2" t="s">
        <v>1260</v>
      </c>
      <c r="B594" s="2" t="s">
        <v>2201</v>
      </c>
      <c r="C594" s="2" t="s">
        <v>1261</v>
      </c>
      <c r="D594" s="2">
        <v>6</v>
      </c>
      <c r="E594" s="2">
        <v>3</v>
      </c>
      <c r="F594" s="2">
        <v>5</v>
      </c>
      <c r="G594" s="2">
        <v>3</v>
      </c>
      <c r="H594" s="2" t="s">
        <v>70</v>
      </c>
      <c r="I594" s="2" t="s">
        <v>70</v>
      </c>
      <c r="J594" s="2" t="s">
        <v>70</v>
      </c>
      <c r="K594" s="8">
        <v>153729.53125</v>
      </c>
      <c r="L594" s="8" t="s">
        <v>70</v>
      </c>
      <c r="M594" s="8" t="s">
        <v>70</v>
      </c>
      <c r="N594" s="5" t="s">
        <v>70</v>
      </c>
      <c r="O594" s="5">
        <v>108253.9296875</v>
      </c>
      <c r="P594" s="5" t="s">
        <v>70</v>
      </c>
      <c r="Q594" s="3" t="s">
        <v>70</v>
      </c>
      <c r="R594" s="3" t="s">
        <v>70</v>
      </c>
      <c r="S594" s="3" t="s">
        <v>70</v>
      </c>
      <c r="T594" s="2">
        <v>8778.8378909999992</v>
      </c>
      <c r="U594" s="2">
        <v>7454.2651370000003</v>
      </c>
      <c r="V594" s="2">
        <v>14006.66699</v>
      </c>
      <c r="W594" s="8">
        <v>153729.53125</v>
      </c>
      <c r="X594" s="8">
        <v>32279.556639999999</v>
      </c>
      <c r="Y594" s="8">
        <v>8132.5</v>
      </c>
      <c r="Z594" s="5">
        <v>18882.322270000001</v>
      </c>
      <c r="AA594" s="5">
        <v>108253.9296875</v>
      </c>
      <c r="AB594" s="5">
        <v>13332.70801</v>
      </c>
      <c r="AC594" s="3">
        <v>20019.0625</v>
      </c>
      <c r="AD594" s="3">
        <v>26814.189450000002</v>
      </c>
      <c r="AE594" s="3">
        <v>28181.134770000001</v>
      </c>
      <c r="AF594">
        <f>T594/'Normalizing factors'!$B$5</f>
        <v>4559.7410174491515</v>
      </c>
      <c r="AG594">
        <f>U594/'Normalizing factors'!$C$5</f>
        <v>2441.7152225244495</v>
      </c>
      <c r="AH594">
        <f>V594/'Normalizing factors'!$D$5</f>
        <v>6686.4055182717366</v>
      </c>
      <c r="AI594">
        <f>W594/'Normalizing factors'!$E$5</f>
        <v>46741.38629488372</v>
      </c>
      <c r="AJ594">
        <f>X594/'Normalizing factors'!$F$5</f>
        <v>14186.755656420735</v>
      </c>
      <c r="AK594">
        <f>Y594/'Normalizing factors'!$G$5</f>
        <v>5272.2545988302818</v>
      </c>
      <c r="AL594">
        <f>Z594/'Normalizing factors'!$H$5</f>
        <v>8027.8487880391722</v>
      </c>
      <c r="AM594">
        <f>AA594/'Normalizing factors'!$I$5</f>
        <v>42169.831366227583</v>
      </c>
      <c r="AN594">
        <f>AB594/'Normalizing factors'!$J$5</f>
        <v>7440.5735339058483</v>
      </c>
      <c r="AO594">
        <f>AC594/'Normalizing factors'!$K$5</f>
        <v>12387.596790857055</v>
      </c>
      <c r="AP594">
        <f>AD594/'Normalizing factors'!$L$5</f>
        <v>12925.252260745099</v>
      </c>
      <c r="AQ594">
        <f>AE594/'Normalizing factors'!$M$5</f>
        <v>20197.45142962872</v>
      </c>
      <c r="AR594" s="14">
        <f t="shared" si="151"/>
        <v>0.78958499900855983</v>
      </c>
      <c r="AS594" s="14">
        <f t="shared" si="152"/>
        <v>0.74818754360451445</v>
      </c>
      <c r="AT594" s="14">
        <f t="shared" si="153"/>
        <v>-0.34083351398557971</v>
      </c>
      <c r="AU594" s="14">
        <f t="shared" si="154"/>
        <v>0.12598952654259363</v>
      </c>
      <c r="AV594" s="14">
        <f t="shared" si="161"/>
        <v>1.4546244663323364</v>
      </c>
      <c r="AW594" s="14">
        <f t="shared" si="162"/>
        <v>0.61998231059913522</v>
      </c>
      <c r="AX594" s="14">
        <f t="shared" si="155"/>
        <v>0.5406467472995401</v>
      </c>
      <c r="AY594" s="14">
        <f t="shared" si="156"/>
        <v>0.2076207016610693</v>
      </c>
      <c r="AZ594" s="14">
        <f t="shared" si="163"/>
        <v>0.23747877290484418</v>
      </c>
      <c r="BA594" s="14">
        <f t="shared" si="164"/>
        <v>0.27327061691414029</v>
      </c>
      <c r="BB594" s="14">
        <f t="shared" si="157"/>
        <v>-2.074129531311355</v>
      </c>
      <c r="BC594" s="14">
        <f t="shared" si="158"/>
        <v>0.56340706277523622</v>
      </c>
      <c r="BD594" s="14">
        <f t="shared" si="165"/>
        <v>4.8364308260387521</v>
      </c>
      <c r="BE594" s="14">
        <f t="shared" si="166"/>
        <v>0.23902479145071351</v>
      </c>
      <c r="BF594">
        <f t="shared" si="159"/>
        <v>2.273942764625315</v>
      </c>
      <c r="BG594">
        <f t="shared" si="160"/>
        <v>0.62155705205662082</v>
      </c>
      <c r="BH594">
        <v>691</v>
      </c>
      <c r="BI594">
        <v>77.7</v>
      </c>
      <c r="BJ594">
        <v>4.87</v>
      </c>
      <c r="BK594">
        <v>6.9</v>
      </c>
    </row>
    <row r="595" spans="1:63" x14ac:dyDescent="0.3">
      <c r="A595" s="2" t="s">
        <v>1044</v>
      </c>
      <c r="B595" s="2" t="s">
        <v>2202</v>
      </c>
      <c r="C595" s="2" t="s">
        <v>1045</v>
      </c>
      <c r="D595" s="2">
        <v>10</v>
      </c>
      <c r="E595" s="2">
        <v>4</v>
      </c>
      <c r="F595" s="2">
        <v>11</v>
      </c>
      <c r="G595" s="2">
        <v>4</v>
      </c>
      <c r="H595" s="2" t="s">
        <v>70</v>
      </c>
      <c r="I595" s="2" t="s">
        <v>70</v>
      </c>
      <c r="J595" s="2" t="s">
        <v>70</v>
      </c>
      <c r="K595" s="8">
        <v>1055352</v>
      </c>
      <c r="L595" s="8" t="s">
        <v>70</v>
      </c>
      <c r="M595" s="8" t="s">
        <v>70</v>
      </c>
      <c r="N595" s="5" t="s">
        <v>70</v>
      </c>
      <c r="O595" s="5">
        <v>313188.203125</v>
      </c>
      <c r="P595" s="5">
        <v>108310.7109375</v>
      </c>
      <c r="Q595" s="3" t="s">
        <v>70</v>
      </c>
      <c r="R595" s="3" t="s">
        <v>70</v>
      </c>
      <c r="S595" s="3">
        <v>73604.75</v>
      </c>
      <c r="T595" s="2">
        <v>8778.8378909999992</v>
      </c>
      <c r="U595" s="2">
        <v>7454.2651370000003</v>
      </c>
      <c r="V595" s="2">
        <v>14006.66699</v>
      </c>
      <c r="W595" s="8">
        <v>1055352</v>
      </c>
      <c r="X595" s="8">
        <v>32279.556639999999</v>
      </c>
      <c r="Y595" s="8">
        <v>8132.5</v>
      </c>
      <c r="Z595" s="5">
        <v>18882.322270000001</v>
      </c>
      <c r="AA595" s="5">
        <v>313188.203125</v>
      </c>
      <c r="AB595" s="5">
        <v>108310.7109375</v>
      </c>
      <c r="AC595" s="3">
        <v>20019.0625</v>
      </c>
      <c r="AD595" s="3">
        <v>26814.189450000002</v>
      </c>
      <c r="AE595" s="3">
        <v>73604.75</v>
      </c>
      <c r="AF595">
        <f>T595/'Normalizing factors'!$B$5</f>
        <v>4559.7410174491515</v>
      </c>
      <c r="AG595">
        <f>U595/'Normalizing factors'!$C$5</f>
        <v>2441.7152225244495</v>
      </c>
      <c r="AH595">
        <f>V595/'Normalizing factors'!$D$5</f>
        <v>6686.4055182717366</v>
      </c>
      <c r="AI595">
        <f>W595/'Normalizing factors'!$E$5</f>
        <v>320879.24231589772</v>
      </c>
      <c r="AJ595">
        <f>X595/'Normalizing factors'!$F$5</f>
        <v>14186.755656420735</v>
      </c>
      <c r="AK595">
        <f>Y595/'Normalizing factors'!$G$5</f>
        <v>5272.2545988302818</v>
      </c>
      <c r="AL595">
        <f>Z595/'Normalizing factors'!$H$5</f>
        <v>8027.8487880391722</v>
      </c>
      <c r="AM595">
        <f>AA595/'Normalizing factors'!$I$5</f>
        <v>122001.0557565754</v>
      </c>
      <c r="AN595">
        <f>AB595/'Normalizing factors'!$J$5</f>
        <v>60444.870512100053</v>
      </c>
      <c r="AO595">
        <f>AC595/'Normalizing factors'!$K$5</f>
        <v>12387.596790857055</v>
      </c>
      <c r="AP595">
        <f>AD595/'Normalizing factors'!$L$5</f>
        <v>12925.252260745099</v>
      </c>
      <c r="AQ595">
        <f>AE595/'Normalizing factors'!$M$5</f>
        <v>52752.608269612429</v>
      </c>
      <c r="AR595" s="14">
        <f t="shared" si="151"/>
        <v>0.40984884821004963</v>
      </c>
      <c r="AS595" s="14">
        <f t="shared" si="152"/>
        <v>0.35128506651335417</v>
      </c>
      <c r="AT595" s="14">
        <f t="shared" si="153"/>
        <v>-1.2868361513617037</v>
      </c>
      <c r="AU595" s="14">
        <f t="shared" si="154"/>
        <v>0.45434031211716081</v>
      </c>
      <c r="AV595" s="14">
        <f t="shared" si="161"/>
        <v>4.3596523257497211</v>
      </c>
      <c r="AW595" s="14">
        <f t="shared" si="162"/>
        <v>0.45031225018627735</v>
      </c>
      <c r="AX595" s="14">
        <f t="shared" si="155"/>
        <v>2.1242130873149203</v>
      </c>
      <c r="AY595" s="14">
        <f t="shared" si="156"/>
        <v>0.34648623843360876</v>
      </c>
      <c r="AZ595" s="14">
        <f t="shared" si="163"/>
        <v>7.1862185511730944E-2</v>
      </c>
      <c r="BA595" s="14">
        <f t="shared" si="164"/>
        <v>0.14830880350808159</v>
      </c>
      <c r="BB595" s="14">
        <f t="shared" si="157"/>
        <v>-3.7986233777440024</v>
      </c>
      <c r="BC595" s="14">
        <f t="shared" si="158"/>
        <v>0.82883306878615393</v>
      </c>
      <c r="BD595" s="14">
        <f t="shared" si="165"/>
        <v>24.864238007527707</v>
      </c>
      <c r="BE595" s="14">
        <f t="shared" si="166"/>
        <v>0.35320389989424572</v>
      </c>
      <c r="BF595">
        <f t="shared" si="159"/>
        <v>4.6360003136972185</v>
      </c>
      <c r="BG595">
        <f t="shared" si="160"/>
        <v>0.45197450981360721</v>
      </c>
      <c r="BH595">
        <v>384</v>
      </c>
      <c r="BI595">
        <v>42.8</v>
      </c>
      <c r="BJ595">
        <v>9.64</v>
      </c>
      <c r="BK595">
        <v>6.87</v>
      </c>
    </row>
    <row r="596" spans="1:63" x14ac:dyDescent="0.3">
      <c r="A596" s="2" t="s">
        <v>1228</v>
      </c>
      <c r="B596" s="2" t="s">
        <v>2203</v>
      </c>
      <c r="C596" s="2" t="s">
        <v>1229</v>
      </c>
      <c r="D596" s="2">
        <v>7</v>
      </c>
      <c r="E596" s="2">
        <v>2</v>
      </c>
      <c r="F596" s="2">
        <v>3</v>
      </c>
      <c r="G596" s="2">
        <v>2</v>
      </c>
      <c r="H596" s="2">
        <v>479177.28125</v>
      </c>
      <c r="I596" s="2" t="s">
        <v>70</v>
      </c>
      <c r="J596" s="2">
        <v>546438.4375</v>
      </c>
      <c r="K596" s="8" t="s">
        <v>70</v>
      </c>
      <c r="L596" s="8" t="s">
        <v>70</v>
      </c>
      <c r="M596" s="8" t="s">
        <v>70</v>
      </c>
      <c r="N596" s="5">
        <v>232522.578125</v>
      </c>
      <c r="O596" s="5" t="s">
        <v>70</v>
      </c>
      <c r="P596" s="5">
        <v>339188.71875</v>
      </c>
      <c r="Q596" s="3">
        <v>411322.5625</v>
      </c>
      <c r="R596" s="3" t="s">
        <v>70</v>
      </c>
      <c r="S596" s="3" t="s">
        <v>70</v>
      </c>
      <c r="T596" s="2">
        <v>479177.28125</v>
      </c>
      <c r="U596" s="2">
        <v>7454.2651370000003</v>
      </c>
      <c r="V596" s="2">
        <v>546438.4375</v>
      </c>
      <c r="W596" s="8">
        <v>15145.047850000001</v>
      </c>
      <c r="X596" s="8">
        <v>32279.556639999999</v>
      </c>
      <c r="Y596" s="8">
        <v>8132.5</v>
      </c>
      <c r="Z596" s="5">
        <v>232522.578125</v>
      </c>
      <c r="AA596" s="5">
        <v>10361.740229999999</v>
      </c>
      <c r="AB596" s="5">
        <v>339188.71875</v>
      </c>
      <c r="AC596" s="3">
        <v>411322.5625</v>
      </c>
      <c r="AD596" s="3">
        <v>26814.189450000002</v>
      </c>
      <c r="AE596" s="3">
        <v>28181.134770000001</v>
      </c>
      <c r="AF596">
        <f>T596/'Normalizing factors'!$B$5</f>
        <v>248885.36855035924</v>
      </c>
      <c r="AG596">
        <f>U596/'Normalizing factors'!$C$5</f>
        <v>2441.7152225244495</v>
      </c>
      <c r="AH596">
        <f>V596/'Normalizing factors'!$D$5</f>
        <v>260854.99044878667</v>
      </c>
      <c r="AI596">
        <f>W596/'Normalizing factors'!$E$5</f>
        <v>4604.84414578834</v>
      </c>
      <c r="AJ596">
        <f>X596/'Normalizing factors'!$F$5</f>
        <v>14186.755656420735</v>
      </c>
      <c r="AK596">
        <f>Y596/'Normalizing factors'!$G$5</f>
        <v>5272.2545988302818</v>
      </c>
      <c r="AL596">
        <f>Z596/'Normalizing factors'!$H$5</f>
        <v>98857.337053199502</v>
      </c>
      <c r="AM596">
        <f>AA596/'Normalizing factors'!$I$5</f>
        <v>4036.3692978270774</v>
      </c>
      <c r="AN596">
        <f>AB596/'Normalizing factors'!$J$5</f>
        <v>189290.77287508108</v>
      </c>
      <c r="AO596">
        <f>AC596/'Normalizing factors'!$K$5</f>
        <v>254522.31118375799</v>
      </c>
      <c r="AP596">
        <f>AD596/'Normalizing factors'!$L$5</f>
        <v>12925.252260745099</v>
      </c>
      <c r="AQ596">
        <f>AE596/'Normalizing factors'!$M$5</f>
        <v>20197.45142962872</v>
      </c>
      <c r="AR596" s="14">
        <f t="shared" si="151"/>
        <v>0.98446370469780176</v>
      </c>
      <c r="AS596" s="14">
        <f t="shared" si="152"/>
        <v>0.98814080626861012</v>
      </c>
      <c r="AT596" s="14">
        <f t="shared" si="153"/>
        <v>-2.2590077199070826E-2</v>
      </c>
      <c r="AU596" s="14">
        <f t="shared" si="154"/>
        <v>5.1811657075651477E-3</v>
      </c>
      <c r="AV596" s="14">
        <f t="shared" si="161"/>
        <v>8.3658165991749439E-2</v>
      </c>
      <c r="AW596" s="14">
        <f t="shared" si="162"/>
        <v>0.33059755903945126</v>
      </c>
      <c r="AX596" s="14">
        <f t="shared" si="155"/>
        <v>-3.5793498191369144</v>
      </c>
      <c r="AY596" s="14">
        <f t="shared" si="156"/>
        <v>0.48070035735746441</v>
      </c>
      <c r="AZ596" s="14">
        <f t="shared" si="163"/>
        <v>1.7529407297001462</v>
      </c>
      <c r="BA596" s="14">
        <f t="shared" si="164"/>
        <v>0.50306417660201885</v>
      </c>
      <c r="BB596" s="14">
        <f t="shared" si="157"/>
        <v>0.80977721662610702</v>
      </c>
      <c r="BC596" s="14">
        <f t="shared" si="158"/>
        <v>0.29837660785412723</v>
      </c>
      <c r="BD596" s="14">
        <f t="shared" si="165"/>
        <v>4.698300782511302E-2</v>
      </c>
      <c r="BE596" s="14">
        <f t="shared" si="166"/>
        <v>0.12570508294881455</v>
      </c>
      <c r="BF596">
        <f t="shared" si="159"/>
        <v>-4.4117171129620925</v>
      </c>
      <c r="BG596">
        <f t="shared" si="160"/>
        <v>0.90064716104124409</v>
      </c>
      <c r="BH596">
        <v>348</v>
      </c>
      <c r="BI596">
        <v>40.700000000000003</v>
      </c>
      <c r="BJ596">
        <v>5.63</v>
      </c>
      <c r="BK596">
        <v>6.83</v>
      </c>
    </row>
    <row r="597" spans="1:63" x14ac:dyDescent="0.3">
      <c r="A597" s="2" t="s">
        <v>1270</v>
      </c>
      <c r="B597" s="2" t="s">
        <v>2204</v>
      </c>
      <c r="C597" s="2" t="s">
        <v>1271</v>
      </c>
      <c r="D597" s="2">
        <v>4</v>
      </c>
      <c r="E597" s="2">
        <v>2</v>
      </c>
      <c r="F597" s="2">
        <v>2</v>
      </c>
      <c r="G597" s="2">
        <v>2</v>
      </c>
      <c r="H597" s="2" t="s">
        <v>70</v>
      </c>
      <c r="I597" s="2" t="s">
        <v>70</v>
      </c>
      <c r="J597" s="2" t="s">
        <v>70</v>
      </c>
      <c r="K597" s="8" t="s">
        <v>70</v>
      </c>
      <c r="L597" s="8" t="s">
        <v>70</v>
      </c>
      <c r="M597" s="8" t="s">
        <v>70</v>
      </c>
      <c r="N597" s="5" t="s">
        <v>70</v>
      </c>
      <c r="O597" s="5" t="s">
        <v>70</v>
      </c>
      <c r="P597" s="5" t="s">
        <v>70</v>
      </c>
      <c r="Q597" s="3" t="s">
        <v>70</v>
      </c>
      <c r="R597" s="3" t="s">
        <v>70</v>
      </c>
      <c r="S597" s="3" t="s">
        <v>70</v>
      </c>
      <c r="T597" s="2">
        <v>8778.8378909999992</v>
      </c>
      <c r="U597" s="2">
        <v>7454.2651370000003</v>
      </c>
      <c r="V597" s="2">
        <v>14006.66699</v>
      </c>
      <c r="W597" s="8">
        <v>15145.047850000001</v>
      </c>
      <c r="X597" s="8">
        <v>32279.556639999999</v>
      </c>
      <c r="Y597" s="8">
        <v>8132.5</v>
      </c>
      <c r="Z597" s="5">
        <v>18882.322270000001</v>
      </c>
      <c r="AA597" s="5">
        <v>10361.740229999999</v>
      </c>
      <c r="AB597" s="5">
        <v>13332.70801</v>
      </c>
      <c r="AC597" s="3">
        <v>20019.0625</v>
      </c>
      <c r="AD597" s="3">
        <v>26814.189450000002</v>
      </c>
      <c r="AE597" s="3">
        <v>28181.134770000001</v>
      </c>
      <c r="AF597">
        <f>T597/'Normalizing factors'!$B$5</f>
        <v>4559.7410174491515</v>
      </c>
      <c r="AG597">
        <f>U597/'Normalizing factors'!$C$5</f>
        <v>2441.7152225244495</v>
      </c>
      <c r="AH597">
        <f>V597/'Normalizing factors'!$D$5</f>
        <v>6686.4055182717366</v>
      </c>
      <c r="AI597">
        <f>W597/'Normalizing factors'!$E$5</f>
        <v>4604.84414578834</v>
      </c>
      <c r="AJ597">
        <f>X597/'Normalizing factors'!$F$5</f>
        <v>14186.755656420735</v>
      </c>
      <c r="AK597">
        <f>Y597/'Normalizing factors'!$G$5</f>
        <v>5272.2545988302818</v>
      </c>
      <c r="AL597">
        <f>Z597/'Normalizing factors'!$H$5</f>
        <v>8027.8487880391722</v>
      </c>
      <c r="AM597">
        <f>AA597/'Normalizing factors'!$I$5</f>
        <v>4036.3692978270774</v>
      </c>
      <c r="AN597">
        <f>AB597/'Normalizing factors'!$J$5</f>
        <v>7440.5735339058483</v>
      </c>
      <c r="AO597">
        <f>AC597/'Normalizing factors'!$K$5</f>
        <v>12387.596790857055</v>
      </c>
      <c r="AP597">
        <f>AD597/'Normalizing factors'!$L$5</f>
        <v>12925.252260745099</v>
      </c>
      <c r="AQ597">
        <f>AE597/'Normalizing factors'!$M$5</f>
        <v>20197.45142962872</v>
      </c>
      <c r="AR597" s="14">
        <f t="shared" si="151"/>
        <v>2.3332882180139198</v>
      </c>
      <c r="AS597" s="14">
        <f t="shared" si="152"/>
        <v>3.6719407149695155E-2</v>
      </c>
      <c r="AT597" s="14">
        <f t="shared" si="153"/>
        <v>1.2223645263606622</v>
      </c>
      <c r="AU597" s="14">
        <f t="shared" si="154"/>
        <v>1.4351043392816467</v>
      </c>
      <c r="AV597" s="14">
        <f t="shared" si="161"/>
        <v>0.52875621884684432</v>
      </c>
      <c r="AW597" s="14">
        <f t="shared" si="162"/>
        <v>0.14730217391895689</v>
      </c>
      <c r="AX597" s="14">
        <f t="shared" si="155"/>
        <v>-0.91932536862311232</v>
      </c>
      <c r="AY597" s="14">
        <f t="shared" si="156"/>
        <v>0.83179084369341616</v>
      </c>
      <c r="AZ597" s="14">
        <f t="shared" si="163"/>
        <v>0.70176918703247704</v>
      </c>
      <c r="BA597" s="14">
        <f t="shared" si="164"/>
        <v>0.3291000076678256</v>
      </c>
      <c r="BB597" s="14">
        <f t="shared" si="157"/>
        <v>-0.51093149096511281</v>
      </c>
      <c r="BC597" s="14">
        <f t="shared" si="158"/>
        <v>0.48267210758683488</v>
      </c>
      <c r="BD597" s="14">
        <f t="shared" si="165"/>
        <v>1.7580433544738057</v>
      </c>
      <c r="BE597" s="14">
        <f t="shared" si="166"/>
        <v>0.35671947212466931</v>
      </c>
      <c r="BF597">
        <f t="shared" si="159"/>
        <v>0.81397064870266267</v>
      </c>
      <c r="BG597">
        <f t="shared" si="160"/>
        <v>0.44767318332920736</v>
      </c>
      <c r="BH597">
        <v>714</v>
      </c>
      <c r="BI597">
        <v>79.599999999999994</v>
      </c>
      <c r="BJ597">
        <v>7.23</v>
      </c>
      <c r="BK597">
        <v>2.21</v>
      </c>
    </row>
    <row r="598" spans="1:63" x14ac:dyDescent="0.3">
      <c r="A598" s="2" t="s">
        <v>1294</v>
      </c>
      <c r="B598" s="2" t="s">
        <v>2205</v>
      </c>
      <c r="C598" s="2" t="s">
        <v>1295</v>
      </c>
      <c r="D598" s="2">
        <v>4</v>
      </c>
      <c r="E598" s="2">
        <v>2</v>
      </c>
      <c r="F598" s="2">
        <v>3</v>
      </c>
      <c r="G598" s="2">
        <v>2</v>
      </c>
      <c r="H598" s="2" t="s">
        <v>70</v>
      </c>
      <c r="I598" s="2" t="s">
        <v>70</v>
      </c>
      <c r="J598" s="2" t="s">
        <v>70</v>
      </c>
      <c r="K598" s="8" t="s">
        <v>70</v>
      </c>
      <c r="L598" s="8" t="s">
        <v>70</v>
      </c>
      <c r="M598" s="8" t="s">
        <v>70</v>
      </c>
      <c r="N598" s="5" t="s">
        <v>70</v>
      </c>
      <c r="O598" s="5" t="s">
        <v>70</v>
      </c>
      <c r="P598" s="5" t="s">
        <v>70</v>
      </c>
      <c r="Q598" s="3" t="s">
        <v>70</v>
      </c>
      <c r="R598" s="3" t="s">
        <v>70</v>
      </c>
      <c r="S598" s="3" t="s">
        <v>70</v>
      </c>
      <c r="T598" s="2">
        <v>8778.8378909999992</v>
      </c>
      <c r="U598" s="2">
        <v>7454.2651370000003</v>
      </c>
      <c r="V598" s="2">
        <v>14006.66699</v>
      </c>
      <c r="W598" s="8">
        <v>15145.047850000001</v>
      </c>
      <c r="X598" s="8">
        <v>32279.556639999999</v>
      </c>
      <c r="Y598" s="8">
        <v>8132.5</v>
      </c>
      <c r="Z598" s="5">
        <v>18882.322270000001</v>
      </c>
      <c r="AA598" s="5">
        <v>10361.740229999999</v>
      </c>
      <c r="AB598" s="5">
        <v>13332.70801</v>
      </c>
      <c r="AC598" s="3">
        <v>20019.0625</v>
      </c>
      <c r="AD598" s="3">
        <v>26814.189450000002</v>
      </c>
      <c r="AE598" s="3">
        <v>28181.134770000001</v>
      </c>
      <c r="AF598">
        <f>T598/'Normalizing factors'!$B$5</f>
        <v>4559.7410174491515</v>
      </c>
      <c r="AG598">
        <f>U598/'Normalizing factors'!$C$5</f>
        <v>2441.7152225244495</v>
      </c>
      <c r="AH598">
        <f>V598/'Normalizing factors'!$D$5</f>
        <v>6686.4055182717366</v>
      </c>
      <c r="AI598">
        <f>W598/'Normalizing factors'!$E$5</f>
        <v>4604.84414578834</v>
      </c>
      <c r="AJ598">
        <f>X598/'Normalizing factors'!$F$5</f>
        <v>14186.755656420735</v>
      </c>
      <c r="AK598">
        <f>Y598/'Normalizing factors'!$G$5</f>
        <v>5272.2545988302818</v>
      </c>
      <c r="AL598">
        <f>Z598/'Normalizing factors'!$H$5</f>
        <v>8027.8487880391722</v>
      </c>
      <c r="AM598">
        <f>AA598/'Normalizing factors'!$I$5</f>
        <v>4036.3692978270774</v>
      </c>
      <c r="AN598">
        <f>AB598/'Normalizing factors'!$J$5</f>
        <v>7440.5735339058483</v>
      </c>
      <c r="AO598">
        <f>AC598/'Normalizing factors'!$K$5</f>
        <v>12387.596790857055</v>
      </c>
      <c r="AP598">
        <f>AD598/'Normalizing factors'!$L$5</f>
        <v>12925.252260745099</v>
      </c>
      <c r="AQ598">
        <f>AE598/'Normalizing factors'!$M$5</f>
        <v>20197.45142962872</v>
      </c>
      <c r="AR598" s="14">
        <f t="shared" si="151"/>
        <v>2.3332882180139198</v>
      </c>
      <c r="AS598" s="14">
        <f t="shared" si="152"/>
        <v>3.6719407149695155E-2</v>
      </c>
      <c r="AT598" s="14">
        <f t="shared" si="153"/>
        <v>1.2223645263606622</v>
      </c>
      <c r="AU598" s="14">
        <f t="shared" si="154"/>
        <v>1.4351043392816467</v>
      </c>
      <c r="AV598" s="14">
        <f t="shared" si="161"/>
        <v>0.52875621884684432</v>
      </c>
      <c r="AW598" s="14">
        <f t="shared" si="162"/>
        <v>0.14730217391895689</v>
      </c>
      <c r="AX598" s="14">
        <f t="shared" si="155"/>
        <v>-0.91932536862311232</v>
      </c>
      <c r="AY598" s="14">
        <f t="shared" si="156"/>
        <v>0.83179084369341616</v>
      </c>
      <c r="AZ598" s="14">
        <f t="shared" si="163"/>
        <v>0.70176918703247704</v>
      </c>
      <c r="BA598" s="14">
        <f t="shared" si="164"/>
        <v>0.3291000076678256</v>
      </c>
      <c r="BB598" s="14">
        <f t="shared" si="157"/>
        <v>-0.51093149096511281</v>
      </c>
      <c r="BC598" s="14">
        <f t="shared" si="158"/>
        <v>0.48267210758683488</v>
      </c>
      <c r="BD598" s="14">
        <f t="shared" si="165"/>
        <v>1.7580433544738057</v>
      </c>
      <c r="BE598" s="14">
        <f t="shared" si="166"/>
        <v>0.35671947212466931</v>
      </c>
      <c r="BF598">
        <f t="shared" si="159"/>
        <v>0.81397064870266267</v>
      </c>
      <c r="BG598">
        <f t="shared" si="160"/>
        <v>0.44767318332920736</v>
      </c>
      <c r="BH598">
        <v>647</v>
      </c>
      <c r="BI598">
        <v>72</v>
      </c>
      <c r="BJ598">
        <v>4.96</v>
      </c>
      <c r="BK598">
        <v>2.21</v>
      </c>
    </row>
    <row r="599" spans="1:63" x14ac:dyDescent="0.3">
      <c r="A599" s="2" t="s">
        <v>1132</v>
      </c>
      <c r="B599" s="2" t="s">
        <v>2206</v>
      </c>
      <c r="C599" s="2" t="s">
        <v>1133</v>
      </c>
      <c r="D599" s="2">
        <v>10</v>
      </c>
      <c r="E599" s="2">
        <v>2</v>
      </c>
      <c r="F599" s="2">
        <v>12</v>
      </c>
      <c r="G599" s="2">
        <v>2</v>
      </c>
      <c r="H599" s="2">
        <v>634898.2578125</v>
      </c>
      <c r="I599" s="2">
        <v>452947.85546875</v>
      </c>
      <c r="J599" s="2">
        <v>699267.787109375</v>
      </c>
      <c r="K599" s="8">
        <v>119544.828125</v>
      </c>
      <c r="L599" s="8">
        <v>480815.6015625</v>
      </c>
      <c r="M599" s="8">
        <v>479288.4453125</v>
      </c>
      <c r="N599" s="5">
        <v>697568.65625</v>
      </c>
      <c r="O599" s="5">
        <v>275538.15625</v>
      </c>
      <c r="P599" s="5">
        <v>403260.8046875</v>
      </c>
      <c r="Q599" s="3">
        <v>239651.671875</v>
      </c>
      <c r="R599" s="3">
        <v>502351.28125</v>
      </c>
      <c r="S599" s="3">
        <v>274348.26953125</v>
      </c>
      <c r="T599" s="2">
        <v>634898.2578125</v>
      </c>
      <c r="U599" s="2">
        <v>452947.85546875</v>
      </c>
      <c r="V599" s="2">
        <v>699267.787109375</v>
      </c>
      <c r="W599" s="8">
        <v>119544.828125</v>
      </c>
      <c r="X599" s="8">
        <v>480815.6015625</v>
      </c>
      <c r="Y599" s="8">
        <v>479288.4453125</v>
      </c>
      <c r="Z599" s="5">
        <v>697568.65625</v>
      </c>
      <c r="AA599" s="5">
        <v>275538.15625</v>
      </c>
      <c r="AB599" s="5">
        <v>403260.8046875</v>
      </c>
      <c r="AC599" s="3">
        <v>239651.671875</v>
      </c>
      <c r="AD599" s="3">
        <v>502351.28125</v>
      </c>
      <c r="AE599" s="3">
        <v>274348.26953125</v>
      </c>
      <c r="AF599">
        <f>T599/'Normalizing factors'!$B$5</f>
        <v>329767.06757765356</v>
      </c>
      <c r="AG599">
        <f>U599/'Normalizing factors'!$C$5</f>
        <v>148367.36464044705</v>
      </c>
      <c r="AH599">
        <f>V599/'Normalizing factors'!$D$5</f>
        <v>333811.60513174953</v>
      </c>
      <c r="AI599">
        <f>W599/'Normalizing factors'!$E$5</f>
        <v>36347.544583735304</v>
      </c>
      <c r="AJ599">
        <f>X599/'Normalizing factors'!$F$5</f>
        <v>211316.8260405864</v>
      </c>
      <c r="AK599">
        <f>Y599/'Normalizing factors'!$G$5</f>
        <v>310720.03811436141</v>
      </c>
      <c r="AL599">
        <f>Z599/'Normalizing factors'!$H$5</f>
        <v>296572.4030961938</v>
      </c>
      <c r="AM599">
        <f>AA599/'Normalizing factors'!$I$5</f>
        <v>107334.64935236849</v>
      </c>
      <c r="AN599">
        <f>AB599/'Normalizing factors'!$J$5</f>
        <v>225047.42985212858</v>
      </c>
      <c r="AO599">
        <f>AC599/'Normalizing factors'!$K$5</f>
        <v>148294.07128541998</v>
      </c>
      <c r="AP599">
        <f>AD599/'Normalizing factors'!$L$5</f>
        <v>242148.54772217473</v>
      </c>
      <c r="AQ599">
        <f>AE599/'Normalizing factors'!$M$5</f>
        <v>196625.71766126613</v>
      </c>
      <c r="AR599" s="14">
        <f t="shared" si="151"/>
        <v>0.93340353426115652</v>
      </c>
      <c r="AS599" s="14">
        <f t="shared" si="152"/>
        <v>0.83143739944045425</v>
      </c>
      <c r="AT599" s="14">
        <f t="shared" si="153"/>
        <v>-9.9427164920435004E-2</v>
      </c>
      <c r="AU599" s="14">
        <f t="shared" si="154"/>
        <v>8.0170444100545427E-2</v>
      </c>
      <c r="AV599" s="14">
        <f t="shared" si="161"/>
        <v>0.95114039347968249</v>
      </c>
      <c r="AW599" s="14">
        <f t="shared" si="162"/>
        <v>0.9155147590259981</v>
      </c>
      <c r="AX599" s="14">
        <f t="shared" si="155"/>
        <v>-7.2269788472599239E-2</v>
      </c>
      <c r="AY599" s="14">
        <f t="shared" si="156"/>
        <v>3.8334650038545762E-2</v>
      </c>
      <c r="AZ599" s="14">
        <f t="shared" si="163"/>
        <v>1.290945625158411</v>
      </c>
      <c r="BA599" s="14">
        <f t="shared" si="164"/>
        <v>0.5000400880560244</v>
      </c>
      <c r="BB599" s="14">
        <f t="shared" si="157"/>
        <v>0.36842823537293318</v>
      </c>
      <c r="BC599" s="14">
        <f t="shared" si="158"/>
        <v>0.30099517701673117</v>
      </c>
      <c r="BD599" s="14">
        <f t="shared" si="165"/>
        <v>0.68771123086113073</v>
      </c>
      <c r="BE599" s="14">
        <f t="shared" si="166"/>
        <v>0.44915949909809905</v>
      </c>
      <c r="BF599">
        <f t="shared" si="159"/>
        <v>-0.54012518876596727</v>
      </c>
      <c r="BG599">
        <f t="shared" si="160"/>
        <v>0.34759941116214255</v>
      </c>
      <c r="BH599">
        <v>155</v>
      </c>
      <c r="BI599">
        <v>18.600000000000001</v>
      </c>
      <c r="BJ599">
        <v>6.24</v>
      </c>
      <c r="BK599">
        <v>6.75</v>
      </c>
    </row>
    <row r="600" spans="1:63" x14ac:dyDescent="0.3">
      <c r="A600" s="2" t="s">
        <v>1286</v>
      </c>
      <c r="B600" s="2" t="s">
        <v>2207</v>
      </c>
      <c r="C600" s="2" t="s">
        <v>1287</v>
      </c>
      <c r="D600" s="2">
        <v>7</v>
      </c>
      <c r="E600" s="2">
        <v>2</v>
      </c>
      <c r="F600" s="2">
        <v>2</v>
      </c>
      <c r="G600" s="2">
        <v>2</v>
      </c>
      <c r="H600" s="2" t="s">
        <v>70</v>
      </c>
      <c r="I600" s="2" t="s">
        <v>70</v>
      </c>
      <c r="J600" s="2">
        <v>170665.484375</v>
      </c>
      <c r="K600" s="8" t="s">
        <v>70</v>
      </c>
      <c r="L600" s="8" t="s">
        <v>70</v>
      </c>
      <c r="M600" s="8" t="s">
        <v>70</v>
      </c>
      <c r="N600" s="5" t="s">
        <v>70</v>
      </c>
      <c r="O600" s="5" t="s">
        <v>70</v>
      </c>
      <c r="P600" s="5" t="s">
        <v>70</v>
      </c>
      <c r="Q600" s="3" t="s">
        <v>70</v>
      </c>
      <c r="R600" s="3" t="s">
        <v>70</v>
      </c>
      <c r="S600" s="3" t="s">
        <v>70</v>
      </c>
      <c r="T600" s="2">
        <v>8778.8378909999992</v>
      </c>
      <c r="U600" s="2">
        <v>7454.2651370000003</v>
      </c>
      <c r="V600" s="2">
        <v>170665.484375</v>
      </c>
      <c r="W600" s="8">
        <v>15145.047850000001</v>
      </c>
      <c r="X600" s="8">
        <v>32279.556639999999</v>
      </c>
      <c r="Y600" s="8">
        <v>8132.5</v>
      </c>
      <c r="Z600" s="5">
        <v>18882.322270000001</v>
      </c>
      <c r="AA600" s="5">
        <v>10361.740229999999</v>
      </c>
      <c r="AB600" s="5">
        <v>13332.70801</v>
      </c>
      <c r="AC600" s="3">
        <v>20019.0625</v>
      </c>
      <c r="AD600" s="3">
        <v>26814.189450000002</v>
      </c>
      <c r="AE600" s="3">
        <v>28181.134770000001</v>
      </c>
      <c r="AF600">
        <f>T600/'Normalizing factors'!$B$5</f>
        <v>4559.7410174491515</v>
      </c>
      <c r="AG600">
        <f>U600/'Normalizing factors'!$C$5</f>
        <v>2441.7152225244495</v>
      </c>
      <c r="AH600">
        <f>V600/'Normalizing factors'!$D$5</f>
        <v>81471.104961532241</v>
      </c>
      <c r="AI600">
        <f>W600/'Normalizing factors'!$E$5</f>
        <v>4604.84414578834</v>
      </c>
      <c r="AJ600">
        <f>X600/'Normalizing factors'!$F$5</f>
        <v>14186.755656420735</v>
      </c>
      <c r="AK600">
        <f>Y600/'Normalizing factors'!$G$5</f>
        <v>5272.2545988302818</v>
      </c>
      <c r="AL600">
        <f>Z600/'Normalizing factors'!$H$5</f>
        <v>8027.8487880391722</v>
      </c>
      <c r="AM600">
        <f>AA600/'Normalizing factors'!$I$5</f>
        <v>4036.3692978270774</v>
      </c>
      <c r="AN600">
        <f>AB600/'Normalizing factors'!$J$5</f>
        <v>7440.5735339058483</v>
      </c>
      <c r="AO600">
        <f>AC600/'Normalizing factors'!$K$5</f>
        <v>12387.596790857055</v>
      </c>
      <c r="AP600">
        <f>AD600/'Normalizing factors'!$L$5</f>
        <v>12925.252260745099</v>
      </c>
      <c r="AQ600">
        <f>AE600/'Normalizing factors'!$M$5</f>
        <v>20197.45142962872</v>
      </c>
      <c r="AR600" s="14">
        <f t="shared" si="151"/>
        <v>2.3332882180139198</v>
      </c>
      <c r="AS600" s="14">
        <f t="shared" si="152"/>
        <v>3.6719407149695155E-2</v>
      </c>
      <c r="AT600" s="14">
        <f t="shared" si="153"/>
        <v>1.2223645263606622</v>
      </c>
      <c r="AU600" s="14">
        <f t="shared" si="154"/>
        <v>1.4351043392816467</v>
      </c>
      <c r="AV600" s="14">
        <f t="shared" si="161"/>
        <v>0.52875621884684432</v>
      </c>
      <c r="AW600" s="14">
        <f t="shared" si="162"/>
        <v>0.14730217391895689</v>
      </c>
      <c r="AX600" s="14">
        <f t="shared" si="155"/>
        <v>-0.91932536862311232</v>
      </c>
      <c r="AY600" s="14">
        <f t="shared" si="156"/>
        <v>0.83179084369341616</v>
      </c>
      <c r="AZ600" s="14">
        <f t="shared" si="163"/>
        <v>4.5359398308988235</v>
      </c>
      <c r="BA600" s="14">
        <f t="shared" si="164"/>
        <v>0.42697460076781263</v>
      </c>
      <c r="BB600" s="14">
        <f t="shared" si="157"/>
        <v>2.1814015031020961</v>
      </c>
      <c r="BC600" s="14">
        <f t="shared" si="158"/>
        <v>0.36959795887302627</v>
      </c>
      <c r="BD600" s="14">
        <f t="shared" si="165"/>
        <v>0.27199228861738639</v>
      </c>
      <c r="BE600" s="14">
        <f t="shared" si="166"/>
        <v>0.45823055797164663</v>
      </c>
      <c r="BF600">
        <f t="shared" si="159"/>
        <v>-1.8783623453645459</v>
      </c>
      <c r="BG600">
        <f t="shared" si="160"/>
        <v>0.33891595243176248</v>
      </c>
      <c r="BH600">
        <v>352</v>
      </c>
      <c r="BI600">
        <v>38.1</v>
      </c>
      <c r="BJ600">
        <v>4.88</v>
      </c>
      <c r="BK600">
        <v>2.09</v>
      </c>
    </row>
    <row r="601" spans="1:63" x14ac:dyDescent="0.3">
      <c r="A601" s="2" t="s">
        <v>1114</v>
      </c>
      <c r="B601" s="2" t="s">
        <v>2208</v>
      </c>
      <c r="C601" s="2" t="s">
        <v>1115</v>
      </c>
      <c r="D601" s="2">
        <v>5</v>
      </c>
      <c r="E601" s="2">
        <v>3</v>
      </c>
      <c r="F601" s="2">
        <v>6</v>
      </c>
      <c r="G601" s="2">
        <v>3</v>
      </c>
      <c r="H601" s="2" t="s">
        <v>70</v>
      </c>
      <c r="I601" s="2" t="s">
        <v>70</v>
      </c>
      <c r="J601" s="2" t="s">
        <v>70</v>
      </c>
      <c r="K601" s="8" t="s">
        <v>70</v>
      </c>
      <c r="L601" s="8" t="s">
        <v>70</v>
      </c>
      <c r="M601" s="8">
        <v>102612.046875</v>
      </c>
      <c r="N601" s="5" t="s">
        <v>70</v>
      </c>
      <c r="O601" s="5" t="s">
        <v>70</v>
      </c>
      <c r="P601" s="5" t="s">
        <v>70</v>
      </c>
      <c r="Q601" s="3" t="s">
        <v>70</v>
      </c>
      <c r="R601" s="3" t="s">
        <v>70</v>
      </c>
      <c r="S601" s="3">
        <v>80409.09375</v>
      </c>
      <c r="T601" s="2">
        <v>8778.8378909999992</v>
      </c>
      <c r="U601" s="2">
        <v>7454.2651370000003</v>
      </c>
      <c r="V601" s="2">
        <v>14006.66699</v>
      </c>
      <c r="W601" s="8">
        <v>15145.047850000001</v>
      </c>
      <c r="X601" s="8">
        <v>32279.556639999999</v>
      </c>
      <c r="Y601" s="8">
        <v>102612.046875</v>
      </c>
      <c r="Z601" s="5">
        <v>18882.322270000001</v>
      </c>
      <c r="AA601" s="5">
        <v>10361.740229999999</v>
      </c>
      <c r="AB601" s="5">
        <v>13332.70801</v>
      </c>
      <c r="AC601" s="3">
        <v>20019.0625</v>
      </c>
      <c r="AD601" s="3">
        <v>26814.189450000002</v>
      </c>
      <c r="AE601" s="3">
        <v>80409.09375</v>
      </c>
      <c r="AF601">
        <f>T601/'Normalizing factors'!$B$5</f>
        <v>4559.7410174491515</v>
      </c>
      <c r="AG601">
        <f>U601/'Normalizing factors'!$C$5</f>
        <v>2441.7152225244495</v>
      </c>
      <c r="AH601">
        <f>V601/'Normalizing factors'!$D$5</f>
        <v>6686.4055182717366</v>
      </c>
      <c r="AI601">
        <f>W601/'Normalizing factors'!$E$5</f>
        <v>4604.84414578834</v>
      </c>
      <c r="AJ601">
        <f>X601/'Normalizing factors'!$F$5</f>
        <v>14186.755656420735</v>
      </c>
      <c r="AK601">
        <f>Y601/'Normalizing factors'!$G$5</f>
        <v>66522.820292912045</v>
      </c>
      <c r="AL601">
        <f>Z601/'Normalizing factors'!$H$5</f>
        <v>8027.8487880391722</v>
      </c>
      <c r="AM601">
        <f>AA601/'Normalizing factors'!$I$5</f>
        <v>4036.3692978270774</v>
      </c>
      <c r="AN601">
        <f>AB601/'Normalizing factors'!$J$5</f>
        <v>7440.5735339058483</v>
      </c>
      <c r="AO601">
        <f>AC601/'Normalizing factors'!$K$5</f>
        <v>12387.596790857055</v>
      </c>
      <c r="AP601">
        <f>AD601/'Normalizing factors'!$L$5</f>
        <v>12925.252260745099</v>
      </c>
      <c r="AQ601">
        <f>AE601/'Normalizing factors'!$M$5</f>
        <v>57629.289195443111</v>
      </c>
      <c r="AR601" s="14">
        <f t="shared" si="151"/>
        <v>4.2523980703780726</v>
      </c>
      <c r="AS601" s="14">
        <f t="shared" si="152"/>
        <v>0.23253909609169149</v>
      </c>
      <c r="AT601" s="14">
        <f t="shared" si="153"/>
        <v>2.0882766550250533</v>
      </c>
      <c r="AU601" s="14">
        <f t="shared" si="154"/>
        <v>0.63350402002360351</v>
      </c>
      <c r="AV601" s="14">
        <f t="shared" si="161"/>
        <v>1.0286016480671134</v>
      </c>
      <c r="AW601" s="14">
        <f t="shared" si="162"/>
        <v>0.97569210185976929</v>
      </c>
      <c r="AX601" s="14">
        <f t="shared" si="155"/>
        <v>4.068437034913535E-2</v>
      </c>
      <c r="AY601" s="14">
        <f t="shared" si="156"/>
        <v>1.0687210570776977E-2</v>
      </c>
      <c r="AZ601" s="14">
        <f t="shared" si="163"/>
        <v>0.70176918703247704</v>
      </c>
      <c r="BA601" s="14">
        <f t="shared" si="164"/>
        <v>0.3291000076678256</v>
      </c>
      <c r="BB601" s="14">
        <f t="shared" si="157"/>
        <v>-0.51093149096511281</v>
      </c>
      <c r="BC601" s="14">
        <f t="shared" si="158"/>
        <v>0.48267210758683488</v>
      </c>
      <c r="BD601" s="14">
        <f t="shared" si="165"/>
        <v>6.2328522600492482</v>
      </c>
      <c r="BE601" s="14">
        <f t="shared" si="166"/>
        <v>0.28331885823680653</v>
      </c>
      <c r="BF601">
        <f t="shared" si="159"/>
        <v>2.6398925163393017</v>
      </c>
      <c r="BG601">
        <f t="shared" si="160"/>
        <v>0.54772451705878766</v>
      </c>
      <c r="BH601">
        <v>637</v>
      </c>
      <c r="BI601">
        <v>70.099999999999994</v>
      </c>
      <c r="BJ601">
        <v>5.49</v>
      </c>
      <c r="BK601">
        <v>6.63</v>
      </c>
    </row>
    <row r="602" spans="1:63" x14ac:dyDescent="0.3">
      <c r="A602" s="2" t="s">
        <v>1190</v>
      </c>
      <c r="B602" s="2" t="s">
        <v>2209</v>
      </c>
      <c r="C602" s="2" t="s">
        <v>1191</v>
      </c>
      <c r="D602" s="2">
        <v>9</v>
      </c>
      <c r="E602" s="2">
        <v>3</v>
      </c>
      <c r="F602" s="2">
        <v>10</v>
      </c>
      <c r="G602" s="2">
        <v>3</v>
      </c>
      <c r="H602" s="2">
        <v>34637.83203125</v>
      </c>
      <c r="I602" s="2">
        <v>316857.4296875</v>
      </c>
      <c r="J602" s="2">
        <v>42816.703125</v>
      </c>
      <c r="K602" s="8">
        <v>641561.4765625</v>
      </c>
      <c r="L602" s="8">
        <v>177125.546875</v>
      </c>
      <c r="M602" s="8">
        <v>74662.84765625</v>
      </c>
      <c r="N602" s="5" t="s">
        <v>70</v>
      </c>
      <c r="O602" s="5">
        <v>50855.02734375</v>
      </c>
      <c r="P602" s="5" t="s">
        <v>70</v>
      </c>
      <c r="Q602" s="3" t="s">
        <v>70</v>
      </c>
      <c r="R602" s="3" t="s">
        <v>70</v>
      </c>
      <c r="S602" s="3" t="s">
        <v>70</v>
      </c>
      <c r="T602" s="2">
        <v>34637.83203125</v>
      </c>
      <c r="U602" s="2">
        <v>316857.4296875</v>
      </c>
      <c r="V602" s="2">
        <v>42816.703125</v>
      </c>
      <c r="W602" s="8">
        <v>641561.4765625</v>
      </c>
      <c r="X602" s="8">
        <v>177125.546875</v>
      </c>
      <c r="Y602" s="8">
        <v>74662.84765625</v>
      </c>
      <c r="Z602" s="5">
        <v>18882.322270000001</v>
      </c>
      <c r="AA602" s="5">
        <v>50855.02734375</v>
      </c>
      <c r="AB602" s="5">
        <v>13332.70801</v>
      </c>
      <c r="AC602" s="3">
        <v>20019.0625</v>
      </c>
      <c r="AD602" s="3">
        <v>26814.189450000002</v>
      </c>
      <c r="AE602" s="3">
        <v>28181.134770000001</v>
      </c>
      <c r="AF602">
        <f>T602/'Normalizing factors'!$B$5</f>
        <v>17990.93973819965</v>
      </c>
      <c r="AG602">
        <f>U602/'Normalizing factors'!$C$5</f>
        <v>103789.65534747642</v>
      </c>
      <c r="AH602">
        <f>V602/'Normalizing factors'!$D$5</f>
        <v>20439.540702552444</v>
      </c>
      <c r="AI602">
        <f>W602/'Normalizing factors'!$E$5</f>
        <v>195066.44275885541</v>
      </c>
      <c r="AJ602">
        <f>X602/'Normalizing factors'!$F$5</f>
        <v>77846.077071321342</v>
      </c>
      <c r="AK602">
        <f>Y602/'Normalizing factors'!$G$5</f>
        <v>48403.509611734255</v>
      </c>
      <c r="AL602">
        <f>Z602/'Normalizing factors'!$H$5</f>
        <v>8027.8487880391722</v>
      </c>
      <c r="AM602">
        <f>AA602/'Normalizing factors'!$I$5</f>
        <v>19810.347147688437</v>
      </c>
      <c r="AN602">
        <f>AB602/'Normalizing factors'!$J$5</f>
        <v>7440.5735339058483</v>
      </c>
      <c r="AO602">
        <f>AC602/'Normalizing factors'!$K$5</f>
        <v>12387.596790857055</v>
      </c>
      <c r="AP602">
        <f>AD602/'Normalizing factors'!$L$5</f>
        <v>12925.252260745099</v>
      </c>
      <c r="AQ602">
        <f>AE602/'Normalizing factors'!$M$5</f>
        <v>20197.45142962872</v>
      </c>
      <c r="AR602" s="14">
        <f t="shared" ref="AR602:AR665" si="167">((AVERAGE(AO602:AQ602))/(AVERAGE(AL602:AN602)))</f>
        <v>1.2900194979987698</v>
      </c>
      <c r="AS602" s="14">
        <f t="shared" ref="AS602:AS665" si="168">TTEST(AO602:AQ602,AL602:AN602,2,2)</f>
        <v>0.51256806627731422</v>
      </c>
      <c r="AT602" s="14">
        <f t="shared" ref="AT602:AT665" si="169">LOG(AR602,2)</f>
        <v>0.36739287142647398</v>
      </c>
      <c r="AU602" s="14">
        <f t="shared" ref="AU602:AU665" si="170">-LOG10(AS602)</f>
        <v>0.29024845447553232</v>
      </c>
      <c r="AV602" s="14">
        <f t="shared" si="161"/>
        <v>7.0602924182938862</v>
      </c>
      <c r="AW602" s="14">
        <f t="shared" si="162"/>
        <v>0.10979598812395289</v>
      </c>
      <c r="AX602" s="14">
        <f t="shared" ref="AX602:AX665" si="171">LOG(AV602,2)</f>
        <v>2.8197279372763377</v>
      </c>
      <c r="AY602" s="14">
        <f t="shared" ref="AY602:AY665" si="172">-LOG10(AW602)</f>
        <v>0.95941352844203687</v>
      </c>
      <c r="AZ602" s="14">
        <f t="shared" si="163"/>
        <v>4.0313235956442828</v>
      </c>
      <c r="BA602" s="14">
        <f t="shared" si="164"/>
        <v>0.27899240957083382</v>
      </c>
      <c r="BB602" s="14">
        <f t="shared" ref="BB602:BB665" si="173">LOG(AZ602,2)</f>
        <v>2.0112535934330178</v>
      </c>
      <c r="BC602" s="14">
        <f t="shared" ref="BC602:BC665" si="174">-LOG10(BA602)</f>
        <v>0.55440761223301438</v>
      </c>
      <c r="BD602" s="14">
        <f t="shared" si="165"/>
        <v>2.2592864762860545</v>
      </c>
      <c r="BE602" s="14">
        <f t="shared" si="166"/>
        <v>0.32245771758757291</v>
      </c>
      <c r="BF602">
        <f t="shared" ref="BF602:BF665" si="175">LOG(BD602,2)</f>
        <v>1.1758672152697935</v>
      </c>
      <c r="BG602">
        <f t="shared" ref="BG602:BG665" si="176">-LOG10(BE602)</f>
        <v>0.49152722435359875</v>
      </c>
      <c r="BH602">
        <v>447</v>
      </c>
      <c r="BI602">
        <v>47.4</v>
      </c>
      <c r="BJ602">
        <v>5.15</v>
      </c>
      <c r="BK602">
        <v>6.52</v>
      </c>
    </row>
    <row r="603" spans="1:63" x14ac:dyDescent="0.3">
      <c r="A603" s="2" t="s">
        <v>1010</v>
      </c>
      <c r="B603" s="2" t="s">
        <v>2210</v>
      </c>
      <c r="C603" s="2" t="s">
        <v>1011</v>
      </c>
      <c r="D603" s="2">
        <v>4</v>
      </c>
      <c r="E603" s="2">
        <v>4</v>
      </c>
      <c r="F603" s="2">
        <v>8</v>
      </c>
      <c r="G603" s="2">
        <v>4</v>
      </c>
      <c r="H603" s="2" t="s">
        <v>70</v>
      </c>
      <c r="I603" s="2" t="s">
        <v>70</v>
      </c>
      <c r="J603" s="2" t="s">
        <v>70</v>
      </c>
      <c r="K603" s="8">
        <v>165217.9375</v>
      </c>
      <c r="L603" s="8">
        <v>134209.234375</v>
      </c>
      <c r="M603" s="8" t="s">
        <v>70</v>
      </c>
      <c r="N603" s="5" t="s">
        <v>70</v>
      </c>
      <c r="O603" s="5">
        <v>40301.61328125</v>
      </c>
      <c r="P603" s="5" t="s">
        <v>70</v>
      </c>
      <c r="Q603" s="3" t="s">
        <v>70</v>
      </c>
      <c r="R603" s="3" t="s">
        <v>70</v>
      </c>
      <c r="S603" s="3" t="s">
        <v>70</v>
      </c>
      <c r="T603" s="2">
        <v>8778.8378909999992</v>
      </c>
      <c r="U603" s="2">
        <v>7454.2651370000003</v>
      </c>
      <c r="V603" s="2">
        <v>14006.66699</v>
      </c>
      <c r="W603" s="8">
        <v>165217.9375</v>
      </c>
      <c r="X603" s="8">
        <v>134209.234375</v>
      </c>
      <c r="Y603" s="8">
        <v>8132.5</v>
      </c>
      <c r="Z603" s="5">
        <v>18882.322270000001</v>
      </c>
      <c r="AA603" s="5">
        <v>40301.61328125</v>
      </c>
      <c r="AB603" s="5">
        <v>13332.70801</v>
      </c>
      <c r="AC603" s="3">
        <v>20019.0625</v>
      </c>
      <c r="AD603" s="3">
        <v>26814.189450000002</v>
      </c>
      <c r="AE603" s="3">
        <v>28181.134770000001</v>
      </c>
      <c r="AF603">
        <f>T603/'Normalizing factors'!$B$5</f>
        <v>4559.7410174491515</v>
      </c>
      <c r="AG603">
        <f>U603/'Normalizing factors'!$C$5</f>
        <v>2441.7152225244495</v>
      </c>
      <c r="AH603">
        <f>V603/'Normalizing factors'!$D$5</f>
        <v>6686.4055182717366</v>
      </c>
      <c r="AI603">
        <f>W603/'Normalizing factors'!$E$5</f>
        <v>50234.430409944121</v>
      </c>
      <c r="AJ603">
        <f>X603/'Normalizing factors'!$F$5</f>
        <v>58984.503292528105</v>
      </c>
      <c r="AK603">
        <f>Y603/'Normalizing factors'!$G$5</f>
        <v>5272.2545988302818</v>
      </c>
      <c r="AL603">
        <f>Z603/'Normalizing factors'!$H$5</f>
        <v>8027.8487880391722</v>
      </c>
      <c r="AM603">
        <f>AA603/'Normalizing factors'!$I$5</f>
        <v>15699.312170590623</v>
      </c>
      <c r="AN603">
        <f>AB603/'Normalizing factors'!$J$5</f>
        <v>7440.5735339058483</v>
      </c>
      <c r="AO603">
        <f>AC603/'Normalizing factors'!$K$5</f>
        <v>12387.596790857055</v>
      </c>
      <c r="AP603">
        <f>AD603/'Normalizing factors'!$L$5</f>
        <v>12925.252260745099</v>
      </c>
      <c r="AQ603">
        <f>AE603/'Normalizing factors'!$M$5</f>
        <v>20197.45142962872</v>
      </c>
      <c r="AR603" s="14">
        <f t="shared" si="167"/>
        <v>1.460173516690157</v>
      </c>
      <c r="AS603" s="14">
        <f t="shared" si="168"/>
        <v>0.26189372857838433</v>
      </c>
      <c r="AT603" s="14">
        <f t="shared" si="169"/>
        <v>0.54613981896418962</v>
      </c>
      <c r="AU603" s="14">
        <f t="shared" si="170"/>
        <v>0.58187490125560748</v>
      </c>
      <c r="AV603" s="14">
        <f t="shared" si="161"/>
        <v>2.515720333433535</v>
      </c>
      <c r="AW603" s="14">
        <f t="shared" si="162"/>
        <v>0.24359010018522098</v>
      </c>
      <c r="AX603" s="14">
        <f t="shared" si="171"/>
        <v>1.3309715502003887</v>
      </c>
      <c r="AY603" s="14">
        <f t="shared" si="172"/>
        <v>0.61334036596648778</v>
      </c>
      <c r="AZ603" s="14">
        <f t="shared" si="163"/>
        <v>0.43916768353899577</v>
      </c>
      <c r="BA603" s="14">
        <f t="shared" si="164"/>
        <v>0.11755185107110169</v>
      </c>
      <c r="BB603" s="14">
        <f t="shared" si="173"/>
        <v>-1.1871561983615855</v>
      </c>
      <c r="BC603" s="14">
        <f t="shared" si="174"/>
        <v>0.92977052771611102</v>
      </c>
      <c r="BD603" s="14">
        <f t="shared" si="165"/>
        <v>8.3644319560967908</v>
      </c>
      <c r="BE603" s="14">
        <f t="shared" si="166"/>
        <v>0.11427459651453857</v>
      </c>
      <c r="BF603">
        <f t="shared" si="175"/>
        <v>3.0642675675261639</v>
      </c>
      <c r="BG603">
        <f t="shared" si="176"/>
        <v>0.94205030346080432</v>
      </c>
      <c r="BH603">
        <v>1078</v>
      </c>
      <c r="BI603">
        <v>122.7</v>
      </c>
      <c r="BJ603">
        <v>6.64</v>
      </c>
      <c r="BK603">
        <v>6.49</v>
      </c>
    </row>
    <row r="604" spans="1:63" x14ac:dyDescent="0.3">
      <c r="A604" s="2" t="s">
        <v>1130</v>
      </c>
      <c r="B604" s="2" t="s">
        <v>2211</v>
      </c>
      <c r="C604" s="2" t="s">
        <v>1131</v>
      </c>
      <c r="D604" s="2">
        <v>7</v>
      </c>
      <c r="E604" s="2">
        <v>3</v>
      </c>
      <c r="F604" s="2">
        <v>3</v>
      </c>
      <c r="G604" s="2">
        <v>3</v>
      </c>
      <c r="H604" s="2" t="s">
        <v>70</v>
      </c>
      <c r="I604" s="2" t="s">
        <v>70</v>
      </c>
      <c r="J604" s="2" t="s">
        <v>70</v>
      </c>
      <c r="K604" s="8" t="s">
        <v>70</v>
      </c>
      <c r="L604" s="8" t="s">
        <v>70</v>
      </c>
      <c r="M604" s="8" t="s">
        <v>70</v>
      </c>
      <c r="N604" s="5" t="s">
        <v>70</v>
      </c>
      <c r="O604" s="5" t="s">
        <v>70</v>
      </c>
      <c r="P604" s="5" t="s">
        <v>70</v>
      </c>
      <c r="Q604" s="3" t="s">
        <v>70</v>
      </c>
      <c r="R604" s="3" t="s">
        <v>70</v>
      </c>
      <c r="S604" s="3" t="s">
        <v>70</v>
      </c>
      <c r="T604" s="2">
        <v>8778.8378909999992</v>
      </c>
      <c r="U604" s="2">
        <v>7454.2651370000003</v>
      </c>
      <c r="V604" s="2">
        <v>14006.66699</v>
      </c>
      <c r="W604" s="8">
        <v>15145.047850000001</v>
      </c>
      <c r="X604" s="8">
        <v>32279.556639999999</v>
      </c>
      <c r="Y604" s="8">
        <v>8132.5</v>
      </c>
      <c r="Z604" s="5">
        <v>18882.322270000001</v>
      </c>
      <c r="AA604" s="5">
        <v>10361.740229999999</v>
      </c>
      <c r="AB604" s="5">
        <v>13332.70801</v>
      </c>
      <c r="AC604" s="3">
        <v>20019.0625</v>
      </c>
      <c r="AD604" s="3">
        <v>26814.189450000002</v>
      </c>
      <c r="AE604" s="3">
        <v>28181.134770000001</v>
      </c>
      <c r="AF604">
        <f>T604/'Normalizing factors'!$B$5</f>
        <v>4559.7410174491515</v>
      </c>
      <c r="AG604">
        <f>U604/'Normalizing factors'!$C$5</f>
        <v>2441.7152225244495</v>
      </c>
      <c r="AH604">
        <f>V604/'Normalizing factors'!$D$5</f>
        <v>6686.4055182717366</v>
      </c>
      <c r="AI604">
        <f>W604/'Normalizing factors'!$E$5</f>
        <v>4604.84414578834</v>
      </c>
      <c r="AJ604">
        <f>X604/'Normalizing factors'!$F$5</f>
        <v>14186.755656420735</v>
      </c>
      <c r="AK604">
        <f>Y604/'Normalizing factors'!$G$5</f>
        <v>5272.2545988302818</v>
      </c>
      <c r="AL604">
        <f>Z604/'Normalizing factors'!$H$5</f>
        <v>8027.8487880391722</v>
      </c>
      <c r="AM604">
        <f>AA604/'Normalizing factors'!$I$5</f>
        <v>4036.3692978270774</v>
      </c>
      <c r="AN604">
        <f>AB604/'Normalizing factors'!$J$5</f>
        <v>7440.5735339058483</v>
      </c>
      <c r="AO604">
        <f>AC604/'Normalizing factors'!$K$5</f>
        <v>12387.596790857055</v>
      </c>
      <c r="AP604">
        <f>AD604/'Normalizing factors'!$L$5</f>
        <v>12925.252260745099</v>
      </c>
      <c r="AQ604">
        <f>AE604/'Normalizing factors'!$M$5</f>
        <v>20197.45142962872</v>
      </c>
      <c r="AR604" s="14">
        <f t="shared" si="167"/>
        <v>2.3332882180139198</v>
      </c>
      <c r="AS604" s="14">
        <f t="shared" si="168"/>
        <v>3.6719407149695155E-2</v>
      </c>
      <c r="AT604" s="14">
        <f t="shared" si="169"/>
        <v>1.2223645263606622</v>
      </c>
      <c r="AU604" s="14">
        <f t="shared" si="170"/>
        <v>1.4351043392816467</v>
      </c>
      <c r="AV604" s="14">
        <f t="shared" si="161"/>
        <v>0.52875621884684432</v>
      </c>
      <c r="AW604" s="14">
        <f t="shared" si="162"/>
        <v>0.14730217391895689</v>
      </c>
      <c r="AX604" s="14">
        <f t="shared" si="171"/>
        <v>-0.91932536862311232</v>
      </c>
      <c r="AY604" s="14">
        <f t="shared" si="172"/>
        <v>0.83179084369341616</v>
      </c>
      <c r="AZ604" s="14">
        <f t="shared" si="163"/>
        <v>0.70176918703247704</v>
      </c>
      <c r="BA604" s="14">
        <f t="shared" si="164"/>
        <v>0.3291000076678256</v>
      </c>
      <c r="BB604" s="14">
        <f t="shared" si="173"/>
        <v>-0.51093149096511281</v>
      </c>
      <c r="BC604" s="14">
        <f t="shared" si="174"/>
        <v>0.48267210758683488</v>
      </c>
      <c r="BD604" s="14">
        <f t="shared" si="165"/>
        <v>1.7580433544738057</v>
      </c>
      <c r="BE604" s="14">
        <f t="shared" si="166"/>
        <v>0.35671947212466931</v>
      </c>
      <c r="BF604">
        <f t="shared" si="175"/>
        <v>0.81397064870266267</v>
      </c>
      <c r="BG604">
        <f t="shared" si="176"/>
        <v>0.44767318332920736</v>
      </c>
      <c r="BH604">
        <v>574</v>
      </c>
      <c r="BI604">
        <v>63</v>
      </c>
      <c r="BJ604">
        <v>9.0399999999999991</v>
      </c>
      <c r="BK604">
        <v>2.08</v>
      </c>
    </row>
    <row r="605" spans="1:63" x14ac:dyDescent="0.3">
      <c r="A605" s="2" t="s">
        <v>1102</v>
      </c>
      <c r="B605" s="2" t="s">
        <v>2212</v>
      </c>
      <c r="C605" s="2" t="s">
        <v>1103</v>
      </c>
      <c r="D605" s="2">
        <v>8</v>
      </c>
      <c r="E605" s="2">
        <v>3</v>
      </c>
      <c r="F605" s="2">
        <v>3</v>
      </c>
      <c r="G605" s="2">
        <v>3</v>
      </c>
      <c r="H605" s="2" t="s">
        <v>70</v>
      </c>
      <c r="I605" s="2" t="s">
        <v>70</v>
      </c>
      <c r="J605" s="2" t="s">
        <v>70</v>
      </c>
      <c r="K605" s="8" t="s">
        <v>70</v>
      </c>
      <c r="L605" s="8" t="s">
        <v>70</v>
      </c>
      <c r="M605" s="8" t="s">
        <v>70</v>
      </c>
      <c r="N605" s="5" t="s">
        <v>70</v>
      </c>
      <c r="O605" s="5" t="s">
        <v>70</v>
      </c>
      <c r="P605" s="5" t="s">
        <v>70</v>
      </c>
      <c r="Q605" s="3" t="s">
        <v>70</v>
      </c>
      <c r="R605" s="3" t="s">
        <v>70</v>
      </c>
      <c r="S605" s="3" t="s">
        <v>70</v>
      </c>
      <c r="T605" s="2">
        <v>8778.8378909999992</v>
      </c>
      <c r="U605" s="2">
        <v>7454.2651370000003</v>
      </c>
      <c r="V605" s="2">
        <v>14006.66699</v>
      </c>
      <c r="W605" s="8">
        <v>15145.047850000001</v>
      </c>
      <c r="X605" s="8">
        <v>32279.556639999999</v>
      </c>
      <c r="Y605" s="8">
        <v>8132.5</v>
      </c>
      <c r="Z605" s="5">
        <v>18882.322270000001</v>
      </c>
      <c r="AA605" s="5">
        <v>10361.740229999999</v>
      </c>
      <c r="AB605" s="5">
        <v>13332.70801</v>
      </c>
      <c r="AC605" s="3">
        <v>20019.0625</v>
      </c>
      <c r="AD605" s="3">
        <v>26814.189450000002</v>
      </c>
      <c r="AE605" s="3">
        <v>28181.134770000001</v>
      </c>
      <c r="AF605">
        <f>T605/'Normalizing factors'!$B$5</f>
        <v>4559.7410174491515</v>
      </c>
      <c r="AG605">
        <f>U605/'Normalizing factors'!$C$5</f>
        <v>2441.7152225244495</v>
      </c>
      <c r="AH605">
        <f>V605/'Normalizing factors'!$D$5</f>
        <v>6686.4055182717366</v>
      </c>
      <c r="AI605">
        <f>W605/'Normalizing factors'!$E$5</f>
        <v>4604.84414578834</v>
      </c>
      <c r="AJ605">
        <f>X605/'Normalizing factors'!$F$5</f>
        <v>14186.755656420735</v>
      </c>
      <c r="AK605">
        <f>Y605/'Normalizing factors'!$G$5</f>
        <v>5272.2545988302818</v>
      </c>
      <c r="AL605">
        <f>Z605/'Normalizing factors'!$H$5</f>
        <v>8027.8487880391722</v>
      </c>
      <c r="AM605">
        <f>AA605/'Normalizing factors'!$I$5</f>
        <v>4036.3692978270774</v>
      </c>
      <c r="AN605">
        <f>AB605/'Normalizing factors'!$J$5</f>
        <v>7440.5735339058483</v>
      </c>
      <c r="AO605">
        <f>AC605/'Normalizing factors'!$K$5</f>
        <v>12387.596790857055</v>
      </c>
      <c r="AP605">
        <f>AD605/'Normalizing factors'!$L$5</f>
        <v>12925.252260745099</v>
      </c>
      <c r="AQ605">
        <f>AE605/'Normalizing factors'!$M$5</f>
        <v>20197.45142962872</v>
      </c>
      <c r="AR605" s="14">
        <f t="shared" si="167"/>
        <v>2.3332882180139198</v>
      </c>
      <c r="AS605" s="14">
        <f t="shared" si="168"/>
        <v>3.6719407149695155E-2</v>
      </c>
      <c r="AT605" s="14">
        <f t="shared" si="169"/>
        <v>1.2223645263606622</v>
      </c>
      <c r="AU605" s="14">
        <f t="shared" si="170"/>
        <v>1.4351043392816467</v>
      </c>
      <c r="AV605" s="14">
        <f t="shared" si="161"/>
        <v>0.52875621884684432</v>
      </c>
      <c r="AW605" s="14">
        <f t="shared" si="162"/>
        <v>0.14730217391895689</v>
      </c>
      <c r="AX605" s="14">
        <f t="shared" si="171"/>
        <v>-0.91932536862311232</v>
      </c>
      <c r="AY605" s="14">
        <f t="shared" si="172"/>
        <v>0.83179084369341616</v>
      </c>
      <c r="AZ605" s="14">
        <f t="shared" si="163"/>
        <v>0.70176918703247704</v>
      </c>
      <c r="BA605" s="14">
        <f t="shared" si="164"/>
        <v>0.3291000076678256</v>
      </c>
      <c r="BB605" s="14">
        <f t="shared" si="173"/>
        <v>-0.51093149096511281</v>
      </c>
      <c r="BC605" s="14">
        <f t="shared" si="174"/>
        <v>0.48267210758683488</v>
      </c>
      <c r="BD605" s="14">
        <f t="shared" si="165"/>
        <v>1.7580433544738057</v>
      </c>
      <c r="BE605" s="14">
        <f t="shared" si="166"/>
        <v>0.35671947212466931</v>
      </c>
      <c r="BF605">
        <f t="shared" si="175"/>
        <v>0.81397064870266267</v>
      </c>
      <c r="BG605">
        <f t="shared" si="176"/>
        <v>0.44767318332920736</v>
      </c>
      <c r="BH605">
        <v>456</v>
      </c>
      <c r="BI605">
        <v>48.9</v>
      </c>
      <c r="BJ605">
        <v>6.07</v>
      </c>
      <c r="BK605">
        <v>2.0499999999999998</v>
      </c>
    </row>
    <row r="606" spans="1:63" x14ac:dyDescent="0.3">
      <c r="A606" s="2" t="s">
        <v>1308</v>
      </c>
      <c r="B606" s="2" t="s">
        <v>2213</v>
      </c>
      <c r="C606" s="2" t="s">
        <v>1309</v>
      </c>
      <c r="D606" s="2">
        <v>13</v>
      </c>
      <c r="E606" s="2">
        <v>2</v>
      </c>
      <c r="F606" s="2">
        <v>4</v>
      </c>
      <c r="G606" s="2">
        <v>2</v>
      </c>
      <c r="H606" s="2">
        <v>362763.6015625</v>
      </c>
      <c r="I606" s="2">
        <v>1084949.46875</v>
      </c>
      <c r="J606" s="2">
        <v>511861.015625</v>
      </c>
      <c r="K606" s="8" t="s">
        <v>70</v>
      </c>
      <c r="L606" s="8" t="s">
        <v>70</v>
      </c>
      <c r="M606" s="8">
        <v>263545.65625</v>
      </c>
      <c r="N606" s="5">
        <v>276307.1875</v>
      </c>
      <c r="O606" s="5">
        <v>430330.640625</v>
      </c>
      <c r="P606" s="5">
        <v>545470.984375</v>
      </c>
      <c r="Q606" s="3">
        <v>189848.8125</v>
      </c>
      <c r="R606" s="3">
        <v>170497.484375</v>
      </c>
      <c r="S606" s="3">
        <v>79912.0546875</v>
      </c>
      <c r="T606" s="2">
        <v>362763.6015625</v>
      </c>
      <c r="U606" s="2">
        <v>1084949.46875</v>
      </c>
      <c r="V606" s="2">
        <v>511861.015625</v>
      </c>
      <c r="W606" s="8">
        <v>15145.047850000001</v>
      </c>
      <c r="X606" s="8">
        <v>32279.556639999999</v>
      </c>
      <c r="Y606" s="8">
        <v>263545.65625</v>
      </c>
      <c r="Z606" s="5">
        <v>276307.1875</v>
      </c>
      <c r="AA606" s="5">
        <v>430330.640625</v>
      </c>
      <c r="AB606" s="5">
        <v>545470.984375</v>
      </c>
      <c r="AC606" s="3">
        <v>189848.8125</v>
      </c>
      <c r="AD606" s="3">
        <v>170497.484375</v>
      </c>
      <c r="AE606" s="3">
        <v>79912.0546875</v>
      </c>
      <c r="AF606">
        <f>T606/'Normalizing factors'!$B$5</f>
        <v>188419.93601201955</v>
      </c>
      <c r="AG606">
        <f>U606/'Normalizing factors'!$C$5</f>
        <v>355385.48533341353</v>
      </c>
      <c r="AH606">
        <f>V606/'Normalizing factors'!$D$5</f>
        <v>244348.66067042662</v>
      </c>
      <c r="AI606">
        <f>W606/'Normalizing factors'!$E$5</f>
        <v>4604.84414578834</v>
      </c>
      <c r="AJ606">
        <f>X606/'Normalizing factors'!$F$5</f>
        <v>14186.755656420735</v>
      </c>
      <c r="AK606">
        <f>Y606/'Normalizing factors'!$G$5</f>
        <v>170855.18575663169</v>
      </c>
      <c r="AL606">
        <f>Z606/'Normalizing factors'!$H$5</f>
        <v>117472.43207592958</v>
      </c>
      <c r="AM606">
        <f>AA606/'Normalizing factors'!$I$5</f>
        <v>167633.36535922863</v>
      </c>
      <c r="AN606">
        <f>AB606/'Normalizing factors'!$J$5</f>
        <v>304410.54936552199</v>
      </c>
      <c r="AO606">
        <f>AC606/'Normalizing factors'!$K$5</f>
        <v>117476.55718008887</v>
      </c>
      <c r="AP606">
        <f>AD606/'Normalizing factors'!$L$5</f>
        <v>82184.956568557434</v>
      </c>
      <c r="AQ606">
        <f>AE606/'Normalizing factors'!$M$5</f>
        <v>57273.060732487145</v>
      </c>
      <c r="AR606" s="14">
        <f t="shared" si="167"/>
        <v>0.43583960966565849</v>
      </c>
      <c r="AS606" s="14">
        <f t="shared" si="168"/>
        <v>0.13112392409156395</v>
      </c>
      <c r="AT606" s="14">
        <f t="shared" si="169"/>
        <v>-1.1981307784898814</v>
      </c>
      <c r="AU606" s="14">
        <f t="shared" si="170"/>
        <v>0.88231806229134135</v>
      </c>
      <c r="AV606" s="14">
        <f t="shared" si="161"/>
        <v>0.73811314005451767</v>
      </c>
      <c r="AW606" s="14">
        <f t="shared" si="162"/>
        <v>0.71237069224311189</v>
      </c>
      <c r="AX606" s="14">
        <f t="shared" si="171"/>
        <v>-0.43808612130491065</v>
      </c>
      <c r="AY606" s="14">
        <f t="shared" si="172"/>
        <v>0.14729395622018693</v>
      </c>
      <c r="AZ606" s="14">
        <f t="shared" si="163"/>
        <v>1.3369503429263518</v>
      </c>
      <c r="BA606" s="14">
        <f t="shared" si="164"/>
        <v>0.42349822698931089</v>
      </c>
      <c r="BB606" s="14">
        <f t="shared" si="173"/>
        <v>0.41894588177808006</v>
      </c>
      <c r="BC606" s="14">
        <f t="shared" si="174"/>
        <v>0.37314840353958006</v>
      </c>
      <c r="BD606" s="14">
        <f t="shared" si="165"/>
        <v>0.24062145954225306</v>
      </c>
      <c r="BE606" s="14">
        <f t="shared" si="166"/>
        <v>5.2047012743403821E-2</v>
      </c>
      <c r="BF606">
        <f t="shared" si="175"/>
        <v>-2.0551627815728719</v>
      </c>
      <c r="BG606">
        <f t="shared" si="176"/>
        <v>1.2836041919226273</v>
      </c>
      <c r="BH606">
        <v>128</v>
      </c>
      <c r="BI606">
        <v>14.4</v>
      </c>
      <c r="BJ606">
        <v>5.21</v>
      </c>
      <c r="BK606">
        <v>6.36</v>
      </c>
    </row>
    <row r="607" spans="1:63" x14ac:dyDescent="0.3">
      <c r="A607" s="2" t="s">
        <v>1384</v>
      </c>
      <c r="B607" s="2" t="s">
        <v>2214</v>
      </c>
      <c r="C607" s="2" t="s">
        <v>1385</v>
      </c>
      <c r="D607" s="2">
        <v>5</v>
      </c>
      <c r="E607" s="2">
        <v>2</v>
      </c>
      <c r="F607" s="2">
        <v>2</v>
      </c>
      <c r="G607" s="2">
        <v>2</v>
      </c>
      <c r="H607" s="2" t="s">
        <v>70</v>
      </c>
      <c r="I607" s="2" t="s">
        <v>70</v>
      </c>
      <c r="J607" s="2" t="s">
        <v>70</v>
      </c>
      <c r="K607" s="8" t="s">
        <v>70</v>
      </c>
      <c r="L607" s="8" t="s">
        <v>70</v>
      </c>
      <c r="M607" s="8" t="s">
        <v>70</v>
      </c>
      <c r="N607" s="5" t="s">
        <v>70</v>
      </c>
      <c r="O607" s="5" t="s">
        <v>70</v>
      </c>
      <c r="P607" s="5" t="s">
        <v>70</v>
      </c>
      <c r="Q607" s="3" t="s">
        <v>70</v>
      </c>
      <c r="R607" s="3" t="s">
        <v>70</v>
      </c>
      <c r="S607" s="3" t="s">
        <v>70</v>
      </c>
      <c r="T607" s="2">
        <v>8778.8378909999992</v>
      </c>
      <c r="U607" s="2">
        <v>7454.2651370000003</v>
      </c>
      <c r="V607" s="2">
        <v>14006.66699</v>
      </c>
      <c r="W607" s="8">
        <v>15145.047850000001</v>
      </c>
      <c r="X607" s="8">
        <v>32279.556639999999</v>
      </c>
      <c r="Y607" s="8">
        <v>8132.5</v>
      </c>
      <c r="Z607" s="5">
        <v>18882.322270000001</v>
      </c>
      <c r="AA607" s="5">
        <v>10361.740229999999</v>
      </c>
      <c r="AB607" s="5">
        <v>13332.70801</v>
      </c>
      <c r="AC607" s="3">
        <v>20019.0625</v>
      </c>
      <c r="AD607" s="3">
        <v>26814.189450000002</v>
      </c>
      <c r="AE607" s="3">
        <v>28181.134770000001</v>
      </c>
      <c r="AF607">
        <f>T607/'Normalizing factors'!$B$5</f>
        <v>4559.7410174491515</v>
      </c>
      <c r="AG607">
        <f>U607/'Normalizing factors'!$C$5</f>
        <v>2441.7152225244495</v>
      </c>
      <c r="AH607">
        <f>V607/'Normalizing factors'!$D$5</f>
        <v>6686.4055182717366</v>
      </c>
      <c r="AI607">
        <f>W607/'Normalizing factors'!$E$5</f>
        <v>4604.84414578834</v>
      </c>
      <c r="AJ607">
        <f>X607/'Normalizing factors'!$F$5</f>
        <v>14186.755656420735</v>
      </c>
      <c r="AK607">
        <f>Y607/'Normalizing factors'!$G$5</f>
        <v>5272.2545988302818</v>
      </c>
      <c r="AL607">
        <f>Z607/'Normalizing factors'!$H$5</f>
        <v>8027.8487880391722</v>
      </c>
      <c r="AM607">
        <f>AA607/'Normalizing factors'!$I$5</f>
        <v>4036.3692978270774</v>
      </c>
      <c r="AN607">
        <f>AB607/'Normalizing factors'!$J$5</f>
        <v>7440.5735339058483</v>
      </c>
      <c r="AO607">
        <f>AC607/'Normalizing factors'!$K$5</f>
        <v>12387.596790857055</v>
      </c>
      <c r="AP607">
        <f>AD607/'Normalizing factors'!$L$5</f>
        <v>12925.252260745099</v>
      </c>
      <c r="AQ607">
        <f>AE607/'Normalizing factors'!$M$5</f>
        <v>20197.45142962872</v>
      </c>
      <c r="AR607" s="14">
        <f t="shared" si="167"/>
        <v>2.3332882180139198</v>
      </c>
      <c r="AS607" s="14">
        <f t="shared" si="168"/>
        <v>3.6719407149695155E-2</v>
      </c>
      <c r="AT607" s="14">
        <f t="shared" si="169"/>
        <v>1.2223645263606622</v>
      </c>
      <c r="AU607" s="14">
        <f t="shared" si="170"/>
        <v>1.4351043392816467</v>
      </c>
      <c r="AV607" s="14">
        <f t="shared" si="161"/>
        <v>0.52875621884684432</v>
      </c>
      <c r="AW607" s="14">
        <f t="shared" si="162"/>
        <v>0.14730217391895689</v>
      </c>
      <c r="AX607" s="14">
        <f t="shared" si="171"/>
        <v>-0.91932536862311232</v>
      </c>
      <c r="AY607" s="14">
        <f t="shared" si="172"/>
        <v>0.83179084369341616</v>
      </c>
      <c r="AZ607" s="14">
        <f t="shared" si="163"/>
        <v>0.70176918703247704</v>
      </c>
      <c r="BA607" s="14">
        <f t="shared" si="164"/>
        <v>0.3291000076678256</v>
      </c>
      <c r="BB607" s="14">
        <f t="shared" si="173"/>
        <v>-0.51093149096511281</v>
      </c>
      <c r="BC607" s="14">
        <f t="shared" si="174"/>
        <v>0.48267210758683488</v>
      </c>
      <c r="BD607" s="14">
        <f t="shared" si="165"/>
        <v>1.7580433544738057</v>
      </c>
      <c r="BE607" s="14">
        <f t="shared" si="166"/>
        <v>0.35671947212466931</v>
      </c>
      <c r="BF607">
        <f t="shared" si="175"/>
        <v>0.81397064870266267</v>
      </c>
      <c r="BG607">
        <f t="shared" si="176"/>
        <v>0.44767318332920736</v>
      </c>
      <c r="BH607">
        <v>411</v>
      </c>
      <c r="BI607">
        <v>45.4</v>
      </c>
      <c r="BJ607">
        <v>8.15</v>
      </c>
      <c r="BK607">
        <v>2.04</v>
      </c>
    </row>
    <row r="608" spans="1:63" x14ac:dyDescent="0.3">
      <c r="A608" s="2" t="s">
        <v>1374</v>
      </c>
      <c r="B608" s="2" t="s">
        <v>2215</v>
      </c>
      <c r="C608" s="2" t="s">
        <v>1375</v>
      </c>
      <c r="D608" s="2">
        <v>4</v>
      </c>
      <c r="E608" s="2">
        <v>2</v>
      </c>
      <c r="F608" s="2">
        <v>2</v>
      </c>
      <c r="G608" s="2">
        <v>2</v>
      </c>
      <c r="H608" s="2" t="s">
        <v>70</v>
      </c>
      <c r="I608" s="2" t="s">
        <v>70</v>
      </c>
      <c r="J608" s="2" t="s">
        <v>70</v>
      </c>
      <c r="K608" s="8" t="s">
        <v>70</v>
      </c>
      <c r="L608" s="8" t="s">
        <v>70</v>
      </c>
      <c r="M608" s="8" t="s">
        <v>70</v>
      </c>
      <c r="N608" s="5" t="s">
        <v>70</v>
      </c>
      <c r="O608" s="5" t="s">
        <v>70</v>
      </c>
      <c r="P608" s="5" t="s">
        <v>70</v>
      </c>
      <c r="Q608" s="3" t="s">
        <v>70</v>
      </c>
      <c r="R608" s="3" t="s">
        <v>70</v>
      </c>
      <c r="S608" s="3" t="s">
        <v>70</v>
      </c>
      <c r="T608" s="2">
        <v>8778.8378909999992</v>
      </c>
      <c r="U608" s="2">
        <v>7454.2651370000003</v>
      </c>
      <c r="V608" s="2">
        <v>14006.66699</v>
      </c>
      <c r="W608" s="8">
        <v>15145.047850000001</v>
      </c>
      <c r="X608" s="8">
        <v>32279.556639999999</v>
      </c>
      <c r="Y608" s="8">
        <v>8132.5</v>
      </c>
      <c r="Z608" s="5">
        <v>18882.322270000001</v>
      </c>
      <c r="AA608" s="5">
        <v>10361.740229999999</v>
      </c>
      <c r="AB608" s="5">
        <v>13332.70801</v>
      </c>
      <c r="AC608" s="3">
        <v>20019.0625</v>
      </c>
      <c r="AD608" s="3">
        <v>26814.189450000002</v>
      </c>
      <c r="AE608" s="3">
        <v>28181.134770000001</v>
      </c>
      <c r="AF608">
        <f>T608/'Normalizing factors'!$B$5</f>
        <v>4559.7410174491515</v>
      </c>
      <c r="AG608">
        <f>U608/'Normalizing factors'!$C$5</f>
        <v>2441.7152225244495</v>
      </c>
      <c r="AH608">
        <f>V608/'Normalizing factors'!$D$5</f>
        <v>6686.4055182717366</v>
      </c>
      <c r="AI608">
        <f>W608/'Normalizing factors'!$E$5</f>
        <v>4604.84414578834</v>
      </c>
      <c r="AJ608">
        <f>X608/'Normalizing factors'!$F$5</f>
        <v>14186.755656420735</v>
      </c>
      <c r="AK608">
        <f>Y608/'Normalizing factors'!$G$5</f>
        <v>5272.2545988302818</v>
      </c>
      <c r="AL608">
        <f>Z608/'Normalizing factors'!$H$5</f>
        <v>8027.8487880391722</v>
      </c>
      <c r="AM608">
        <f>AA608/'Normalizing factors'!$I$5</f>
        <v>4036.3692978270774</v>
      </c>
      <c r="AN608">
        <f>AB608/'Normalizing factors'!$J$5</f>
        <v>7440.5735339058483</v>
      </c>
      <c r="AO608">
        <f>AC608/'Normalizing factors'!$K$5</f>
        <v>12387.596790857055</v>
      </c>
      <c r="AP608">
        <f>AD608/'Normalizing factors'!$L$5</f>
        <v>12925.252260745099</v>
      </c>
      <c r="AQ608">
        <f>AE608/'Normalizing factors'!$M$5</f>
        <v>20197.45142962872</v>
      </c>
      <c r="AR608" s="14">
        <f t="shared" si="167"/>
        <v>2.3332882180139198</v>
      </c>
      <c r="AS608" s="14">
        <f t="shared" si="168"/>
        <v>3.6719407149695155E-2</v>
      </c>
      <c r="AT608" s="14">
        <f t="shared" si="169"/>
        <v>1.2223645263606622</v>
      </c>
      <c r="AU608" s="14">
        <f t="shared" si="170"/>
        <v>1.4351043392816467</v>
      </c>
      <c r="AV608" s="14">
        <f t="shared" si="161"/>
        <v>0.52875621884684432</v>
      </c>
      <c r="AW608" s="14">
        <f t="shared" si="162"/>
        <v>0.14730217391895689</v>
      </c>
      <c r="AX608" s="14">
        <f t="shared" si="171"/>
        <v>-0.91932536862311232</v>
      </c>
      <c r="AY608" s="14">
        <f t="shared" si="172"/>
        <v>0.83179084369341616</v>
      </c>
      <c r="AZ608" s="14">
        <f t="shared" si="163"/>
        <v>0.70176918703247704</v>
      </c>
      <c r="BA608" s="14">
        <f t="shared" si="164"/>
        <v>0.3291000076678256</v>
      </c>
      <c r="BB608" s="14">
        <f t="shared" si="173"/>
        <v>-0.51093149096511281</v>
      </c>
      <c r="BC608" s="14">
        <f t="shared" si="174"/>
        <v>0.48267210758683488</v>
      </c>
      <c r="BD608" s="14">
        <f t="shared" si="165"/>
        <v>1.7580433544738057</v>
      </c>
      <c r="BE608" s="14">
        <f t="shared" si="166"/>
        <v>0.35671947212466931</v>
      </c>
      <c r="BF608">
        <f t="shared" si="175"/>
        <v>0.81397064870266267</v>
      </c>
      <c r="BG608">
        <f t="shared" si="176"/>
        <v>0.44767318332920736</v>
      </c>
      <c r="BH608">
        <v>576</v>
      </c>
      <c r="BI608">
        <v>67.400000000000006</v>
      </c>
      <c r="BJ608">
        <v>6.15</v>
      </c>
      <c r="BK608">
        <v>1.86</v>
      </c>
    </row>
    <row r="609" spans="1:63" x14ac:dyDescent="0.3">
      <c r="A609" s="2" t="s">
        <v>1358</v>
      </c>
      <c r="B609" s="2" t="s">
        <v>2216</v>
      </c>
      <c r="C609" s="2" t="s">
        <v>1359</v>
      </c>
      <c r="D609" s="2">
        <v>6</v>
      </c>
      <c r="E609" s="2">
        <v>2</v>
      </c>
      <c r="F609" s="2">
        <v>2</v>
      </c>
      <c r="G609" s="2">
        <v>2</v>
      </c>
      <c r="H609" s="2" t="s">
        <v>70</v>
      </c>
      <c r="I609" s="2" t="s">
        <v>70</v>
      </c>
      <c r="J609" s="2" t="s">
        <v>70</v>
      </c>
      <c r="K609" s="8" t="s">
        <v>70</v>
      </c>
      <c r="L609" s="8" t="s">
        <v>70</v>
      </c>
      <c r="M609" s="8" t="s">
        <v>70</v>
      </c>
      <c r="N609" s="5" t="s">
        <v>70</v>
      </c>
      <c r="O609" s="5" t="s">
        <v>70</v>
      </c>
      <c r="P609" s="5" t="s">
        <v>70</v>
      </c>
      <c r="Q609" s="3" t="s">
        <v>70</v>
      </c>
      <c r="R609" s="3" t="s">
        <v>70</v>
      </c>
      <c r="S609" s="3" t="s">
        <v>70</v>
      </c>
      <c r="T609" s="2">
        <v>8778.8378909999992</v>
      </c>
      <c r="U609" s="2">
        <v>7454.2651370000003</v>
      </c>
      <c r="V609" s="2">
        <v>14006.66699</v>
      </c>
      <c r="W609" s="8">
        <v>15145.047850000001</v>
      </c>
      <c r="X609" s="8">
        <v>32279.556639999999</v>
      </c>
      <c r="Y609" s="8">
        <v>8132.5</v>
      </c>
      <c r="Z609" s="5">
        <v>18882.322270000001</v>
      </c>
      <c r="AA609" s="5">
        <v>10361.740229999999</v>
      </c>
      <c r="AB609" s="5">
        <v>13332.70801</v>
      </c>
      <c r="AC609" s="3">
        <v>20019.0625</v>
      </c>
      <c r="AD609" s="3">
        <v>26814.189450000002</v>
      </c>
      <c r="AE609" s="3">
        <v>28181.134770000001</v>
      </c>
      <c r="AF609">
        <f>T609/'Normalizing factors'!$B$5</f>
        <v>4559.7410174491515</v>
      </c>
      <c r="AG609">
        <f>U609/'Normalizing factors'!$C$5</f>
        <v>2441.7152225244495</v>
      </c>
      <c r="AH609">
        <f>V609/'Normalizing factors'!$D$5</f>
        <v>6686.4055182717366</v>
      </c>
      <c r="AI609">
        <f>W609/'Normalizing factors'!$E$5</f>
        <v>4604.84414578834</v>
      </c>
      <c r="AJ609">
        <f>X609/'Normalizing factors'!$F$5</f>
        <v>14186.755656420735</v>
      </c>
      <c r="AK609">
        <f>Y609/'Normalizing factors'!$G$5</f>
        <v>5272.2545988302818</v>
      </c>
      <c r="AL609">
        <f>Z609/'Normalizing factors'!$H$5</f>
        <v>8027.8487880391722</v>
      </c>
      <c r="AM609">
        <f>AA609/'Normalizing factors'!$I$5</f>
        <v>4036.3692978270774</v>
      </c>
      <c r="AN609">
        <f>AB609/'Normalizing factors'!$J$5</f>
        <v>7440.5735339058483</v>
      </c>
      <c r="AO609">
        <f>AC609/'Normalizing factors'!$K$5</f>
        <v>12387.596790857055</v>
      </c>
      <c r="AP609">
        <f>AD609/'Normalizing factors'!$L$5</f>
        <v>12925.252260745099</v>
      </c>
      <c r="AQ609">
        <f>AE609/'Normalizing factors'!$M$5</f>
        <v>20197.45142962872</v>
      </c>
      <c r="AR609" s="14">
        <f t="shared" si="167"/>
        <v>2.3332882180139198</v>
      </c>
      <c r="AS609" s="14">
        <f t="shared" si="168"/>
        <v>3.6719407149695155E-2</v>
      </c>
      <c r="AT609" s="14">
        <f t="shared" si="169"/>
        <v>1.2223645263606622</v>
      </c>
      <c r="AU609" s="14">
        <f t="shared" si="170"/>
        <v>1.4351043392816467</v>
      </c>
      <c r="AV609" s="14">
        <f t="shared" si="161"/>
        <v>0.52875621884684432</v>
      </c>
      <c r="AW609" s="14">
        <f t="shared" si="162"/>
        <v>0.14730217391895689</v>
      </c>
      <c r="AX609" s="14">
        <f t="shared" si="171"/>
        <v>-0.91932536862311232</v>
      </c>
      <c r="AY609" s="14">
        <f t="shared" si="172"/>
        <v>0.83179084369341616</v>
      </c>
      <c r="AZ609" s="14">
        <f t="shared" si="163"/>
        <v>0.70176918703247704</v>
      </c>
      <c r="BA609" s="14">
        <f t="shared" si="164"/>
        <v>0.3291000076678256</v>
      </c>
      <c r="BB609" s="14">
        <f t="shared" si="173"/>
        <v>-0.51093149096511281</v>
      </c>
      <c r="BC609" s="14">
        <f t="shared" si="174"/>
        <v>0.48267210758683488</v>
      </c>
      <c r="BD609" s="14">
        <f t="shared" si="165"/>
        <v>1.7580433544738057</v>
      </c>
      <c r="BE609" s="14">
        <f t="shared" si="166"/>
        <v>0.35671947212466931</v>
      </c>
      <c r="BF609">
        <f t="shared" si="175"/>
        <v>0.81397064870266267</v>
      </c>
      <c r="BG609">
        <f t="shared" si="176"/>
        <v>0.44767318332920736</v>
      </c>
      <c r="BH609">
        <v>329</v>
      </c>
      <c r="BI609">
        <v>36.5</v>
      </c>
      <c r="BJ609">
        <v>6.35</v>
      </c>
      <c r="BK609">
        <v>1.83</v>
      </c>
    </row>
    <row r="610" spans="1:63" x14ac:dyDescent="0.3">
      <c r="A610" s="2" t="s">
        <v>1042</v>
      </c>
      <c r="B610" s="2" t="s">
        <v>2217</v>
      </c>
      <c r="C610" s="2" t="s">
        <v>1043</v>
      </c>
      <c r="D610" s="2">
        <v>7</v>
      </c>
      <c r="E610" s="2">
        <v>2</v>
      </c>
      <c r="F610" s="2">
        <v>5</v>
      </c>
      <c r="G610" s="2">
        <v>2</v>
      </c>
      <c r="H610" s="2">
        <v>111100.125</v>
      </c>
      <c r="I610" s="2" t="s">
        <v>70</v>
      </c>
      <c r="J610" s="2" t="s">
        <v>70</v>
      </c>
      <c r="K610" s="8" t="s">
        <v>70</v>
      </c>
      <c r="L610" s="8" t="s">
        <v>70</v>
      </c>
      <c r="M610" s="8" t="s">
        <v>70</v>
      </c>
      <c r="N610" s="5" t="s">
        <v>70</v>
      </c>
      <c r="O610" s="5">
        <v>97800.0703125</v>
      </c>
      <c r="P610" s="5" t="s">
        <v>70</v>
      </c>
      <c r="Q610" s="3" t="s">
        <v>70</v>
      </c>
      <c r="R610" s="3" t="s">
        <v>70</v>
      </c>
      <c r="S610" s="3" t="s">
        <v>70</v>
      </c>
      <c r="T610" s="2">
        <v>111100.125</v>
      </c>
      <c r="U610" s="2">
        <v>7454.2651370000003</v>
      </c>
      <c r="V610" s="2">
        <v>14006.66699</v>
      </c>
      <c r="W610" s="8">
        <v>15145.047850000001</v>
      </c>
      <c r="X610" s="8">
        <v>32279.556639999999</v>
      </c>
      <c r="Y610" s="8">
        <v>8132.5</v>
      </c>
      <c r="Z610" s="5">
        <v>18882.322270000001</v>
      </c>
      <c r="AA610" s="5">
        <v>97800.0703125</v>
      </c>
      <c r="AB610" s="5">
        <v>13332.70801</v>
      </c>
      <c r="AC610" s="3">
        <v>20019.0625</v>
      </c>
      <c r="AD610" s="3">
        <v>26814.189450000002</v>
      </c>
      <c r="AE610" s="3">
        <v>28181.134770000001</v>
      </c>
      <c r="AF610">
        <f>T610/'Normalizing factors'!$B$5</f>
        <v>57705.564597061086</v>
      </c>
      <c r="AG610">
        <f>U610/'Normalizing factors'!$C$5</f>
        <v>2441.7152225244495</v>
      </c>
      <c r="AH610">
        <f>V610/'Normalizing factors'!$D$5</f>
        <v>6686.4055182717366</v>
      </c>
      <c r="AI610">
        <f>W610/'Normalizing factors'!$E$5</f>
        <v>4604.84414578834</v>
      </c>
      <c r="AJ610">
        <f>X610/'Normalizing factors'!$F$5</f>
        <v>14186.755656420735</v>
      </c>
      <c r="AK610">
        <f>Y610/'Normalizing factors'!$G$5</f>
        <v>5272.2545988302818</v>
      </c>
      <c r="AL610">
        <f>Z610/'Normalizing factors'!$H$5</f>
        <v>8027.8487880391722</v>
      </c>
      <c r="AM610">
        <f>AA610/'Normalizing factors'!$I$5</f>
        <v>38097.577469832446</v>
      </c>
      <c r="AN610">
        <f>AB610/'Normalizing factors'!$J$5</f>
        <v>7440.5735339058483</v>
      </c>
      <c r="AO610">
        <f>AC610/'Normalizing factors'!$K$5</f>
        <v>12387.596790857055</v>
      </c>
      <c r="AP610">
        <f>AD610/'Normalizing factors'!$L$5</f>
        <v>12925.252260745099</v>
      </c>
      <c r="AQ610">
        <f>AE610/'Normalizing factors'!$M$5</f>
        <v>20197.45142962872</v>
      </c>
      <c r="AR610" s="14">
        <f t="shared" si="167"/>
        <v>0.8496117062715004</v>
      </c>
      <c r="AS610" s="14">
        <f t="shared" si="168"/>
        <v>0.80955121947934783</v>
      </c>
      <c r="AT610" s="14">
        <f t="shared" si="169"/>
        <v>-0.23512445061030077</v>
      </c>
      <c r="AU610" s="14">
        <f t="shared" si="170"/>
        <v>9.1755668672752463E-2</v>
      </c>
      <c r="AV610" s="14">
        <f t="shared" si="161"/>
        <v>0.52875621884684432</v>
      </c>
      <c r="AW610" s="14">
        <f t="shared" si="162"/>
        <v>0.14730217391895689</v>
      </c>
      <c r="AX610" s="14">
        <f t="shared" si="171"/>
        <v>-0.91932536862311232</v>
      </c>
      <c r="AY610" s="14">
        <f t="shared" si="172"/>
        <v>0.83179084369341616</v>
      </c>
      <c r="AZ610" s="14">
        <f t="shared" si="163"/>
        <v>1.2476885635973223</v>
      </c>
      <c r="BA610" s="14">
        <f t="shared" si="164"/>
        <v>0.8392787504210476</v>
      </c>
      <c r="BB610" s="14">
        <f t="shared" si="173"/>
        <v>0.31925786703266179</v>
      </c>
      <c r="BC610" s="14">
        <f t="shared" si="174"/>
        <v>7.6093772587727676E-2</v>
      </c>
      <c r="BD610" s="14">
        <f t="shared" si="165"/>
        <v>0.36005577545801781</v>
      </c>
      <c r="BE610" s="14">
        <f t="shared" si="166"/>
        <v>0.47318639628486453</v>
      </c>
      <c r="BF610">
        <f t="shared" si="175"/>
        <v>-1.473707686266075</v>
      </c>
      <c r="BG610">
        <f t="shared" si="176"/>
        <v>0.32496774946959583</v>
      </c>
      <c r="BH610">
        <v>401</v>
      </c>
      <c r="BI610">
        <v>44</v>
      </c>
      <c r="BJ610">
        <v>5.87</v>
      </c>
      <c r="BK610">
        <v>6.18</v>
      </c>
    </row>
    <row r="611" spans="1:63" x14ac:dyDescent="0.3">
      <c r="A611" s="2" t="s">
        <v>496</v>
      </c>
      <c r="B611" s="2" t="s">
        <v>2218</v>
      </c>
      <c r="C611" s="2" t="s">
        <v>497</v>
      </c>
      <c r="D611" s="2">
        <v>32</v>
      </c>
      <c r="E611" s="2">
        <v>8</v>
      </c>
      <c r="F611" s="2">
        <v>50</v>
      </c>
      <c r="G611" s="2">
        <v>8</v>
      </c>
      <c r="H611" s="2">
        <v>1195007.4453125</v>
      </c>
      <c r="I611" s="2">
        <v>2301938.3671875</v>
      </c>
      <c r="J611" s="2">
        <v>1057048.3671875</v>
      </c>
      <c r="K611" s="8">
        <v>4667191</v>
      </c>
      <c r="L611" s="8">
        <v>1313504.15625</v>
      </c>
      <c r="M611" s="8">
        <v>873787.0546875</v>
      </c>
      <c r="N611" s="5">
        <v>639373.8515625</v>
      </c>
      <c r="O611" s="5">
        <v>1009342.828125</v>
      </c>
      <c r="P611" s="5">
        <v>667092.796875</v>
      </c>
      <c r="Q611" s="3">
        <v>436955.578125</v>
      </c>
      <c r="R611" s="3">
        <v>649637.8203125</v>
      </c>
      <c r="S611" s="3">
        <v>186001.984375</v>
      </c>
      <c r="T611" s="2">
        <v>1195007.4453125</v>
      </c>
      <c r="U611" s="2">
        <v>2301938.3671875</v>
      </c>
      <c r="V611" s="2">
        <v>1057048.3671875</v>
      </c>
      <c r="W611" s="8">
        <v>4667191</v>
      </c>
      <c r="X611" s="8">
        <v>1313504.15625</v>
      </c>
      <c r="Y611" s="8">
        <v>873787.0546875</v>
      </c>
      <c r="Z611" s="5">
        <v>639373.8515625</v>
      </c>
      <c r="AA611" s="5">
        <v>1009342.828125</v>
      </c>
      <c r="AB611" s="5">
        <v>667092.796875</v>
      </c>
      <c r="AC611" s="3">
        <v>436955.578125</v>
      </c>
      <c r="AD611" s="3">
        <v>649637.8203125</v>
      </c>
      <c r="AE611" s="3">
        <v>186001.984375</v>
      </c>
      <c r="AF611">
        <f>T611/'Normalizing factors'!$B$5</f>
        <v>620688.58454884193</v>
      </c>
      <c r="AG611">
        <f>U611/'Normalizing factors'!$C$5</f>
        <v>754021.73778015887</v>
      </c>
      <c r="AH611">
        <f>V611/'Normalizing factors'!$D$5</f>
        <v>504606.41639361402</v>
      </c>
      <c r="AI611">
        <f>W611/'Normalizing factors'!$E$5</f>
        <v>1419057.0651532162</v>
      </c>
      <c r="AJ611">
        <f>X611/'Normalizing factors'!$F$5</f>
        <v>577280.62148538337</v>
      </c>
      <c r="AK611">
        <f>Y611/'Normalizing factors'!$G$5</f>
        <v>566471.29633870756</v>
      </c>
      <c r="AL611">
        <f>Z611/'Normalizing factors'!$H$5</f>
        <v>271830.79104231141</v>
      </c>
      <c r="AM611">
        <f>AA611/'Normalizing factors'!$I$5</f>
        <v>393184.95851016935</v>
      </c>
      <c r="AN611">
        <f>AB611/'Normalizing factors'!$J$5</f>
        <v>372283.93551891448</v>
      </c>
      <c r="AO611">
        <f>AC611/'Normalizing factors'!$K$5</f>
        <v>270383.766339125</v>
      </c>
      <c r="AP611">
        <f>AD611/'Normalizing factors'!$L$5</f>
        <v>313145.12494651071</v>
      </c>
      <c r="AQ611">
        <f>AE611/'Normalizing factors'!$M$5</f>
        <v>133307.83433276991</v>
      </c>
      <c r="AR611" s="14">
        <f t="shared" si="167"/>
        <v>0.69106039068070024</v>
      </c>
      <c r="AS611" s="14">
        <f t="shared" si="168"/>
        <v>0.18044019004274225</v>
      </c>
      <c r="AT611" s="14">
        <f t="shared" si="169"/>
        <v>-0.53311630391409159</v>
      </c>
      <c r="AU611" s="14">
        <f t="shared" si="170"/>
        <v>0.74366672416759461</v>
      </c>
      <c r="AV611" s="14">
        <f t="shared" si="161"/>
        <v>3.5751641780998389</v>
      </c>
      <c r="AW611" s="14">
        <f t="shared" si="162"/>
        <v>9.9119498861485592E-2</v>
      </c>
      <c r="AX611" s="14">
        <f t="shared" si="171"/>
        <v>1.8380094946160281</v>
      </c>
      <c r="AY611" s="14">
        <f t="shared" si="172"/>
        <v>1.0038409023769654</v>
      </c>
      <c r="AZ611" s="14">
        <f t="shared" si="163"/>
        <v>1.811739428604247</v>
      </c>
      <c r="BA611" s="14">
        <f t="shared" si="164"/>
        <v>2.5910489166489917E-2</v>
      </c>
      <c r="BB611" s="14">
        <f t="shared" si="173"/>
        <v>0.85737547630431632</v>
      </c>
      <c r="BC611" s="14">
        <f t="shared" si="174"/>
        <v>1.5865243878516151</v>
      </c>
      <c r="BD611" s="14">
        <f t="shared" si="165"/>
        <v>1.3636918834231566</v>
      </c>
      <c r="BE611" s="14">
        <f t="shared" si="166"/>
        <v>0.47807681156897686</v>
      </c>
      <c r="BF611">
        <f t="shared" si="175"/>
        <v>0.44751771439762011</v>
      </c>
      <c r="BG611">
        <f t="shared" si="176"/>
        <v>0.32050232062519701</v>
      </c>
      <c r="BH611">
        <v>324</v>
      </c>
      <c r="BI611">
        <v>35.700000000000003</v>
      </c>
      <c r="BJ611">
        <v>5.54</v>
      </c>
      <c r="BK611">
        <v>40.729999999999997</v>
      </c>
    </row>
    <row r="612" spans="1:63" x14ac:dyDescent="0.3">
      <c r="A612" s="2" t="s">
        <v>1018</v>
      </c>
      <c r="B612" s="2" t="s">
        <v>2219</v>
      </c>
      <c r="C612" s="2" t="s">
        <v>1019</v>
      </c>
      <c r="D612" s="2">
        <v>29</v>
      </c>
      <c r="E612" s="2">
        <v>6</v>
      </c>
      <c r="F612" s="2">
        <v>40</v>
      </c>
      <c r="G612" s="2">
        <v>5</v>
      </c>
      <c r="H612" s="2">
        <v>1778558.3125</v>
      </c>
      <c r="I612" s="2">
        <v>2879371.3125</v>
      </c>
      <c r="J612" s="2">
        <v>2314180.515625</v>
      </c>
      <c r="K612" s="8">
        <v>2040369.296875</v>
      </c>
      <c r="L612" s="8">
        <v>1773228.359375</v>
      </c>
      <c r="M612" s="8">
        <v>1460989.03125</v>
      </c>
      <c r="N612" s="5">
        <v>1655802.09375</v>
      </c>
      <c r="O612" s="5">
        <v>1895577.953125</v>
      </c>
      <c r="P612" s="5">
        <v>1171260.2578125</v>
      </c>
      <c r="Q612" s="3">
        <v>1461899.78125</v>
      </c>
      <c r="R612" s="3">
        <v>1793031.671875</v>
      </c>
      <c r="S612" s="3">
        <v>445916.19921875</v>
      </c>
      <c r="T612" s="2">
        <v>1778558.3125</v>
      </c>
      <c r="U612" s="2">
        <v>2879371.3125</v>
      </c>
      <c r="V612" s="2">
        <v>2314180.515625</v>
      </c>
      <c r="W612" s="8">
        <v>2040369.296875</v>
      </c>
      <c r="X612" s="8">
        <v>1773228.359375</v>
      </c>
      <c r="Y612" s="8">
        <v>1460989.03125</v>
      </c>
      <c r="Z612" s="5">
        <v>1655802.09375</v>
      </c>
      <c r="AA612" s="5">
        <v>1895577.953125</v>
      </c>
      <c r="AB612" s="5">
        <v>1171260.2578125</v>
      </c>
      <c r="AC612" s="3">
        <v>1461899.78125</v>
      </c>
      <c r="AD612" s="3">
        <v>1793031.671875</v>
      </c>
      <c r="AE612" s="3">
        <v>445916.19921875</v>
      </c>
      <c r="AF612">
        <f>T612/'Normalizing factors'!$B$5</f>
        <v>923785.74363988067</v>
      </c>
      <c r="AG612">
        <f>U612/'Normalizing factors'!$C$5</f>
        <v>943165.37389236863</v>
      </c>
      <c r="AH612">
        <f>V612/'Normalizing factors'!$D$5</f>
        <v>1104727.4402253733</v>
      </c>
      <c r="AI612">
        <f>W612/'Normalizing factors'!$E$5</f>
        <v>620373.25368774682</v>
      </c>
      <c r="AJ612">
        <f>X612/'Normalizing factors'!$F$5</f>
        <v>779327.84945118567</v>
      </c>
      <c r="AK612">
        <f>Y612/'Normalizing factors'!$G$5</f>
        <v>947151.07763275877</v>
      </c>
      <c r="AL612">
        <f>Z612/'Normalizing factors'!$H$5</f>
        <v>703966.84483362874</v>
      </c>
      <c r="AM612">
        <f>AA612/'Normalizing factors'!$I$5</f>
        <v>738413.86502618832</v>
      </c>
      <c r="AN612">
        <f>AB612/'Normalizing factors'!$J$5</f>
        <v>653644.26109526923</v>
      </c>
      <c r="AO612">
        <f>AC612/'Normalizing factors'!$K$5</f>
        <v>904609.04644096748</v>
      </c>
      <c r="AP612">
        <f>AD612/'Normalizing factors'!$L$5</f>
        <v>864295.62652657053</v>
      </c>
      <c r="AQ612">
        <f>AE612/'Normalizing factors'!$M$5</f>
        <v>319588.64853778016</v>
      </c>
      <c r="AR612" s="14">
        <f t="shared" si="167"/>
        <v>0.99640669860610653</v>
      </c>
      <c r="AS612" s="14">
        <f t="shared" si="168"/>
        <v>0.99010311474752988</v>
      </c>
      <c r="AT612" s="14">
        <f t="shared" si="169"/>
        <v>-5.1933743791405937E-3</v>
      </c>
      <c r="AU612" s="14">
        <f t="shared" si="170"/>
        <v>4.3195732470516892E-3</v>
      </c>
      <c r="AV612" s="14">
        <f t="shared" si="161"/>
        <v>1.1237058584799096</v>
      </c>
      <c r="AW612" s="14">
        <f t="shared" si="162"/>
        <v>0.70396600735566051</v>
      </c>
      <c r="AX612" s="14">
        <f t="shared" si="171"/>
        <v>0.16826444476938995</v>
      </c>
      <c r="AY612" s="14">
        <f t="shared" si="172"/>
        <v>0.15244831127590597</v>
      </c>
      <c r="AZ612" s="14">
        <f t="shared" si="163"/>
        <v>1.4177686806868197</v>
      </c>
      <c r="BA612" s="14">
        <f t="shared" si="164"/>
        <v>9.4725539628298123E-3</v>
      </c>
      <c r="BB612" s="14">
        <f t="shared" si="173"/>
        <v>0.50362216554696571</v>
      </c>
      <c r="BC612" s="14">
        <f t="shared" si="174"/>
        <v>2.0235329119761722</v>
      </c>
      <c r="BD612" s="14">
        <f t="shared" si="165"/>
        <v>0.78973958157257274</v>
      </c>
      <c r="BE612" s="14">
        <f t="shared" si="166"/>
        <v>0.13230610614662613</v>
      </c>
      <c r="BF612">
        <f t="shared" si="175"/>
        <v>-0.34055109515671622</v>
      </c>
      <c r="BG612">
        <f t="shared" si="176"/>
        <v>0.87842011193804348</v>
      </c>
      <c r="BH612">
        <v>226</v>
      </c>
      <c r="BI612">
        <v>24.8</v>
      </c>
      <c r="BJ612">
        <v>4.82</v>
      </c>
      <c r="BK612">
        <v>33.42</v>
      </c>
    </row>
    <row r="613" spans="1:63" x14ac:dyDescent="0.3">
      <c r="A613" s="2" t="s">
        <v>1278</v>
      </c>
      <c r="B613" s="2" t="s">
        <v>2220</v>
      </c>
      <c r="C613" s="2" t="s">
        <v>1279</v>
      </c>
      <c r="D613" s="2">
        <v>5</v>
      </c>
      <c r="E613" s="2">
        <v>2</v>
      </c>
      <c r="F613" s="2">
        <v>2</v>
      </c>
      <c r="G613" s="2">
        <v>2</v>
      </c>
      <c r="H613" s="2" t="s">
        <v>70</v>
      </c>
      <c r="I613" s="2" t="s">
        <v>70</v>
      </c>
      <c r="J613" s="2" t="s">
        <v>70</v>
      </c>
      <c r="K613" s="8" t="s">
        <v>70</v>
      </c>
      <c r="L613" s="8" t="s">
        <v>70</v>
      </c>
      <c r="M613" s="8" t="s">
        <v>70</v>
      </c>
      <c r="N613" s="5" t="s">
        <v>70</v>
      </c>
      <c r="O613" s="5" t="s">
        <v>70</v>
      </c>
      <c r="P613" s="5" t="s">
        <v>70</v>
      </c>
      <c r="Q613" s="3" t="s">
        <v>70</v>
      </c>
      <c r="R613" s="3" t="s">
        <v>70</v>
      </c>
      <c r="S613" s="3" t="s">
        <v>70</v>
      </c>
      <c r="T613" s="2">
        <v>8778.8378909999992</v>
      </c>
      <c r="U613" s="2">
        <v>7454.2651370000003</v>
      </c>
      <c r="V613" s="2">
        <v>14006.66699</v>
      </c>
      <c r="W613" s="8">
        <v>15145.047850000001</v>
      </c>
      <c r="X613" s="8">
        <v>32279.556639999999</v>
      </c>
      <c r="Y613" s="8">
        <v>8132.5</v>
      </c>
      <c r="Z613" s="5">
        <v>18882.322270000001</v>
      </c>
      <c r="AA613" s="5">
        <v>10361.740229999999</v>
      </c>
      <c r="AB613" s="5">
        <v>13332.70801</v>
      </c>
      <c r="AC613" s="3">
        <v>20019.0625</v>
      </c>
      <c r="AD613" s="3">
        <v>26814.189450000002</v>
      </c>
      <c r="AE613" s="3">
        <v>28181.134770000001</v>
      </c>
      <c r="AF613">
        <f>T613/'Normalizing factors'!$B$5</f>
        <v>4559.7410174491515</v>
      </c>
      <c r="AG613">
        <f>U613/'Normalizing factors'!$C$5</f>
        <v>2441.7152225244495</v>
      </c>
      <c r="AH613">
        <f>V613/'Normalizing factors'!$D$5</f>
        <v>6686.4055182717366</v>
      </c>
      <c r="AI613">
        <f>W613/'Normalizing factors'!$E$5</f>
        <v>4604.84414578834</v>
      </c>
      <c r="AJ613">
        <f>X613/'Normalizing factors'!$F$5</f>
        <v>14186.755656420735</v>
      </c>
      <c r="AK613">
        <f>Y613/'Normalizing factors'!$G$5</f>
        <v>5272.2545988302818</v>
      </c>
      <c r="AL613">
        <f>Z613/'Normalizing factors'!$H$5</f>
        <v>8027.8487880391722</v>
      </c>
      <c r="AM613">
        <f>AA613/'Normalizing factors'!$I$5</f>
        <v>4036.3692978270774</v>
      </c>
      <c r="AN613">
        <f>AB613/'Normalizing factors'!$J$5</f>
        <v>7440.5735339058483</v>
      </c>
      <c r="AO613">
        <f>AC613/'Normalizing factors'!$K$5</f>
        <v>12387.596790857055</v>
      </c>
      <c r="AP613">
        <f>AD613/'Normalizing factors'!$L$5</f>
        <v>12925.252260745099</v>
      </c>
      <c r="AQ613">
        <f>AE613/'Normalizing factors'!$M$5</f>
        <v>20197.45142962872</v>
      </c>
      <c r="AR613" s="14">
        <f t="shared" si="167"/>
        <v>2.3332882180139198</v>
      </c>
      <c r="AS613" s="14">
        <f t="shared" si="168"/>
        <v>3.6719407149695155E-2</v>
      </c>
      <c r="AT613" s="14">
        <f t="shared" si="169"/>
        <v>1.2223645263606622</v>
      </c>
      <c r="AU613" s="14">
        <f t="shared" si="170"/>
        <v>1.4351043392816467</v>
      </c>
      <c r="AV613" s="14">
        <f t="shared" si="161"/>
        <v>0.52875621884684432</v>
      </c>
      <c r="AW613" s="14">
        <f t="shared" si="162"/>
        <v>0.14730217391895689</v>
      </c>
      <c r="AX613" s="14">
        <f t="shared" si="171"/>
        <v>-0.91932536862311232</v>
      </c>
      <c r="AY613" s="14">
        <f t="shared" si="172"/>
        <v>0.83179084369341616</v>
      </c>
      <c r="AZ613" s="14">
        <f t="shared" si="163"/>
        <v>0.70176918703247704</v>
      </c>
      <c r="BA613" s="14">
        <f t="shared" si="164"/>
        <v>0.3291000076678256</v>
      </c>
      <c r="BB613" s="14">
        <f t="shared" si="173"/>
        <v>-0.51093149096511281</v>
      </c>
      <c r="BC613" s="14">
        <f t="shared" si="174"/>
        <v>0.48267210758683488</v>
      </c>
      <c r="BD613" s="14">
        <f t="shared" si="165"/>
        <v>1.7580433544738057</v>
      </c>
      <c r="BE613" s="14">
        <f t="shared" si="166"/>
        <v>0.35671947212466931</v>
      </c>
      <c r="BF613">
        <f t="shared" si="175"/>
        <v>0.81397064870266267</v>
      </c>
      <c r="BG613">
        <f t="shared" si="176"/>
        <v>0.44767318332920736</v>
      </c>
      <c r="BH613">
        <v>599</v>
      </c>
      <c r="BI613">
        <v>66.599999999999994</v>
      </c>
      <c r="BJ613">
        <v>5.81</v>
      </c>
      <c r="BK613">
        <v>1.82</v>
      </c>
    </row>
    <row r="614" spans="1:63" x14ac:dyDescent="0.3">
      <c r="A614" s="2" t="s">
        <v>1304</v>
      </c>
      <c r="B614" s="2" t="s">
        <v>2221</v>
      </c>
      <c r="C614" s="2" t="s">
        <v>1305</v>
      </c>
      <c r="D614" s="2">
        <v>9</v>
      </c>
      <c r="E614" s="2">
        <v>2</v>
      </c>
      <c r="F614" s="2">
        <v>3</v>
      </c>
      <c r="G614" s="2">
        <v>2</v>
      </c>
      <c r="H614" s="2" t="s">
        <v>70</v>
      </c>
      <c r="I614" s="2">
        <v>118812.1015625</v>
      </c>
      <c r="J614" s="2" t="s">
        <v>70</v>
      </c>
      <c r="K614" s="8" t="s">
        <v>70</v>
      </c>
      <c r="L614" s="8" t="s">
        <v>70</v>
      </c>
      <c r="M614" s="8">
        <v>63673.09765625</v>
      </c>
      <c r="N614" s="5" t="s">
        <v>70</v>
      </c>
      <c r="O614" s="5" t="s">
        <v>70</v>
      </c>
      <c r="P614" s="5" t="s">
        <v>70</v>
      </c>
      <c r="Q614" s="3" t="s">
        <v>70</v>
      </c>
      <c r="R614" s="3" t="s">
        <v>70</v>
      </c>
      <c r="S614" s="3" t="s">
        <v>70</v>
      </c>
      <c r="T614" s="2">
        <v>8778.8378909999992</v>
      </c>
      <c r="U614" s="2">
        <v>118812.1015625</v>
      </c>
      <c r="V614" s="2">
        <v>14006.66699</v>
      </c>
      <c r="W614" s="8">
        <v>15145.047850000001</v>
      </c>
      <c r="X614" s="8">
        <v>32279.556639999999</v>
      </c>
      <c r="Y614" s="8">
        <v>63673.09765625</v>
      </c>
      <c r="Z614" s="5">
        <v>18882.322270000001</v>
      </c>
      <c r="AA614" s="5">
        <v>10361.740229999999</v>
      </c>
      <c r="AB614" s="5">
        <v>13332.70801</v>
      </c>
      <c r="AC614" s="3">
        <v>20019.0625</v>
      </c>
      <c r="AD614" s="3">
        <v>26814.189450000002</v>
      </c>
      <c r="AE614" s="3">
        <v>28181.134770000001</v>
      </c>
      <c r="AF614">
        <f>T614/'Normalizing factors'!$B$5</f>
        <v>4559.7410174491515</v>
      </c>
      <c r="AG614">
        <f>U614/'Normalizing factors'!$C$5</f>
        <v>38918.030372344823</v>
      </c>
      <c r="AH614">
        <f>V614/'Normalizing factors'!$D$5</f>
        <v>6686.4055182717366</v>
      </c>
      <c r="AI614">
        <f>W614/'Normalizing factors'!$E$5</f>
        <v>4604.84414578834</v>
      </c>
      <c r="AJ614">
        <f>X614/'Normalizing factors'!$F$5</f>
        <v>14186.755656420735</v>
      </c>
      <c r="AK614">
        <f>Y614/'Normalizing factors'!$G$5</f>
        <v>41278.915701190745</v>
      </c>
      <c r="AL614">
        <f>Z614/'Normalizing factors'!$H$5</f>
        <v>8027.8487880391722</v>
      </c>
      <c r="AM614">
        <f>AA614/'Normalizing factors'!$I$5</f>
        <v>4036.3692978270774</v>
      </c>
      <c r="AN614">
        <f>AB614/'Normalizing factors'!$J$5</f>
        <v>7440.5735339058483</v>
      </c>
      <c r="AO614">
        <f>AC614/'Normalizing factors'!$K$5</f>
        <v>12387.596790857055</v>
      </c>
      <c r="AP614">
        <f>AD614/'Normalizing factors'!$L$5</f>
        <v>12925.252260745099</v>
      </c>
      <c r="AQ614">
        <f>AE614/'Normalizing factors'!$M$5</f>
        <v>20197.45142962872</v>
      </c>
      <c r="AR614" s="14">
        <f t="shared" si="167"/>
        <v>2.3332882180139198</v>
      </c>
      <c r="AS614" s="14">
        <f t="shared" si="168"/>
        <v>3.6719407149695155E-2</v>
      </c>
      <c r="AT614" s="14">
        <f t="shared" si="169"/>
        <v>1.2223645263606622</v>
      </c>
      <c r="AU614" s="14">
        <f t="shared" si="170"/>
        <v>1.4351043392816467</v>
      </c>
      <c r="AV614" s="14">
        <f t="shared" si="161"/>
        <v>1.319932298143665</v>
      </c>
      <c r="AW614" s="14">
        <f t="shared" si="162"/>
        <v>0.68883364579484185</v>
      </c>
      <c r="AX614" s="14">
        <f t="shared" si="171"/>
        <v>0.40046393288882592</v>
      </c>
      <c r="AY614" s="14">
        <f t="shared" si="172"/>
        <v>0.16188564810177355</v>
      </c>
      <c r="AZ614" s="14">
        <f t="shared" si="163"/>
        <v>2.5718899174095275</v>
      </c>
      <c r="BA614" s="14">
        <f t="shared" si="164"/>
        <v>0.41255336270744247</v>
      </c>
      <c r="BB614" s="14">
        <f t="shared" si="173"/>
        <v>1.3628288934410764</v>
      </c>
      <c r="BC614" s="14">
        <f t="shared" si="174"/>
        <v>0.38451986861588489</v>
      </c>
      <c r="BD614" s="14">
        <f t="shared" si="165"/>
        <v>1.1974783442273784</v>
      </c>
      <c r="BE614" s="14">
        <f t="shared" si="166"/>
        <v>0.84295888036509037</v>
      </c>
      <c r="BF614">
        <f t="shared" si="175"/>
        <v>0.25999956580841183</v>
      </c>
      <c r="BG614">
        <f t="shared" si="176"/>
        <v>7.4193609795293824E-2</v>
      </c>
      <c r="BH614">
        <v>248</v>
      </c>
      <c r="BI614">
        <v>25.8</v>
      </c>
      <c r="BJ614">
        <v>5.21</v>
      </c>
      <c r="BK614">
        <v>1.79</v>
      </c>
    </row>
    <row r="615" spans="1:63" x14ac:dyDescent="0.3">
      <c r="A615" s="2" t="s">
        <v>341</v>
      </c>
      <c r="B615" s="2" t="s">
        <v>2222</v>
      </c>
      <c r="C615" s="2" t="s">
        <v>342</v>
      </c>
      <c r="D615" s="2">
        <v>48</v>
      </c>
      <c r="E615" s="2">
        <v>7</v>
      </c>
      <c r="F615" s="2">
        <v>135</v>
      </c>
      <c r="G615" s="2">
        <v>7</v>
      </c>
      <c r="H615" s="2">
        <v>6648618.75</v>
      </c>
      <c r="I615" s="2">
        <v>10966234.765625</v>
      </c>
      <c r="J615" s="2">
        <v>7759672.125</v>
      </c>
      <c r="K615" s="8">
        <v>12985878.125</v>
      </c>
      <c r="L615" s="8">
        <v>9760149.84375</v>
      </c>
      <c r="M615" s="8">
        <v>6929920.515625</v>
      </c>
      <c r="N615" s="5">
        <v>6254156.578125</v>
      </c>
      <c r="O615" s="5">
        <v>6484114.859375</v>
      </c>
      <c r="P615" s="5">
        <v>5395876.328125</v>
      </c>
      <c r="Q615" s="3">
        <v>5552700.171875</v>
      </c>
      <c r="R615" s="3">
        <v>8179155.125</v>
      </c>
      <c r="S615" s="3">
        <v>4088240.296875</v>
      </c>
      <c r="T615" s="2">
        <v>6648618.75</v>
      </c>
      <c r="U615" s="2">
        <v>10966234.765625</v>
      </c>
      <c r="V615" s="2">
        <v>7759672.125</v>
      </c>
      <c r="W615" s="8">
        <v>12985878.125</v>
      </c>
      <c r="X615" s="8">
        <v>9760149.84375</v>
      </c>
      <c r="Y615" s="8">
        <v>6929920.515625</v>
      </c>
      <c r="Z615" s="5">
        <v>6254156.578125</v>
      </c>
      <c r="AA615" s="5">
        <v>6484114.859375</v>
      </c>
      <c r="AB615" s="5">
        <v>5395876.328125</v>
      </c>
      <c r="AC615" s="3">
        <v>5552700.171875</v>
      </c>
      <c r="AD615" s="3">
        <v>8179155.125</v>
      </c>
      <c r="AE615" s="3">
        <v>4088240.296875</v>
      </c>
      <c r="AF615">
        <f>T615/'Normalizing factors'!$B$5</f>
        <v>3453302.134082716</v>
      </c>
      <c r="AG615">
        <f>U615/'Normalizing factors'!$C$5</f>
        <v>3592094.1727838358</v>
      </c>
      <c r="AH615">
        <f>V615/'Normalizing factors'!$D$5</f>
        <v>3704258.4473252599</v>
      </c>
      <c r="AI615">
        <f>W615/'Normalizing factors'!$E$5</f>
        <v>3948349.6819607019</v>
      </c>
      <c r="AJ615">
        <f>X615/'Normalizing factors'!$F$5</f>
        <v>4289552.7515316661</v>
      </c>
      <c r="AK615">
        <f>Y615/'Normalizing factors'!$G$5</f>
        <v>4492628.9957617242</v>
      </c>
      <c r="AL615">
        <f>Z615/'Normalizing factors'!$H$5</f>
        <v>2658964.4318102193</v>
      </c>
      <c r="AM615">
        <f>AA615/'Normalizing factors'!$I$5</f>
        <v>2525857.776880939</v>
      </c>
      <c r="AN615">
        <f>AB615/'Normalizing factors'!$J$5</f>
        <v>3011272.3213591133</v>
      </c>
      <c r="AO615">
        <f>AC615/'Normalizing factors'!$K$5</f>
        <v>3435955.6462601665</v>
      </c>
      <c r="AP615">
        <f>AD615/'Normalizing factors'!$L$5</f>
        <v>3942600.743815924</v>
      </c>
      <c r="AQ615">
        <f>AE615/'Normalizing factors'!$M$5</f>
        <v>2930046.4833192276</v>
      </c>
      <c r="AR615" s="14">
        <f t="shared" si="167"/>
        <v>1.2577457270166561</v>
      </c>
      <c r="AS615" s="14">
        <f t="shared" si="168"/>
        <v>9.7032857223644131E-2</v>
      </c>
      <c r="AT615" s="14">
        <f t="shared" si="169"/>
        <v>0.33084028831365464</v>
      </c>
      <c r="AU615" s="14">
        <f t="shared" si="170"/>
        <v>1.0130811802219517</v>
      </c>
      <c r="AV615" s="14">
        <f t="shared" si="161"/>
        <v>1.2349424636493993</v>
      </c>
      <c r="AW615" s="14">
        <f t="shared" si="162"/>
        <v>7.2221649707691682E-2</v>
      </c>
      <c r="AX615" s="14">
        <f t="shared" si="171"/>
        <v>0.30444382776839601</v>
      </c>
      <c r="AY615" s="14">
        <f t="shared" si="172"/>
        <v>1.1413325955164422</v>
      </c>
      <c r="AZ615" s="14">
        <f t="shared" si="163"/>
        <v>1.3115581713679767</v>
      </c>
      <c r="BA615" s="14">
        <f t="shared" si="164"/>
        <v>6.2765978514310794E-3</v>
      </c>
      <c r="BB615" s="14">
        <f t="shared" si="173"/>
        <v>0.39128179668635066</v>
      </c>
      <c r="BC615" s="14">
        <f t="shared" si="174"/>
        <v>2.2022756961858843</v>
      </c>
      <c r="BD615" s="14">
        <f t="shared" si="165"/>
        <v>1.1842735157880153</v>
      </c>
      <c r="BE615" s="14">
        <f t="shared" si="166"/>
        <v>1.9406002285451009E-2</v>
      </c>
      <c r="BF615">
        <f t="shared" si="175"/>
        <v>0.24400231939569994</v>
      </c>
      <c r="BG615">
        <f t="shared" si="176"/>
        <v>1.7120639218082965</v>
      </c>
      <c r="BH615">
        <v>149</v>
      </c>
      <c r="BI615">
        <v>16.7</v>
      </c>
      <c r="BJ615">
        <v>5.55</v>
      </c>
      <c r="BK615">
        <v>260.23</v>
      </c>
    </row>
    <row r="616" spans="1:63" x14ac:dyDescent="0.3">
      <c r="A616" s="2" t="s">
        <v>1076</v>
      </c>
      <c r="B616" s="2" t="s">
        <v>2223</v>
      </c>
      <c r="C616" s="2" t="s">
        <v>1077</v>
      </c>
      <c r="D616" s="2">
        <v>7</v>
      </c>
      <c r="E616" s="2">
        <v>3</v>
      </c>
      <c r="F616" s="2">
        <v>4</v>
      </c>
      <c r="G616" s="2">
        <v>3</v>
      </c>
      <c r="H616" s="2">
        <v>15474.6962890625</v>
      </c>
      <c r="I616" s="2" t="s">
        <v>70</v>
      </c>
      <c r="J616" s="2">
        <v>55546.21875</v>
      </c>
      <c r="K616" s="8" t="s">
        <v>70</v>
      </c>
      <c r="L616" s="8" t="s">
        <v>70</v>
      </c>
      <c r="M616" s="8">
        <v>52192.84375</v>
      </c>
      <c r="N616" s="5" t="s">
        <v>70</v>
      </c>
      <c r="O616" s="5">
        <v>26451.26953125</v>
      </c>
      <c r="P616" s="5" t="s">
        <v>70</v>
      </c>
      <c r="Q616" s="3" t="s">
        <v>70</v>
      </c>
      <c r="R616" s="3" t="s">
        <v>70</v>
      </c>
      <c r="S616" s="3" t="s">
        <v>70</v>
      </c>
      <c r="T616" s="2">
        <v>15474.6962890625</v>
      </c>
      <c r="U616" s="2">
        <v>7454.2651370000003</v>
      </c>
      <c r="V616" s="2">
        <v>55546.21875</v>
      </c>
      <c r="W616" s="8">
        <v>15145.047850000001</v>
      </c>
      <c r="X616" s="8">
        <v>32279.556639999999</v>
      </c>
      <c r="Y616" s="8">
        <v>52192.84375</v>
      </c>
      <c r="Z616" s="5">
        <v>18882.322270000001</v>
      </c>
      <c r="AA616" s="5">
        <v>26451.26953125</v>
      </c>
      <c r="AB616" s="5">
        <v>13332.70801</v>
      </c>
      <c r="AC616" s="3">
        <v>20019.0625</v>
      </c>
      <c r="AD616" s="3">
        <v>26814.189450000002</v>
      </c>
      <c r="AE616" s="3">
        <v>28181.134770000001</v>
      </c>
      <c r="AF616">
        <f>T616/'Normalizing factors'!$B$5</f>
        <v>8037.5794926279113</v>
      </c>
      <c r="AG616">
        <f>U616/'Normalizing factors'!$C$5</f>
        <v>2441.7152225244495</v>
      </c>
      <c r="AH616">
        <f>V616/'Normalizing factors'!$D$5</f>
        <v>26516.268562270503</v>
      </c>
      <c r="AI616">
        <f>W616/'Normalizing factors'!$E$5</f>
        <v>4604.84414578834</v>
      </c>
      <c r="AJ616">
        <f>X616/'Normalizing factors'!$F$5</f>
        <v>14186.755656420735</v>
      </c>
      <c r="AK616">
        <f>Y616/'Normalizing factors'!$G$5</f>
        <v>33836.330831474683</v>
      </c>
      <c r="AL616">
        <f>Z616/'Normalizing factors'!$H$5</f>
        <v>8027.8487880391722</v>
      </c>
      <c r="AM616">
        <f>AA616/'Normalizing factors'!$I$5</f>
        <v>10303.973063845699</v>
      </c>
      <c r="AN616">
        <f>AB616/'Normalizing factors'!$J$5</f>
        <v>7440.5735339058483</v>
      </c>
      <c r="AO616">
        <f>AC616/'Normalizing factors'!$K$5</f>
        <v>12387.596790857055</v>
      </c>
      <c r="AP616">
        <f>AD616/'Normalizing factors'!$L$5</f>
        <v>12925.252260745099</v>
      </c>
      <c r="AQ616">
        <f>AE616/'Normalizing factors'!$M$5</f>
        <v>20197.45142962872</v>
      </c>
      <c r="AR616" s="14">
        <f t="shared" si="167"/>
        <v>1.7658545044021172</v>
      </c>
      <c r="AS616" s="14">
        <f t="shared" si="168"/>
        <v>6.9074557209312284E-2</v>
      </c>
      <c r="AT616" s="14">
        <f t="shared" si="169"/>
        <v>0.82036647864618961</v>
      </c>
      <c r="AU616" s="14">
        <f t="shared" si="170"/>
        <v>1.1606818903733571</v>
      </c>
      <c r="AV616" s="14">
        <f t="shared" si="161"/>
        <v>1.1563960263322872</v>
      </c>
      <c r="AW616" s="14">
        <f t="shared" si="162"/>
        <v>0.80435239857893226</v>
      </c>
      <c r="AX616" s="14">
        <f t="shared" si="171"/>
        <v>0.20963555647295376</v>
      </c>
      <c r="AY616" s="14">
        <f t="shared" si="172"/>
        <v>9.4553638779176219E-2</v>
      </c>
      <c r="AZ616" s="14">
        <f t="shared" si="163"/>
        <v>1.4354724395474663</v>
      </c>
      <c r="BA616" s="14">
        <f t="shared" si="164"/>
        <v>0.63648769612196432</v>
      </c>
      <c r="BB616" s="14">
        <f t="shared" si="173"/>
        <v>0.52152563168762844</v>
      </c>
      <c r="BC616" s="14">
        <f t="shared" si="174"/>
        <v>0.19620998723103902</v>
      </c>
      <c r="BD616" s="14">
        <f t="shared" si="165"/>
        <v>1.4225470832552725</v>
      </c>
      <c r="BE616" s="14">
        <f t="shared" si="166"/>
        <v>0.66775661435137801</v>
      </c>
      <c r="BF616">
        <f t="shared" si="175"/>
        <v>0.50847640343151479</v>
      </c>
      <c r="BG616">
        <f t="shared" si="176"/>
        <v>0.17538180145398322</v>
      </c>
      <c r="BH616">
        <v>615</v>
      </c>
      <c r="BI616">
        <v>69.099999999999994</v>
      </c>
      <c r="BJ616">
        <v>5.68</v>
      </c>
      <c r="BK616">
        <v>5.94</v>
      </c>
    </row>
    <row r="617" spans="1:63" x14ac:dyDescent="0.3">
      <c r="A617" s="2" t="s">
        <v>1394</v>
      </c>
      <c r="B617" s="2" t="s">
        <v>2224</v>
      </c>
      <c r="C617" s="2" t="s">
        <v>1395</v>
      </c>
      <c r="D617" s="2">
        <v>3</v>
      </c>
      <c r="E617" s="2">
        <v>2</v>
      </c>
      <c r="F617" s="2">
        <v>7</v>
      </c>
      <c r="G617" s="2">
        <v>2</v>
      </c>
      <c r="H617" s="2" t="s">
        <v>70</v>
      </c>
      <c r="I617" s="2" t="s">
        <v>70</v>
      </c>
      <c r="J617" s="2" t="s">
        <v>70</v>
      </c>
      <c r="K617" s="8" t="s">
        <v>70</v>
      </c>
      <c r="L617" s="8" t="s">
        <v>70</v>
      </c>
      <c r="M617" s="8" t="s">
        <v>70</v>
      </c>
      <c r="N617" s="5" t="s">
        <v>70</v>
      </c>
      <c r="O617" s="5" t="s">
        <v>70</v>
      </c>
      <c r="P617" s="5" t="s">
        <v>70</v>
      </c>
      <c r="Q617" s="3" t="s">
        <v>70</v>
      </c>
      <c r="R617" s="3" t="s">
        <v>70</v>
      </c>
      <c r="S617" s="3" t="s">
        <v>70</v>
      </c>
      <c r="T617" s="2">
        <v>8778.8378909999992</v>
      </c>
      <c r="U617" s="2">
        <v>7454.2651370000003</v>
      </c>
      <c r="V617" s="2">
        <v>14006.66699</v>
      </c>
      <c r="W617" s="8">
        <v>15145.047850000001</v>
      </c>
      <c r="X617" s="8">
        <v>32279.556639999999</v>
      </c>
      <c r="Y617" s="8">
        <v>8132.5</v>
      </c>
      <c r="Z617" s="5">
        <v>18882.322270000001</v>
      </c>
      <c r="AA617" s="5">
        <v>10361.740229999999</v>
      </c>
      <c r="AB617" s="5">
        <v>13332.70801</v>
      </c>
      <c r="AC617" s="3">
        <v>20019.0625</v>
      </c>
      <c r="AD617" s="3">
        <v>26814.189450000002</v>
      </c>
      <c r="AE617" s="3">
        <v>28181.134770000001</v>
      </c>
      <c r="AF617">
        <f>T617/'Normalizing factors'!$B$5</f>
        <v>4559.7410174491515</v>
      </c>
      <c r="AG617">
        <f>U617/'Normalizing factors'!$C$5</f>
        <v>2441.7152225244495</v>
      </c>
      <c r="AH617">
        <f>V617/'Normalizing factors'!$D$5</f>
        <v>6686.4055182717366</v>
      </c>
      <c r="AI617">
        <f>W617/'Normalizing factors'!$E$5</f>
        <v>4604.84414578834</v>
      </c>
      <c r="AJ617">
        <f>X617/'Normalizing factors'!$F$5</f>
        <v>14186.755656420735</v>
      </c>
      <c r="AK617">
        <f>Y617/'Normalizing factors'!$G$5</f>
        <v>5272.2545988302818</v>
      </c>
      <c r="AL617">
        <f>Z617/'Normalizing factors'!$H$5</f>
        <v>8027.8487880391722</v>
      </c>
      <c r="AM617">
        <f>AA617/'Normalizing factors'!$I$5</f>
        <v>4036.3692978270774</v>
      </c>
      <c r="AN617">
        <f>AB617/'Normalizing factors'!$J$5</f>
        <v>7440.5735339058483</v>
      </c>
      <c r="AO617">
        <f>AC617/'Normalizing factors'!$K$5</f>
        <v>12387.596790857055</v>
      </c>
      <c r="AP617">
        <f>AD617/'Normalizing factors'!$L$5</f>
        <v>12925.252260745099</v>
      </c>
      <c r="AQ617">
        <f>AE617/'Normalizing factors'!$M$5</f>
        <v>20197.45142962872</v>
      </c>
      <c r="AR617" s="14">
        <f t="shared" si="167"/>
        <v>2.3332882180139198</v>
      </c>
      <c r="AS617" s="14">
        <f t="shared" si="168"/>
        <v>3.6719407149695155E-2</v>
      </c>
      <c r="AT617" s="14">
        <f t="shared" si="169"/>
        <v>1.2223645263606622</v>
      </c>
      <c r="AU617" s="14">
        <f t="shared" si="170"/>
        <v>1.4351043392816467</v>
      </c>
      <c r="AV617" s="14">
        <f t="shared" si="161"/>
        <v>0.52875621884684432</v>
      </c>
      <c r="AW617" s="14">
        <f t="shared" si="162"/>
        <v>0.14730217391895689</v>
      </c>
      <c r="AX617" s="14">
        <f t="shared" si="171"/>
        <v>-0.91932536862311232</v>
      </c>
      <c r="AY617" s="14">
        <f t="shared" si="172"/>
        <v>0.83179084369341616</v>
      </c>
      <c r="AZ617" s="14">
        <f t="shared" si="163"/>
        <v>0.70176918703247704</v>
      </c>
      <c r="BA617" s="14">
        <f t="shared" si="164"/>
        <v>0.3291000076678256</v>
      </c>
      <c r="BB617" s="14">
        <f t="shared" si="173"/>
        <v>-0.51093149096511281</v>
      </c>
      <c r="BC617" s="14">
        <f t="shared" si="174"/>
        <v>0.48267210758683488</v>
      </c>
      <c r="BD617" s="14">
        <f t="shared" si="165"/>
        <v>1.7580433544738057</v>
      </c>
      <c r="BE617" s="14">
        <f t="shared" si="166"/>
        <v>0.35671947212466931</v>
      </c>
      <c r="BF617">
        <f t="shared" si="175"/>
        <v>0.81397064870266267</v>
      </c>
      <c r="BG617">
        <f t="shared" si="176"/>
        <v>0.44767318332920736</v>
      </c>
      <c r="BH617">
        <v>442</v>
      </c>
      <c r="BI617">
        <v>48</v>
      </c>
      <c r="BJ617">
        <v>9.6999999999999993</v>
      </c>
      <c r="BK617">
        <v>1.78</v>
      </c>
    </row>
    <row r="618" spans="1:63" x14ac:dyDescent="0.3">
      <c r="A618" s="2" t="s">
        <v>1314</v>
      </c>
      <c r="B618" s="2" t="s">
        <v>2225</v>
      </c>
      <c r="C618" s="2" t="s">
        <v>1315</v>
      </c>
      <c r="D618" s="2">
        <v>8</v>
      </c>
      <c r="E618" s="2">
        <v>3</v>
      </c>
      <c r="F618" s="2">
        <v>7</v>
      </c>
      <c r="G618" s="2">
        <v>3</v>
      </c>
      <c r="H618" s="2" t="s">
        <v>70</v>
      </c>
      <c r="I618" s="2" t="s">
        <v>70</v>
      </c>
      <c r="J618" s="2" t="s">
        <v>70</v>
      </c>
      <c r="K618" s="8">
        <v>164209.296875</v>
      </c>
      <c r="L618" s="8" t="s">
        <v>70</v>
      </c>
      <c r="M618" s="8">
        <v>27631.611328125</v>
      </c>
      <c r="N618" s="5" t="s">
        <v>70</v>
      </c>
      <c r="O618" s="5">
        <v>88849.984375</v>
      </c>
      <c r="P618" s="5" t="s">
        <v>70</v>
      </c>
      <c r="Q618" s="3" t="s">
        <v>70</v>
      </c>
      <c r="R618" s="3" t="s">
        <v>70</v>
      </c>
      <c r="S618" s="3">
        <v>88166.15625</v>
      </c>
      <c r="T618" s="2">
        <v>8778.8378909999992</v>
      </c>
      <c r="U618" s="2">
        <v>7454.2651370000003</v>
      </c>
      <c r="V618" s="2">
        <v>14006.66699</v>
      </c>
      <c r="W618" s="8">
        <v>164209.296875</v>
      </c>
      <c r="X618" s="8">
        <v>32279.556639999999</v>
      </c>
      <c r="Y618" s="8">
        <v>27631.611328125</v>
      </c>
      <c r="Z618" s="5">
        <v>18882.322270000001</v>
      </c>
      <c r="AA618" s="5">
        <v>88849.984375</v>
      </c>
      <c r="AB618" s="5">
        <v>13332.70801</v>
      </c>
      <c r="AC618" s="3">
        <v>20019.0625</v>
      </c>
      <c r="AD618" s="3">
        <v>26814.189450000002</v>
      </c>
      <c r="AE618" s="3">
        <v>88166.15625</v>
      </c>
      <c r="AF618">
        <f>T618/'Normalizing factors'!$B$5</f>
        <v>4559.7410174491515</v>
      </c>
      <c r="AG618">
        <f>U618/'Normalizing factors'!$C$5</f>
        <v>2441.7152225244495</v>
      </c>
      <c r="AH618">
        <f>V618/'Normalizing factors'!$D$5</f>
        <v>6686.4055182717366</v>
      </c>
      <c r="AI618">
        <f>W618/'Normalizing factors'!$E$5</f>
        <v>49927.753737593062</v>
      </c>
      <c r="AJ618">
        <f>X618/'Normalizing factors'!$F$5</f>
        <v>14186.755656420735</v>
      </c>
      <c r="AK618">
        <f>Y618/'Normalizing factors'!$G$5</f>
        <v>17913.420214915212</v>
      </c>
      <c r="AL618">
        <f>Z618/'Normalizing factors'!$H$5</f>
        <v>8027.8487880391722</v>
      </c>
      <c r="AM618">
        <f>AA618/'Normalizing factors'!$I$5</f>
        <v>34611.111751801327</v>
      </c>
      <c r="AN618">
        <f>AB618/'Normalizing factors'!$J$5</f>
        <v>7440.5735339058483</v>
      </c>
      <c r="AO618">
        <f>AC618/'Normalizing factors'!$K$5</f>
        <v>12387.596790857055</v>
      </c>
      <c r="AP618">
        <f>AD618/'Normalizing factors'!$L$5</f>
        <v>12925.252260745099</v>
      </c>
      <c r="AQ618">
        <f>AE618/'Normalizing factors'!$M$5</f>
        <v>63188.784735953748</v>
      </c>
      <c r="AR618" s="14">
        <f t="shared" si="167"/>
        <v>1.7672215891072347</v>
      </c>
      <c r="AS618" s="14">
        <f t="shared" si="168"/>
        <v>0.53883207303568736</v>
      </c>
      <c r="AT618" s="14">
        <f t="shared" si="169"/>
        <v>0.8214829484706595</v>
      </c>
      <c r="AU618" s="14">
        <f t="shared" si="170"/>
        <v>0.26854656156105128</v>
      </c>
      <c r="AV618" s="14">
        <f t="shared" si="161"/>
        <v>0.92685215061490578</v>
      </c>
      <c r="AW618" s="14">
        <f t="shared" si="162"/>
        <v>0.92049411657840685</v>
      </c>
      <c r="AX618" s="14">
        <f t="shared" si="171"/>
        <v>-0.10958887317405877</v>
      </c>
      <c r="AY618" s="14">
        <f t="shared" si="172"/>
        <v>3.597898298364742E-2</v>
      </c>
      <c r="AZ618" s="14">
        <f t="shared" si="163"/>
        <v>0.27332246618127087</v>
      </c>
      <c r="BA618" s="14">
        <f t="shared" si="164"/>
        <v>0.25091997479948291</v>
      </c>
      <c r="BB618" s="14">
        <f t="shared" si="173"/>
        <v>-1.8713240455048425</v>
      </c>
      <c r="BC618" s="14">
        <f t="shared" si="174"/>
        <v>0.60046476475197597</v>
      </c>
      <c r="BD618" s="14">
        <f t="shared" si="165"/>
        <v>5.992749711949477</v>
      </c>
      <c r="BE618" s="14">
        <f t="shared" si="166"/>
        <v>0.11657440721074702</v>
      </c>
      <c r="BF618">
        <f t="shared" si="175"/>
        <v>2.5832181208014431</v>
      </c>
      <c r="BG618">
        <f t="shared" si="176"/>
        <v>0.93339678428656114</v>
      </c>
      <c r="BH618">
        <v>389</v>
      </c>
      <c r="BI618">
        <v>44</v>
      </c>
      <c r="BJ618">
        <v>5.54</v>
      </c>
      <c r="BK618">
        <v>5.83</v>
      </c>
    </row>
    <row r="619" spans="1:63" x14ac:dyDescent="0.3">
      <c r="A619" s="2" t="s">
        <v>1222</v>
      </c>
      <c r="B619" s="2" t="s">
        <v>2226</v>
      </c>
      <c r="C619" s="2" t="s">
        <v>1223</v>
      </c>
      <c r="D619" s="2">
        <v>28</v>
      </c>
      <c r="E619" s="2">
        <v>2</v>
      </c>
      <c r="F619" s="2">
        <v>21</v>
      </c>
      <c r="G619" s="2">
        <v>2</v>
      </c>
      <c r="H619" s="2">
        <v>697316.515625</v>
      </c>
      <c r="I619" s="2">
        <v>1452833.21875</v>
      </c>
      <c r="J619" s="2">
        <v>1187468.84375</v>
      </c>
      <c r="K619" s="8">
        <v>325343</v>
      </c>
      <c r="L619" s="8">
        <v>962171.578125</v>
      </c>
      <c r="M619" s="8">
        <v>629165.078125</v>
      </c>
      <c r="N619" s="5">
        <v>378734.8125</v>
      </c>
      <c r="O619" s="5">
        <v>710533.5</v>
      </c>
      <c r="P619" s="5">
        <v>499127.390625</v>
      </c>
      <c r="Q619" s="3">
        <v>494891.734375</v>
      </c>
      <c r="R619" s="3">
        <v>560736.15625</v>
      </c>
      <c r="S619" s="3">
        <v>328815.15625</v>
      </c>
      <c r="T619" s="2">
        <v>697316.515625</v>
      </c>
      <c r="U619" s="2">
        <v>1452833.21875</v>
      </c>
      <c r="V619" s="2">
        <v>1187468.84375</v>
      </c>
      <c r="W619" s="8">
        <v>325343</v>
      </c>
      <c r="X619" s="8">
        <v>962171.578125</v>
      </c>
      <c r="Y619" s="8">
        <v>629165.078125</v>
      </c>
      <c r="Z619" s="5">
        <v>378734.8125</v>
      </c>
      <c r="AA619" s="5">
        <v>710533.5</v>
      </c>
      <c r="AB619" s="5">
        <v>499127.390625</v>
      </c>
      <c r="AC619" s="3">
        <v>494891.734375</v>
      </c>
      <c r="AD619" s="3">
        <v>560736.15625</v>
      </c>
      <c r="AE619" s="3">
        <v>328815.15625</v>
      </c>
      <c r="AF619">
        <f>T619/'Normalizing factors'!$B$5</f>
        <v>362187.20039240271</v>
      </c>
      <c r="AG619">
        <f>U619/'Normalizing factors'!$C$5</f>
        <v>475889.29570041242</v>
      </c>
      <c r="AH619">
        <f>V619/'Normalizing factors'!$D$5</f>
        <v>566865.6387200763</v>
      </c>
      <c r="AI619">
        <f>W619/'Normalizing factors'!$E$5</f>
        <v>98920.374749639101</v>
      </c>
      <c r="AJ619">
        <f>X619/'Normalizing factors'!$F$5</f>
        <v>422871.14506081113</v>
      </c>
      <c r="AK619">
        <f>Y619/'Normalizing factors'!$G$5</f>
        <v>407884.22706030676</v>
      </c>
      <c r="AL619">
        <f>Z619/'Normalizing factors'!$H$5</f>
        <v>161019.69673226896</v>
      </c>
      <c r="AM619">
        <f>AA619/'Normalizing factors'!$I$5</f>
        <v>276785.12883135804</v>
      </c>
      <c r="AN619">
        <f>AB619/'Normalizing factors'!$J$5</f>
        <v>278547.61762924568</v>
      </c>
      <c r="AO619">
        <f>AC619/'Normalizing factors'!$K$5</f>
        <v>306234.08366727625</v>
      </c>
      <c r="AP619">
        <f>AD619/'Normalizing factors'!$L$5</f>
        <v>270291.82757011621</v>
      </c>
      <c r="AQ619">
        <f>AE619/'Normalizing factors'!$M$5</f>
        <v>235662.19749089092</v>
      </c>
      <c r="AR619" s="14">
        <f t="shared" si="167"/>
        <v>1.1337828417367559</v>
      </c>
      <c r="AS619" s="14">
        <f t="shared" si="168"/>
        <v>0.50711195354617988</v>
      </c>
      <c r="AT619" s="14">
        <f t="shared" si="169"/>
        <v>0.18114434120541384</v>
      </c>
      <c r="AU619" s="14">
        <f t="shared" si="170"/>
        <v>0.29489615222483484</v>
      </c>
      <c r="AV619" s="14">
        <f t="shared" si="161"/>
        <v>1.1446556984519694</v>
      </c>
      <c r="AW619" s="14">
        <f t="shared" si="162"/>
        <v>0.73412554668186281</v>
      </c>
      <c r="AX619" s="14">
        <f t="shared" si="171"/>
        <v>0.19491371462521279</v>
      </c>
      <c r="AY619" s="14">
        <f t="shared" si="172"/>
        <v>0.13422966274244402</v>
      </c>
      <c r="AZ619" s="14">
        <f t="shared" si="163"/>
        <v>1.9612442843789128</v>
      </c>
      <c r="BA619" s="14">
        <f t="shared" si="164"/>
        <v>3.1663016103404877E-2</v>
      </c>
      <c r="BB619" s="14">
        <f t="shared" si="173"/>
        <v>0.97176924277771271</v>
      </c>
      <c r="BC619" s="14">
        <f t="shared" si="174"/>
        <v>1.4994477181951869</v>
      </c>
      <c r="BD619" s="14">
        <f t="shared" si="165"/>
        <v>0.66171817602621064</v>
      </c>
      <c r="BE619" s="14">
        <f t="shared" si="166"/>
        <v>0.26072803325465499</v>
      </c>
      <c r="BF619">
        <f t="shared" si="175"/>
        <v>-0.59571118694708614</v>
      </c>
      <c r="BG619">
        <f t="shared" si="176"/>
        <v>0.58381227135074665</v>
      </c>
      <c r="BH619">
        <v>82</v>
      </c>
      <c r="BI619">
        <v>9.6</v>
      </c>
      <c r="BJ619">
        <v>6.28</v>
      </c>
      <c r="BK619">
        <v>32.97</v>
      </c>
    </row>
    <row r="620" spans="1:63" x14ac:dyDescent="0.3">
      <c r="A620" s="2" t="s">
        <v>1408</v>
      </c>
      <c r="B620" s="2" t="s">
        <v>2227</v>
      </c>
      <c r="C620" s="2" t="s">
        <v>1409</v>
      </c>
      <c r="D620" s="2">
        <v>6</v>
      </c>
      <c r="E620" s="2">
        <v>2</v>
      </c>
      <c r="F620" s="2">
        <v>2</v>
      </c>
      <c r="G620" s="2">
        <v>2</v>
      </c>
      <c r="H620" s="2" t="s">
        <v>70</v>
      </c>
      <c r="I620" s="2" t="s">
        <v>70</v>
      </c>
      <c r="J620" s="2" t="s">
        <v>70</v>
      </c>
      <c r="K620" s="8" t="s">
        <v>70</v>
      </c>
      <c r="L620" s="8" t="s">
        <v>70</v>
      </c>
      <c r="M620" s="8" t="s">
        <v>70</v>
      </c>
      <c r="N620" s="5" t="s">
        <v>70</v>
      </c>
      <c r="O620" s="5" t="s">
        <v>70</v>
      </c>
      <c r="P620" s="5" t="s">
        <v>70</v>
      </c>
      <c r="Q620" s="3" t="s">
        <v>70</v>
      </c>
      <c r="R620" s="3" t="s">
        <v>70</v>
      </c>
      <c r="S620" s="3" t="s">
        <v>70</v>
      </c>
      <c r="T620" s="2">
        <v>8778.8378909999992</v>
      </c>
      <c r="U620" s="2">
        <v>7454.2651370000003</v>
      </c>
      <c r="V620" s="2">
        <v>14006.66699</v>
      </c>
      <c r="W620" s="8">
        <v>15145.047850000001</v>
      </c>
      <c r="X620" s="8">
        <v>32279.556639999999</v>
      </c>
      <c r="Y620" s="8">
        <v>8132.5</v>
      </c>
      <c r="Z620" s="5">
        <v>18882.322270000001</v>
      </c>
      <c r="AA620" s="5">
        <v>10361.740229999999</v>
      </c>
      <c r="AB620" s="5">
        <v>13332.70801</v>
      </c>
      <c r="AC620" s="3">
        <v>20019.0625</v>
      </c>
      <c r="AD620" s="3">
        <v>26814.189450000002</v>
      </c>
      <c r="AE620" s="3">
        <v>28181.134770000001</v>
      </c>
      <c r="AF620">
        <f>T620/'Normalizing factors'!$B$5</f>
        <v>4559.7410174491515</v>
      </c>
      <c r="AG620">
        <f>U620/'Normalizing factors'!$C$5</f>
        <v>2441.7152225244495</v>
      </c>
      <c r="AH620">
        <f>V620/'Normalizing factors'!$D$5</f>
        <v>6686.4055182717366</v>
      </c>
      <c r="AI620">
        <f>W620/'Normalizing factors'!$E$5</f>
        <v>4604.84414578834</v>
      </c>
      <c r="AJ620">
        <f>X620/'Normalizing factors'!$F$5</f>
        <v>14186.755656420735</v>
      </c>
      <c r="AK620">
        <f>Y620/'Normalizing factors'!$G$5</f>
        <v>5272.2545988302818</v>
      </c>
      <c r="AL620">
        <f>Z620/'Normalizing factors'!$H$5</f>
        <v>8027.8487880391722</v>
      </c>
      <c r="AM620">
        <f>AA620/'Normalizing factors'!$I$5</f>
        <v>4036.3692978270774</v>
      </c>
      <c r="AN620">
        <f>AB620/'Normalizing factors'!$J$5</f>
        <v>7440.5735339058483</v>
      </c>
      <c r="AO620">
        <f>AC620/'Normalizing factors'!$K$5</f>
        <v>12387.596790857055</v>
      </c>
      <c r="AP620">
        <f>AD620/'Normalizing factors'!$L$5</f>
        <v>12925.252260745099</v>
      </c>
      <c r="AQ620">
        <f>AE620/'Normalizing factors'!$M$5</f>
        <v>20197.45142962872</v>
      </c>
      <c r="AR620" s="14">
        <f t="shared" si="167"/>
        <v>2.3332882180139198</v>
      </c>
      <c r="AS620" s="14">
        <f t="shared" si="168"/>
        <v>3.6719407149695155E-2</v>
      </c>
      <c r="AT620" s="14">
        <f t="shared" si="169"/>
        <v>1.2223645263606622</v>
      </c>
      <c r="AU620" s="14">
        <f t="shared" si="170"/>
        <v>1.4351043392816467</v>
      </c>
      <c r="AV620" s="14">
        <f t="shared" si="161"/>
        <v>0.52875621884684432</v>
      </c>
      <c r="AW620" s="14">
        <f t="shared" si="162"/>
        <v>0.14730217391895689</v>
      </c>
      <c r="AX620" s="14">
        <f t="shared" si="171"/>
        <v>-0.91932536862311232</v>
      </c>
      <c r="AY620" s="14">
        <f t="shared" si="172"/>
        <v>0.83179084369341616</v>
      </c>
      <c r="AZ620" s="14">
        <f t="shared" si="163"/>
        <v>0.70176918703247704</v>
      </c>
      <c r="BA620" s="14">
        <f t="shared" si="164"/>
        <v>0.3291000076678256</v>
      </c>
      <c r="BB620" s="14">
        <f t="shared" si="173"/>
        <v>-0.51093149096511281</v>
      </c>
      <c r="BC620" s="14">
        <f t="shared" si="174"/>
        <v>0.48267210758683488</v>
      </c>
      <c r="BD620" s="14">
        <f t="shared" si="165"/>
        <v>1.7580433544738057</v>
      </c>
      <c r="BE620" s="14">
        <f t="shared" si="166"/>
        <v>0.35671947212466931</v>
      </c>
      <c r="BF620">
        <f t="shared" si="175"/>
        <v>0.81397064870266267</v>
      </c>
      <c r="BG620">
        <f t="shared" si="176"/>
        <v>0.44767318332920736</v>
      </c>
      <c r="BH620">
        <v>367</v>
      </c>
      <c r="BI620">
        <v>40.4</v>
      </c>
      <c r="BJ620">
        <v>4.97</v>
      </c>
      <c r="BK620">
        <v>1.66</v>
      </c>
    </row>
    <row r="621" spans="1:63" x14ac:dyDescent="0.3">
      <c r="A621" s="2" t="s">
        <v>1378</v>
      </c>
      <c r="B621" s="2" t="s">
        <v>2228</v>
      </c>
      <c r="C621" s="2" t="s">
        <v>1379</v>
      </c>
      <c r="D621" s="2">
        <v>11</v>
      </c>
      <c r="E621" s="2">
        <v>2</v>
      </c>
      <c r="F621" s="2">
        <v>6</v>
      </c>
      <c r="G621" s="2">
        <v>1</v>
      </c>
      <c r="H621" s="2" t="s">
        <v>70</v>
      </c>
      <c r="I621" s="2" t="s">
        <v>70</v>
      </c>
      <c r="J621" s="2" t="s">
        <v>70</v>
      </c>
      <c r="K621" s="8" t="s">
        <v>70</v>
      </c>
      <c r="L621" s="8" t="s">
        <v>70</v>
      </c>
      <c r="M621" s="8" t="s">
        <v>70</v>
      </c>
      <c r="N621" s="5" t="s">
        <v>70</v>
      </c>
      <c r="O621" s="5" t="s">
        <v>70</v>
      </c>
      <c r="P621" s="5" t="s">
        <v>70</v>
      </c>
      <c r="Q621" s="3" t="s">
        <v>70</v>
      </c>
      <c r="R621" s="3" t="s">
        <v>70</v>
      </c>
      <c r="S621" s="3" t="s">
        <v>70</v>
      </c>
      <c r="T621" s="2">
        <v>8778.8378909999992</v>
      </c>
      <c r="U621" s="2">
        <v>7454.2651370000003</v>
      </c>
      <c r="V621" s="2">
        <v>14006.66699</v>
      </c>
      <c r="W621" s="8">
        <v>15145.047850000001</v>
      </c>
      <c r="X621" s="8">
        <v>32279.556639999999</v>
      </c>
      <c r="Y621" s="8">
        <v>8132.5</v>
      </c>
      <c r="Z621" s="5">
        <v>18882.322270000001</v>
      </c>
      <c r="AA621" s="5">
        <v>10361.740229999999</v>
      </c>
      <c r="AB621" s="5">
        <v>13332.70801</v>
      </c>
      <c r="AC621" s="3">
        <v>20019.0625</v>
      </c>
      <c r="AD621" s="3">
        <v>26814.189450000002</v>
      </c>
      <c r="AE621" s="3">
        <v>28181.134770000001</v>
      </c>
      <c r="AF621">
        <f>T621/'Normalizing factors'!$B$5</f>
        <v>4559.7410174491515</v>
      </c>
      <c r="AG621">
        <f>U621/'Normalizing factors'!$C$5</f>
        <v>2441.7152225244495</v>
      </c>
      <c r="AH621">
        <f>V621/'Normalizing factors'!$D$5</f>
        <v>6686.4055182717366</v>
      </c>
      <c r="AI621">
        <f>W621/'Normalizing factors'!$E$5</f>
        <v>4604.84414578834</v>
      </c>
      <c r="AJ621">
        <f>X621/'Normalizing factors'!$F$5</f>
        <v>14186.755656420735</v>
      </c>
      <c r="AK621">
        <f>Y621/'Normalizing factors'!$G$5</f>
        <v>5272.2545988302818</v>
      </c>
      <c r="AL621">
        <f>Z621/'Normalizing factors'!$H$5</f>
        <v>8027.8487880391722</v>
      </c>
      <c r="AM621">
        <f>AA621/'Normalizing factors'!$I$5</f>
        <v>4036.3692978270774</v>
      </c>
      <c r="AN621">
        <f>AB621/'Normalizing factors'!$J$5</f>
        <v>7440.5735339058483</v>
      </c>
      <c r="AO621">
        <f>AC621/'Normalizing factors'!$K$5</f>
        <v>12387.596790857055</v>
      </c>
      <c r="AP621">
        <f>AD621/'Normalizing factors'!$L$5</f>
        <v>12925.252260745099</v>
      </c>
      <c r="AQ621">
        <f>AE621/'Normalizing factors'!$M$5</f>
        <v>20197.45142962872</v>
      </c>
      <c r="AR621" s="14">
        <f t="shared" si="167"/>
        <v>2.3332882180139198</v>
      </c>
      <c r="AS621" s="14">
        <f t="shared" si="168"/>
        <v>3.6719407149695155E-2</v>
      </c>
      <c r="AT621" s="14">
        <f t="shared" si="169"/>
        <v>1.2223645263606622</v>
      </c>
      <c r="AU621" s="14">
        <f t="shared" si="170"/>
        <v>1.4351043392816467</v>
      </c>
      <c r="AV621" s="14">
        <f t="shared" si="161"/>
        <v>0.52875621884684432</v>
      </c>
      <c r="AW621" s="14">
        <f t="shared" si="162"/>
        <v>0.14730217391895689</v>
      </c>
      <c r="AX621" s="14">
        <f t="shared" si="171"/>
        <v>-0.91932536862311232</v>
      </c>
      <c r="AY621" s="14">
        <f t="shared" si="172"/>
        <v>0.83179084369341616</v>
      </c>
      <c r="AZ621" s="14">
        <f t="shared" si="163"/>
        <v>0.70176918703247704</v>
      </c>
      <c r="BA621" s="14">
        <f t="shared" si="164"/>
        <v>0.3291000076678256</v>
      </c>
      <c r="BB621" s="14">
        <f t="shared" si="173"/>
        <v>-0.51093149096511281</v>
      </c>
      <c r="BC621" s="14">
        <f t="shared" si="174"/>
        <v>0.48267210758683488</v>
      </c>
      <c r="BD621" s="14">
        <f t="shared" si="165"/>
        <v>1.7580433544738057</v>
      </c>
      <c r="BE621" s="14">
        <f t="shared" si="166"/>
        <v>0.35671947212466931</v>
      </c>
      <c r="BF621">
        <f t="shared" si="175"/>
        <v>0.81397064870266267</v>
      </c>
      <c r="BG621">
        <f t="shared" si="176"/>
        <v>0.44767318332920736</v>
      </c>
      <c r="BH621">
        <v>342</v>
      </c>
      <c r="BI621">
        <v>38.1</v>
      </c>
      <c r="BJ621">
        <v>6.8</v>
      </c>
      <c r="BK621">
        <v>1.64</v>
      </c>
    </row>
    <row r="622" spans="1:63" x14ac:dyDescent="0.3">
      <c r="A622" s="2" t="s">
        <v>1412</v>
      </c>
      <c r="B622" s="2" t="s">
        <v>2229</v>
      </c>
      <c r="C622" s="2" t="s">
        <v>1413</v>
      </c>
      <c r="D622" s="2">
        <v>20</v>
      </c>
      <c r="E622" s="2">
        <v>2</v>
      </c>
      <c r="F622" s="2">
        <v>2</v>
      </c>
      <c r="G622" s="2">
        <v>2</v>
      </c>
      <c r="H622" s="2" t="s">
        <v>70</v>
      </c>
      <c r="I622" s="2" t="s">
        <v>70</v>
      </c>
      <c r="J622" s="2" t="s">
        <v>70</v>
      </c>
      <c r="K622" s="8" t="s">
        <v>70</v>
      </c>
      <c r="L622" s="8" t="s">
        <v>70</v>
      </c>
      <c r="M622" s="8" t="s">
        <v>70</v>
      </c>
      <c r="N622" s="5" t="s">
        <v>70</v>
      </c>
      <c r="O622" s="5" t="s">
        <v>70</v>
      </c>
      <c r="P622" s="5" t="s">
        <v>70</v>
      </c>
      <c r="Q622" s="3" t="s">
        <v>70</v>
      </c>
      <c r="R622" s="3" t="s">
        <v>70</v>
      </c>
      <c r="S622" s="3" t="s">
        <v>70</v>
      </c>
      <c r="T622" s="2">
        <v>8778.8378909999992</v>
      </c>
      <c r="U622" s="2">
        <v>7454.2651370000003</v>
      </c>
      <c r="V622" s="2">
        <v>14006.66699</v>
      </c>
      <c r="W622" s="8">
        <v>15145.047850000001</v>
      </c>
      <c r="X622" s="8">
        <v>32279.556639999999</v>
      </c>
      <c r="Y622" s="8">
        <v>8132.5</v>
      </c>
      <c r="Z622" s="5">
        <v>18882.322270000001</v>
      </c>
      <c r="AA622" s="5">
        <v>10361.740229999999</v>
      </c>
      <c r="AB622" s="5">
        <v>13332.70801</v>
      </c>
      <c r="AC622" s="3">
        <v>20019.0625</v>
      </c>
      <c r="AD622" s="3">
        <v>26814.189450000002</v>
      </c>
      <c r="AE622" s="3">
        <v>28181.134770000001</v>
      </c>
      <c r="AF622">
        <f>T622/'Normalizing factors'!$B$5</f>
        <v>4559.7410174491515</v>
      </c>
      <c r="AG622">
        <f>U622/'Normalizing factors'!$C$5</f>
        <v>2441.7152225244495</v>
      </c>
      <c r="AH622">
        <f>V622/'Normalizing factors'!$D$5</f>
        <v>6686.4055182717366</v>
      </c>
      <c r="AI622">
        <f>W622/'Normalizing factors'!$E$5</f>
        <v>4604.84414578834</v>
      </c>
      <c r="AJ622">
        <f>X622/'Normalizing factors'!$F$5</f>
        <v>14186.755656420735</v>
      </c>
      <c r="AK622">
        <f>Y622/'Normalizing factors'!$G$5</f>
        <v>5272.2545988302818</v>
      </c>
      <c r="AL622">
        <f>Z622/'Normalizing factors'!$H$5</f>
        <v>8027.8487880391722</v>
      </c>
      <c r="AM622">
        <f>AA622/'Normalizing factors'!$I$5</f>
        <v>4036.3692978270774</v>
      </c>
      <c r="AN622">
        <f>AB622/'Normalizing factors'!$J$5</f>
        <v>7440.5735339058483</v>
      </c>
      <c r="AO622">
        <f>AC622/'Normalizing factors'!$K$5</f>
        <v>12387.596790857055</v>
      </c>
      <c r="AP622">
        <f>AD622/'Normalizing factors'!$L$5</f>
        <v>12925.252260745099</v>
      </c>
      <c r="AQ622">
        <f>AE622/'Normalizing factors'!$M$5</f>
        <v>20197.45142962872</v>
      </c>
      <c r="AR622" s="14">
        <f t="shared" si="167"/>
        <v>2.3332882180139198</v>
      </c>
      <c r="AS622" s="14">
        <f t="shared" si="168"/>
        <v>3.6719407149695155E-2</v>
      </c>
      <c r="AT622" s="14">
        <f t="shared" si="169"/>
        <v>1.2223645263606622</v>
      </c>
      <c r="AU622" s="14">
        <f t="shared" si="170"/>
        <v>1.4351043392816467</v>
      </c>
      <c r="AV622" s="14">
        <f t="shared" si="161"/>
        <v>0.52875621884684432</v>
      </c>
      <c r="AW622" s="14">
        <f t="shared" si="162"/>
        <v>0.14730217391895689</v>
      </c>
      <c r="AX622" s="14">
        <f t="shared" si="171"/>
        <v>-0.91932536862311232</v>
      </c>
      <c r="AY622" s="14">
        <f t="shared" si="172"/>
        <v>0.83179084369341616</v>
      </c>
      <c r="AZ622" s="14">
        <f t="shared" si="163"/>
        <v>0.70176918703247704</v>
      </c>
      <c r="BA622" s="14">
        <f t="shared" si="164"/>
        <v>0.3291000076678256</v>
      </c>
      <c r="BB622" s="14">
        <f t="shared" si="173"/>
        <v>-0.51093149096511281</v>
      </c>
      <c r="BC622" s="14">
        <f t="shared" si="174"/>
        <v>0.48267210758683488</v>
      </c>
      <c r="BD622" s="14">
        <f t="shared" si="165"/>
        <v>1.7580433544738057</v>
      </c>
      <c r="BE622" s="14">
        <f t="shared" si="166"/>
        <v>0.35671947212466931</v>
      </c>
      <c r="BF622">
        <f t="shared" si="175"/>
        <v>0.81397064870266267</v>
      </c>
      <c r="BG622">
        <f t="shared" si="176"/>
        <v>0.44767318332920736</v>
      </c>
      <c r="BH622">
        <v>173</v>
      </c>
      <c r="BI622">
        <v>18.3</v>
      </c>
      <c r="BJ622">
        <v>7.17</v>
      </c>
      <c r="BK622">
        <v>0</v>
      </c>
    </row>
    <row r="623" spans="1:63" x14ac:dyDescent="0.3">
      <c r="A623" s="2" t="s">
        <v>1376</v>
      </c>
      <c r="B623" s="2" t="s">
        <v>2230</v>
      </c>
      <c r="C623" s="2" t="s">
        <v>1377</v>
      </c>
      <c r="D623" s="2">
        <v>5</v>
      </c>
      <c r="E623" s="2">
        <v>2</v>
      </c>
      <c r="F623" s="2">
        <v>3</v>
      </c>
      <c r="G623" s="2">
        <v>2</v>
      </c>
      <c r="H623" s="2" t="s">
        <v>70</v>
      </c>
      <c r="I623" s="2" t="s">
        <v>70</v>
      </c>
      <c r="J623" s="2" t="s">
        <v>70</v>
      </c>
      <c r="K623" s="8" t="s">
        <v>70</v>
      </c>
      <c r="L623" s="8" t="s">
        <v>70</v>
      </c>
      <c r="M623" s="8">
        <v>8132.5</v>
      </c>
      <c r="N623" s="5" t="s">
        <v>70</v>
      </c>
      <c r="O623" s="5" t="s">
        <v>70</v>
      </c>
      <c r="P623" s="5" t="s">
        <v>70</v>
      </c>
      <c r="Q623" s="3" t="s">
        <v>70</v>
      </c>
      <c r="R623" s="3" t="s">
        <v>70</v>
      </c>
      <c r="S623" s="3">
        <v>28181.134765625</v>
      </c>
      <c r="T623" s="2">
        <v>8778.8378909999992</v>
      </c>
      <c r="U623" s="2">
        <v>7454.2651370000003</v>
      </c>
      <c r="V623" s="2">
        <v>14006.66699</v>
      </c>
      <c r="W623" s="8">
        <v>15145.047850000001</v>
      </c>
      <c r="X623" s="8">
        <v>32279.556639999999</v>
      </c>
      <c r="Y623" s="8">
        <v>8132.5</v>
      </c>
      <c r="Z623" s="5">
        <v>18882.322270000001</v>
      </c>
      <c r="AA623" s="5">
        <v>10361.740229999999</v>
      </c>
      <c r="AB623" s="5">
        <v>13332.70801</v>
      </c>
      <c r="AC623" s="3">
        <v>20019.0625</v>
      </c>
      <c r="AD623" s="3">
        <v>26814.189450000002</v>
      </c>
      <c r="AE623" s="3">
        <v>28181.134765625</v>
      </c>
      <c r="AF623">
        <f>T623/'Normalizing factors'!$B$5</f>
        <v>4559.7410174491515</v>
      </c>
      <c r="AG623">
        <f>U623/'Normalizing factors'!$C$5</f>
        <v>2441.7152225244495</v>
      </c>
      <c r="AH623">
        <f>V623/'Normalizing factors'!$D$5</f>
        <v>6686.4055182717366</v>
      </c>
      <c r="AI623">
        <f>W623/'Normalizing factors'!$E$5</f>
        <v>4604.84414578834</v>
      </c>
      <c r="AJ623">
        <f>X623/'Normalizing factors'!$F$5</f>
        <v>14186.755656420735</v>
      </c>
      <c r="AK623">
        <f>Y623/'Normalizing factors'!$G$5</f>
        <v>5272.2545988302818</v>
      </c>
      <c r="AL623">
        <f>Z623/'Normalizing factors'!$H$5</f>
        <v>8027.8487880391722</v>
      </c>
      <c r="AM623">
        <f>AA623/'Normalizing factors'!$I$5</f>
        <v>4036.3692978270774</v>
      </c>
      <c r="AN623">
        <f>AB623/'Normalizing factors'!$J$5</f>
        <v>7440.5735339058483</v>
      </c>
      <c r="AO623">
        <f>AC623/'Normalizing factors'!$K$5</f>
        <v>12387.596790857055</v>
      </c>
      <c r="AP623">
        <f>AD623/'Normalizing factors'!$L$5</f>
        <v>12925.252260745099</v>
      </c>
      <c r="AQ623">
        <f>AE623/'Normalizing factors'!$M$5</f>
        <v>20197.451426493149</v>
      </c>
      <c r="AR623" s="14">
        <f t="shared" si="167"/>
        <v>2.3332882178531604</v>
      </c>
      <c r="AS623" s="14">
        <f t="shared" si="168"/>
        <v>3.6719407126304712E-2</v>
      </c>
      <c r="AT623" s="14">
        <f t="shared" si="169"/>
        <v>1.2223645262612632</v>
      </c>
      <c r="AU623" s="14">
        <f t="shared" si="170"/>
        <v>1.4351043395582945</v>
      </c>
      <c r="AV623" s="14">
        <f t="shared" si="161"/>
        <v>0.52875621888327462</v>
      </c>
      <c r="AW623" s="14">
        <f t="shared" si="162"/>
        <v>0.14730217391304817</v>
      </c>
      <c r="AX623" s="14">
        <f t="shared" si="171"/>
        <v>-0.91932536852371338</v>
      </c>
      <c r="AY623" s="14">
        <f t="shared" si="172"/>
        <v>0.83179084371083689</v>
      </c>
      <c r="AZ623" s="14">
        <f t="shared" si="163"/>
        <v>0.70176918703247704</v>
      </c>
      <c r="BA623" s="14">
        <f t="shared" si="164"/>
        <v>0.3291000076678256</v>
      </c>
      <c r="BB623" s="14">
        <f t="shared" si="173"/>
        <v>-0.51093149096511281</v>
      </c>
      <c r="BC623" s="14">
        <f t="shared" si="174"/>
        <v>0.48267210758683488</v>
      </c>
      <c r="BD623" s="14">
        <f t="shared" si="165"/>
        <v>1.7580433544738057</v>
      </c>
      <c r="BE623" s="14">
        <f t="shared" si="166"/>
        <v>0.35671947212466931</v>
      </c>
      <c r="BF623">
        <f t="shared" si="175"/>
        <v>0.81397064870266267</v>
      </c>
      <c r="BG623">
        <f t="shared" si="176"/>
        <v>0.44767318332920736</v>
      </c>
      <c r="BH623">
        <v>530</v>
      </c>
      <c r="BI623">
        <v>57.6</v>
      </c>
      <c r="BJ623">
        <v>5.53</v>
      </c>
      <c r="BK623">
        <v>0</v>
      </c>
    </row>
    <row r="624" spans="1:63" x14ac:dyDescent="0.3">
      <c r="A624" s="2" t="s">
        <v>522</v>
      </c>
      <c r="B624" s="2" t="s">
        <v>2231</v>
      </c>
      <c r="C624" s="2" t="s">
        <v>523</v>
      </c>
      <c r="D624" s="2">
        <v>28</v>
      </c>
      <c r="E624" s="2">
        <v>5</v>
      </c>
      <c r="F624" s="2">
        <v>47</v>
      </c>
      <c r="G624" s="2">
        <v>5</v>
      </c>
      <c r="H624" s="2">
        <v>2827424.546875</v>
      </c>
      <c r="I624" s="2">
        <v>4393167.640625</v>
      </c>
      <c r="J624" s="2">
        <v>2697633.46875</v>
      </c>
      <c r="K624" s="8">
        <v>4964603.4375</v>
      </c>
      <c r="L624" s="8">
        <v>2694752.6875</v>
      </c>
      <c r="M624" s="8">
        <v>2402181.875</v>
      </c>
      <c r="N624" s="5">
        <v>1685657.9140625</v>
      </c>
      <c r="O624" s="5">
        <v>1803679.53125</v>
      </c>
      <c r="P624" s="5">
        <v>2456957.734375</v>
      </c>
      <c r="Q624" s="3">
        <v>1493054.328125</v>
      </c>
      <c r="R624" s="3">
        <v>1869971.84375</v>
      </c>
      <c r="S624" s="3">
        <v>1396914.5</v>
      </c>
      <c r="T624" s="2">
        <v>2827424.546875</v>
      </c>
      <c r="U624" s="2">
        <v>4393167.640625</v>
      </c>
      <c r="V624" s="2">
        <v>2697633.46875</v>
      </c>
      <c r="W624" s="8">
        <v>4964603.4375</v>
      </c>
      <c r="X624" s="8">
        <v>2694752.6875</v>
      </c>
      <c r="Y624" s="8">
        <v>2402181.875</v>
      </c>
      <c r="Z624" s="5">
        <v>1685657.9140625</v>
      </c>
      <c r="AA624" s="5">
        <v>1803679.53125</v>
      </c>
      <c r="AB624" s="5">
        <v>2456957.734375</v>
      </c>
      <c r="AC624" s="3">
        <v>1493054.328125</v>
      </c>
      <c r="AD624" s="3">
        <v>1869971.84375</v>
      </c>
      <c r="AE624" s="3">
        <v>1396914.5</v>
      </c>
      <c r="AF624">
        <f>T624/'Normalizing factors'!$B$5</f>
        <v>1468568.373195003</v>
      </c>
      <c r="AG624">
        <f>U624/'Normalizing factors'!$C$5</f>
        <v>1439023.714084438</v>
      </c>
      <c r="AH624">
        <f>V624/'Normalizing factors'!$D$5</f>
        <v>1287777.5508336353</v>
      </c>
      <c r="AI624">
        <f>W624/'Normalizing factors'!$E$5</f>
        <v>1509485.1664884337</v>
      </c>
      <c r="AJ624">
        <f>X624/'Normalizing factors'!$F$5</f>
        <v>1184334.6660056729</v>
      </c>
      <c r="AK624">
        <f>Y624/'Normalizing factors'!$G$5</f>
        <v>1557321.1727876421</v>
      </c>
      <c r="AL624">
        <f>Z624/'Normalizing factors'!$H$5</f>
        <v>716660.09344386007</v>
      </c>
      <c r="AM624">
        <f>AA624/'Normalizing factors'!$I$5</f>
        <v>702615.24815862277</v>
      </c>
      <c r="AN624">
        <f>AB624/'Normalizing factors'!$J$5</f>
        <v>1371152.4079432606</v>
      </c>
      <c r="AO624">
        <f>AC624/'Normalizing factors'!$K$5</f>
        <v>923887.17022370489</v>
      </c>
      <c r="AP624">
        <f>AD624/'Normalizing factors'!$L$5</f>
        <v>901383.12202308129</v>
      </c>
      <c r="AQ624">
        <f>AE624/'Normalizing factors'!$M$5</f>
        <v>1001170.2153005276</v>
      </c>
      <c r="AR624" s="14">
        <f t="shared" si="167"/>
        <v>1.0129058199078735</v>
      </c>
      <c r="AS624" s="14">
        <f t="shared" si="168"/>
        <v>0.95957939473535325</v>
      </c>
      <c r="AT624" s="14">
        <f t="shared" si="169"/>
        <v>1.8500038434790821E-2</v>
      </c>
      <c r="AU624" s="14">
        <f t="shared" si="170"/>
        <v>1.7919086307388355E-2</v>
      </c>
      <c r="AV624" s="14">
        <f t="shared" si="161"/>
        <v>1.5040617320372116</v>
      </c>
      <c r="AW624" s="14">
        <f t="shared" si="162"/>
        <v>1.7181220268330678E-2</v>
      </c>
      <c r="AX624" s="14">
        <f t="shared" si="171"/>
        <v>0.58886378156092567</v>
      </c>
      <c r="AY624" s="14">
        <f t="shared" si="172"/>
        <v>1.7649459943474783</v>
      </c>
      <c r="AZ624" s="14">
        <f t="shared" si="163"/>
        <v>1.5034862088065331</v>
      </c>
      <c r="BA624" s="14">
        <f t="shared" si="164"/>
        <v>0.10867803003132034</v>
      </c>
      <c r="BB624" s="14">
        <f t="shared" si="173"/>
        <v>0.58831163440498146</v>
      </c>
      <c r="BC624" s="14">
        <f t="shared" si="174"/>
        <v>0.96385824248713492</v>
      </c>
      <c r="BD624" s="14">
        <f t="shared" si="165"/>
        <v>1.0132935526495721</v>
      </c>
      <c r="BE624" s="14">
        <f t="shared" si="166"/>
        <v>0.89309094539061695</v>
      </c>
      <c r="BF624">
        <f t="shared" si="175"/>
        <v>1.9052185590734953E-2</v>
      </c>
      <c r="BG624">
        <f t="shared" si="176"/>
        <v>4.9104313709220172E-2</v>
      </c>
      <c r="BH624">
        <v>240</v>
      </c>
      <c r="BI624">
        <v>27</v>
      </c>
      <c r="BJ624">
        <v>6.7</v>
      </c>
      <c r="BK624">
        <v>88.25</v>
      </c>
    </row>
    <row r="625" spans="1:63" x14ac:dyDescent="0.3">
      <c r="A625" s="2" t="s">
        <v>1354</v>
      </c>
      <c r="B625" s="2" t="s">
        <v>2232</v>
      </c>
      <c r="C625" s="2" t="s">
        <v>1355</v>
      </c>
      <c r="D625" s="2">
        <v>8</v>
      </c>
      <c r="E625" s="2">
        <v>2</v>
      </c>
      <c r="F625" s="2">
        <v>6</v>
      </c>
      <c r="G625" s="2">
        <v>2</v>
      </c>
      <c r="H625" s="2">
        <v>368121.78125</v>
      </c>
      <c r="I625" s="2">
        <v>270938.65625</v>
      </c>
      <c r="J625" s="2">
        <v>121933.7421875</v>
      </c>
      <c r="K625" s="8">
        <v>278260.40625</v>
      </c>
      <c r="L625" s="8">
        <v>327809.6875</v>
      </c>
      <c r="M625" s="8">
        <v>238841.53125</v>
      </c>
      <c r="N625" s="5">
        <v>344110.78125</v>
      </c>
      <c r="O625" s="5">
        <v>354386.34375</v>
      </c>
      <c r="P625" s="5">
        <v>346344.21875</v>
      </c>
      <c r="Q625" s="3">
        <v>324873.09375</v>
      </c>
      <c r="R625" s="3">
        <v>587715.5</v>
      </c>
      <c r="S625" s="3">
        <v>201259.109375</v>
      </c>
      <c r="T625" s="2">
        <v>368121.78125</v>
      </c>
      <c r="U625" s="2">
        <v>270938.65625</v>
      </c>
      <c r="V625" s="2">
        <v>121933.7421875</v>
      </c>
      <c r="W625" s="8">
        <v>278260.40625</v>
      </c>
      <c r="X625" s="8">
        <v>327809.6875</v>
      </c>
      <c r="Y625" s="8">
        <v>238841.53125</v>
      </c>
      <c r="Z625" s="5">
        <v>344110.78125</v>
      </c>
      <c r="AA625" s="5">
        <v>354386.34375</v>
      </c>
      <c r="AB625" s="5">
        <v>346344.21875</v>
      </c>
      <c r="AC625" s="3">
        <v>324873.09375</v>
      </c>
      <c r="AD625" s="3">
        <v>587715.5</v>
      </c>
      <c r="AE625" s="3">
        <v>201259.109375</v>
      </c>
      <c r="AF625">
        <f>T625/'Normalizing factors'!$B$5</f>
        <v>191202.9822424328</v>
      </c>
      <c r="AG625">
        <f>U625/'Normalizing factors'!$C$5</f>
        <v>88748.525733576156</v>
      </c>
      <c r="AH625">
        <f>V625/'Normalizing factors'!$D$5</f>
        <v>58207.883946130947</v>
      </c>
      <c r="AI625">
        <f>W625/'Normalizing factors'!$E$5</f>
        <v>84604.935911443667</v>
      </c>
      <c r="AJ625">
        <f>X625/'Normalizing factors'!$F$5</f>
        <v>144071.24578059689</v>
      </c>
      <c r="AK625">
        <f>Y625/'Normalizing factors'!$G$5</f>
        <v>154839.63867500512</v>
      </c>
      <c r="AL625">
        <f>Z625/'Normalizing factors'!$H$5</f>
        <v>146299.23579887216</v>
      </c>
      <c r="AM625">
        <f>AA625/'Normalizing factors'!$I$5</f>
        <v>138049.60612120005</v>
      </c>
      <c r="AN625">
        <f>AB625/'Normalizing factors'!$J$5</f>
        <v>193284.03695031101</v>
      </c>
      <c r="AO625">
        <f>AC625/'Normalizing factors'!$K$5</f>
        <v>201028.23963776042</v>
      </c>
      <c r="AP625">
        <f>AD625/'Normalizing factors'!$L$5</f>
        <v>283296.6892105678</v>
      </c>
      <c r="AQ625">
        <f>AE625/'Normalizing factors'!$M$5</f>
        <v>144242.63322068829</v>
      </c>
      <c r="AR625" s="14">
        <f t="shared" si="167"/>
        <v>1.316005639217297</v>
      </c>
      <c r="AS625" s="14">
        <f t="shared" si="168"/>
        <v>0.31546489893296137</v>
      </c>
      <c r="AT625" s="14">
        <f t="shared" si="169"/>
        <v>0.39616567118059953</v>
      </c>
      <c r="AU625" s="14">
        <f t="shared" si="170"/>
        <v>0.50104895669809146</v>
      </c>
      <c r="AV625" s="14">
        <f t="shared" si="161"/>
        <v>0.61014255827114372</v>
      </c>
      <c r="AW625" s="14">
        <f t="shared" si="162"/>
        <v>0.14971726990273632</v>
      </c>
      <c r="AX625" s="14">
        <f t="shared" si="171"/>
        <v>-0.71278173076589191</v>
      </c>
      <c r="AY625" s="14">
        <f t="shared" si="172"/>
        <v>0.82472810085354764</v>
      </c>
      <c r="AZ625" s="14">
        <f t="shared" si="163"/>
        <v>0.70799018845163553</v>
      </c>
      <c r="BA625" s="14">
        <f t="shared" si="164"/>
        <v>0.347778902833698</v>
      </c>
      <c r="BB625" s="14">
        <f t="shared" si="173"/>
        <v>-0.49819872775741042</v>
      </c>
      <c r="BC625" s="14">
        <f t="shared" si="174"/>
        <v>0.45869676695898215</v>
      </c>
      <c r="BD625" s="14">
        <f t="shared" si="165"/>
        <v>1.1341273657581836</v>
      </c>
      <c r="BE625" s="14">
        <f t="shared" si="166"/>
        <v>0.75771657577159213</v>
      </c>
      <c r="BF625">
        <f t="shared" si="175"/>
        <v>0.18158266817211804</v>
      </c>
      <c r="BG625">
        <f t="shared" si="176"/>
        <v>0.12049321204132606</v>
      </c>
      <c r="BH625">
        <v>203</v>
      </c>
      <c r="BI625">
        <v>22.6</v>
      </c>
      <c r="BJ625">
        <v>8.31</v>
      </c>
      <c r="BK625">
        <v>5.64</v>
      </c>
    </row>
    <row r="626" spans="1:63" x14ac:dyDescent="0.3">
      <c r="A626" s="2" t="s">
        <v>920</v>
      </c>
      <c r="B626" s="2" t="s">
        <v>2233</v>
      </c>
      <c r="C626" s="2" t="s">
        <v>921</v>
      </c>
      <c r="D626" s="2">
        <v>24</v>
      </c>
      <c r="E626" s="2">
        <v>3</v>
      </c>
      <c r="F626" s="2">
        <v>15</v>
      </c>
      <c r="G626" s="2">
        <v>3</v>
      </c>
      <c r="H626" s="2">
        <v>725141.6875</v>
      </c>
      <c r="I626" s="2">
        <v>1287196.375</v>
      </c>
      <c r="J626" s="2">
        <v>906084.6875</v>
      </c>
      <c r="K626" s="8">
        <v>325676.875</v>
      </c>
      <c r="L626" s="8">
        <v>920583.875</v>
      </c>
      <c r="M626" s="8">
        <v>589836.4375</v>
      </c>
      <c r="N626" s="5">
        <v>447510.84375</v>
      </c>
      <c r="O626" s="5">
        <v>512672.28125</v>
      </c>
      <c r="P626" s="5">
        <v>564203.1875</v>
      </c>
      <c r="Q626" s="3">
        <v>424912.84375</v>
      </c>
      <c r="R626" s="3">
        <v>564667.625</v>
      </c>
      <c r="S626" s="3">
        <v>514308.53125</v>
      </c>
      <c r="T626" s="2">
        <v>725141.6875</v>
      </c>
      <c r="U626" s="2">
        <v>1287196.375</v>
      </c>
      <c r="V626" s="2">
        <v>906084.6875</v>
      </c>
      <c r="W626" s="8">
        <v>325676.875</v>
      </c>
      <c r="X626" s="8">
        <v>920583.875</v>
      </c>
      <c r="Y626" s="8">
        <v>589836.4375</v>
      </c>
      <c r="Z626" s="5">
        <v>447510.84375</v>
      </c>
      <c r="AA626" s="5">
        <v>512672.28125</v>
      </c>
      <c r="AB626" s="5">
        <v>564203.1875</v>
      </c>
      <c r="AC626" s="3">
        <v>424912.84375</v>
      </c>
      <c r="AD626" s="3">
        <v>564667.625</v>
      </c>
      <c r="AE626" s="3">
        <v>514308.53125</v>
      </c>
      <c r="AF626">
        <f>T626/'Normalizing factors'!$B$5</f>
        <v>376639.63465435465</v>
      </c>
      <c r="AG626">
        <f>U626/'Normalizing factors'!$C$5</f>
        <v>421633.37706024898</v>
      </c>
      <c r="AH626">
        <f>V626/'Normalizing factors'!$D$5</f>
        <v>432540.42227511556</v>
      </c>
      <c r="AI626">
        <f>W626/'Normalizing factors'!$E$5</f>
        <v>99021.889274677393</v>
      </c>
      <c r="AJ626">
        <f>X626/'Normalizing factors'!$F$5</f>
        <v>404593.49059590953</v>
      </c>
      <c r="AK626">
        <f>Y626/'Normalizing factors'!$G$5</f>
        <v>382387.68769345776</v>
      </c>
      <c r="AL626">
        <f>Z626/'Normalizing factors'!$H$5</f>
        <v>190259.93377629312</v>
      </c>
      <c r="AM626">
        <f>AA626/'Normalizing factors'!$I$5</f>
        <v>199709.18107879147</v>
      </c>
      <c r="AN626">
        <f>AB626/'Normalizing factors'!$J$5</f>
        <v>314864.41475424008</v>
      </c>
      <c r="AO626">
        <f>AC626/'Normalizing factors'!$K$5</f>
        <v>262931.84206959966</v>
      </c>
      <c r="AP626">
        <f>AD626/'Normalizing factors'!$L$5</f>
        <v>272186.91470089601</v>
      </c>
      <c r="AQ626">
        <f>AE626/'Normalizing factors'!$M$5</f>
        <v>368605.51090454042</v>
      </c>
      <c r="AR626" s="14">
        <f t="shared" si="167"/>
        <v>1.2821811530106302</v>
      </c>
      <c r="AS626" s="14">
        <f t="shared" si="168"/>
        <v>0.27448772915381131</v>
      </c>
      <c r="AT626" s="14">
        <f t="shared" si="169"/>
        <v>0.35860010757825234</v>
      </c>
      <c r="AU626" s="14">
        <f t="shared" si="170"/>
        <v>0.56147706571263278</v>
      </c>
      <c r="AV626" s="14">
        <f t="shared" si="161"/>
        <v>0.98039092149579876</v>
      </c>
      <c r="AW626" s="14">
        <f t="shared" si="162"/>
        <v>0.9574322321629507</v>
      </c>
      <c r="AX626" s="14">
        <f t="shared" si="171"/>
        <v>-2.8570970100838741E-2</v>
      </c>
      <c r="AY626" s="14">
        <f t="shared" si="172"/>
        <v>1.8891955990398224E-2</v>
      </c>
      <c r="AZ626" s="14">
        <f t="shared" si="163"/>
        <v>1.7462469963254088</v>
      </c>
      <c r="BA626" s="14">
        <f t="shared" si="164"/>
        <v>1.5791884000955388E-2</v>
      </c>
      <c r="BB626" s="14">
        <f t="shared" si="173"/>
        <v>0.8042576340942007</v>
      </c>
      <c r="BC626" s="14">
        <f t="shared" si="174"/>
        <v>1.8015660547662575</v>
      </c>
      <c r="BD626" s="14">
        <f t="shared" si="165"/>
        <v>0.71985163884020875</v>
      </c>
      <c r="BE626" s="14">
        <f t="shared" si="166"/>
        <v>0.3137861300044511</v>
      </c>
      <c r="BF626">
        <f t="shared" si="175"/>
        <v>-0.47422849661678707</v>
      </c>
      <c r="BG626">
        <f t="shared" si="176"/>
        <v>0.50336625703862359</v>
      </c>
      <c r="BH626">
        <v>204</v>
      </c>
      <c r="BI626">
        <v>22.2</v>
      </c>
      <c r="BJ626">
        <v>5.26</v>
      </c>
      <c r="BK626">
        <v>32.42</v>
      </c>
    </row>
    <row r="627" spans="1:63" x14ac:dyDescent="0.3">
      <c r="A627" s="2" t="s">
        <v>1090</v>
      </c>
      <c r="B627" s="2" t="s">
        <v>2234</v>
      </c>
      <c r="C627" s="2" t="s">
        <v>1091</v>
      </c>
      <c r="D627" s="2">
        <v>28</v>
      </c>
      <c r="E627" s="2">
        <v>3</v>
      </c>
      <c r="F627" s="2">
        <v>15</v>
      </c>
      <c r="G627" s="2">
        <v>3</v>
      </c>
      <c r="H627" s="2">
        <v>639410.5625</v>
      </c>
      <c r="I627" s="2">
        <v>746797.875</v>
      </c>
      <c r="J627" s="2">
        <v>527606.4375</v>
      </c>
      <c r="K627" s="8">
        <v>700874.625</v>
      </c>
      <c r="L627" s="8">
        <v>1056691.96875</v>
      </c>
      <c r="M627" s="8">
        <v>594601.875</v>
      </c>
      <c r="N627" s="5">
        <v>341939.9375</v>
      </c>
      <c r="O627" s="5">
        <v>339115.71875</v>
      </c>
      <c r="P627" s="5">
        <v>298593.90625</v>
      </c>
      <c r="Q627" s="3">
        <v>335279.96875</v>
      </c>
      <c r="R627" s="3">
        <v>457268.8125</v>
      </c>
      <c r="S627" s="3">
        <v>446875.75</v>
      </c>
      <c r="T627" s="2">
        <v>639410.5625</v>
      </c>
      <c r="U627" s="2">
        <v>746797.875</v>
      </c>
      <c r="V627" s="2">
        <v>527606.4375</v>
      </c>
      <c r="W627" s="8">
        <v>700874.625</v>
      </c>
      <c r="X627" s="8">
        <v>1056691.96875</v>
      </c>
      <c r="Y627" s="8">
        <v>594601.875</v>
      </c>
      <c r="Z627" s="5">
        <v>341939.9375</v>
      </c>
      <c r="AA627" s="5">
        <v>339115.71875</v>
      </c>
      <c r="AB627" s="5">
        <v>298593.90625</v>
      </c>
      <c r="AC627" s="3">
        <v>335279.96875</v>
      </c>
      <c r="AD627" s="3">
        <v>457268.8125</v>
      </c>
      <c r="AE627" s="3">
        <v>446875.75</v>
      </c>
      <c r="AF627">
        <f>T627/'Normalizing factors'!$B$5</f>
        <v>332110.76511738321</v>
      </c>
      <c r="AG627">
        <f>U627/'Normalizing factors'!$C$5</f>
        <v>244620.72464869061</v>
      </c>
      <c r="AH627">
        <f>V627/'Normalizing factors'!$D$5</f>
        <v>251865.10093331576</v>
      </c>
      <c r="AI627">
        <f>W627/'Normalizing factors'!$E$5</f>
        <v>213100.57556951515</v>
      </c>
      <c r="AJ627">
        <f>X627/'Normalizing factors'!$F$5</f>
        <v>464412.53614313662</v>
      </c>
      <c r="AK627">
        <f>Y627/'Normalizing factors'!$G$5</f>
        <v>385477.09436727432</v>
      </c>
      <c r="AL627">
        <f>Z627/'Normalizing factors'!$H$5</f>
        <v>145376.29818991356</v>
      </c>
      <c r="AM627">
        <f>AA627/'Normalizing factors'!$I$5</f>
        <v>132101.00284217048</v>
      </c>
      <c r="AN627">
        <f>AB627/'Normalizing factors'!$J$5</f>
        <v>166636.05882338033</v>
      </c>
      <c r="AO627">
        <f>AC627/'Normalizing factors'!$K$5</f>
        <v>207467.91039421319</v>
      </c>
      <c r="AP627">
        <f>AD627/'Normalizing factors'!$L$5</f>
        <v>220417.43098573698</v>
      </c>
      <c r="AQ627">
        <f>AE627/'Normalizing factors'!$M$5</f>
        <v>320276.35967704881</v>
      </c>
      <c r="AR627" s="14">
        <f t="shared" si="167"/>
        <v>1.6846187678310025</v>
      </c>
      <c r="AS627" s="14">
        <f t="shared" si="168"/>
        <v>5.2080819554683216E-2</v>
      </c>
      <c r="AT627" s="14">
        <f t="shared" si="169"/>
        <v>0.75242214393643625</v>
      </c>
      <c r="AU627" s="14">
        <f t="shared" si="170"/>
        <v>1.2833221902371754</v>
      </c>
      <c r="AV627" s="14">
        <f t="shared" si="161"/>
        <v>1.4208027550436477</v>
      </c>
      <c r="AW627" s="14">
        <f t="shared" si="162"/>
        <v>0.27137280187066731</v>
      </c>
      <c r="AX627" s="14">
        <f t="shared" si="171"/>
        <v>0.50670628429780917</v>
      </c>
      <c r="AY627" s="14">
        <f t="shared" si="172"/>
        <v>0.5664336813240034</v>
      </c>
      <c r="AZ627" s="14">
        <f t="shared" si="163"/>
        <v>1.8657321882166624</v>
      </c>
      <c r="BA627" s="14">
        <f t="shared" si="164"/>
        <v>1.2615034075321467E-2</v>
      </c>
      <c r="BB627" s="14">
        <f t="shared" si="173"/>
        <v>0.89974191305961371</v>
      </c>
      <c r="BC627" s="14">
        <f t="shared" si="174"/>
        <v>1.8991115720426337</v>
      </c>
      <c r="BD627" s="14">
        <f t="shared" si="165"/>
        <v>1.282880255617143</v>
      </c>
      <c r="BE627" s="14">
        <f t="shared" si="166"/>
        <v>0.38038106337202021</v>
      </c>
      <c r="BF627">
        <f t="shared" si="175"/>
        <v>0.35938651517463166</v>
      </c>
      <c r="BG627">
        <f t="shared" si="176"/>
        <v>0.41978111181281735</v>
      </c>
      <c r="BH627">
        <v>131</v>
      </c>
      <c r="BI627">
        <v>14.5</v>
      </c>
      <c r="BJ627">
        <v>6.95</v>
      </c>
      <c r="BK627">
        <v>32.24</v>
      </c>
    </row>
    <row r="628" spans="1:63" x14ac:dyDescent="0.3">
      <c r="A628" s="2" t="s">
        <v>1148</v>
      </c>
      <c r="B628" s="2" t="s">
        <v>2235</v>
      </c>
      <c r="C628" s="2" t="s">
        <v>1149</v>
      </c>
      <c r="D628" s="2">
        <v>11</v>
      </c>
      <c r="E628" s="2">
        <v>5</v>
      </c>
      <c r="F628" s="2">
        <v>7</v>
      </c>
      <c r="G628" s="2">
        <v>5</v>
      </c>
      <c r="H628" s="2">
        <v>299540.546875</v>
      </c>
      <c r="I628" s="2">
        <v>130126.1015625</v>
      </c>
      <c r="J628" s="2" t="s">
        <v>70</v>
      </c>
      <c r="K628" s="8">
        <v>758998.16796875</v>
      </c>
      <c r="L628" s="8" t="s">
        <v>70</v>
      </c>
      <c r="M628" s="8">
        <v>76751.4140625</v>
      </c>
      <c r="N628" s="5" t="s">
        <v>70</v>
      </c>
      <c r="O628" s="5" t="s">
        <v>70</v>
      </c>
      <c r="P628" s="5" t="s">
        <v>70</v>
      </c>
      <c r="Q628" s="3">
        <v>42819.62890625</v>
      </c>
      <c r="R628" s="3">
        <v>115797.0078125</v>
      </c>
      <c r="S628" s="3" t="s">
        <v>70</v>
      </c>
      <c r="T628" s="2">
        <v>299540.546875</v>
      </c>
      <c r="U628" s="2">
        <v>130126.1015625</v>
      </c>
      <c r="V628" s="2">
        <v>14006.66699</v>
      </c>
      <c r="W628" s="8">
        <v>758998.16796875</v>
      </c>
      <c r="X628" s="8">
        <v>32279.556639999999</v>
      </c>
      <c r="Y628" s="8">
        <v>76751.4140625</v>
      </c>
      <c r="Z628" s="5">
        <v>18882.322270000001</v>
      </c>
      <c r="AA628" s="5">
        <v>10361.740229999999</v>
      </c>
      <c r="AB628" s="5">
        <v>13332.70801</v>
      </c>
      <c r="AC628" s="3">
        <v>42819.62890625</v>
      </c>
      <c r="AD628" s="3">
        <v>115797.0078125</v>
      </c>
      <c r="AE628" s="3">
        <v>28181.134770000001</v>
      </c>
      <c r="AF628">
        <f>T628/'Normalizing factors'!$B$5</f>
        <v>155581.79054374885</v>
      </c>
      <c r="AG628">
        <f>U628/'Normalizing factors'!$C$5</f>
        <v>42624.038344950917</v>
      </c>
      <c r="AH628">
        <f>V628/'Normalizing factors'!$D$5</f>
        <v>6686.4055182717366</v>
      </c>
      <c r="AI628">
        <f>W628/'Normalizing factors'!$E$5</f>
        <v>230773.00943852571</v>
      </c>
      <c r="AJ628">
        <f>X628/'Normalizing factors'!$F$5</f>
        <v>14186.755656420735</v>
      </c>
      <c r="AK628">
        <f>Y628/'Normalizing factors'!$G$5</f>
        <v>49757.515617306213</v>
      </c>
      <c r="AL628">
        <f>Z628/'Normalizing factors'!$H$5</f>
        <v>8027.8487880391722</v>
      </c>
      <c r="AM628">
        <f>AA628/'Normalizing factors'!$I$5</f>
        <v>4036.3692978270774</v>
      </c>
      <c r="AN628">
        <f>AB628/'Normalizing factors'!$J$5</f>
        <v>7440.5735339058483</v>
      </c>
      <c r="AO628">
        <f>AC628/'Normalizing factors'!$K$5</f>
        <v>26496.360537600223</v>
      </c>
      <c r="AP628">
        <f>AD628/'Normalizing factors'!$L$5</f>
        <v>55817.668470155208</v>
      </c>
      <c r="AQ628">
        <f>AE628/'Normalizing factors'!$M$5</f>
        <v>20197.45142962872</v>
      </c>
      <c r="AR628" s="14">
        <f t="shared" si="167"/>
        <v>5.2557075428310531</v>
      </c>
      <c r="AS628" s="14">
        <f t="shared" si="168"/>
        <v>6.6412421126602755E-2</v>
      </c>
      <c r="AT628" s="14">
        <f t="shared" si="169"/>
        <v>2.3938849982161257</v>
      </c>
      <c r="AU628" s="14">
        <f t="shared" si="170"/>
        <v>1.1777506868631442</v>
      </c>
      <c r="AV628" s="14">
        <f t="shared" si="161"/>
        <v>2.8749685347903182</v>
      </c>
      <c r="AW628" s="14">
        <f t="shared" si="162"/>
        <v>0.39913019843111208</v>
      </c>
      <c r="AX628" s="14">
        <f t="shared" si="171"/>
        <v>1.5235461665090546</v>
      </c>
      <c r="AY628" s="14">
        <f t="shared" si="172"/>
        <v>0.3988854119908784</v>
      </c>
      <c r="AZ628" s="14">
        <f t="shared" si="163"/>
        <v>10.504712811146941</v>
      </c>
      <c r="BA628" s="14">
        <f t="shared" si="164"/>
        <v>0.24053875089909937</v>
      </c>
      <c r="BB628" s="14">
        <f t="shared" si="173"/>
        <v>3.392964815527765</v>
      </c>
      <c r="BC628" s="14">
        <f t="shared" si="174"/>
        <v>0.61881494862083186</v>
      </c>
      <c r="BD628" s="14">
        <f t="shared" si="165"/>
        <v>1.4384014189960186</v>
      </c>
      <c r="BE628" s="14">
        <f t="shared" si="166"/>
        <v>0.72936570187527905</v>
      </c>
      <c r="BF628">
        <f t="shared" si="175"/>
        <v>0.52446634919741542</v>
      </c>
      <c r="BG628">
        <f t="shared" si="176"/>
        <v>0.13705466306299366</v>
      </c>
      <c r="BH628">
        <v>508</v>
      </c>
      <c r="BI628">
        <v>57.1</v>
      </c>
      <c r="BJ628">
        <v>5</v>
      </c>
      <c r="BK628">
        <v>5.18</v>
      </c>
    </row>
    <row r="629" spans="1:63" x14ac:dyDescent="0.3">
      <c r="A629" s="2" t="s">
        <v>1396</v>
      </c>
      <c r="B629" s="2" t="s">
        <v>2236</v>
      </c>
      <c r="C629" s="2" t="s">
        <v>1397</v>
      </c>
      <c r="D629" s="2">
        <v>7</v>
      </c>
      <c r="E629" s="2">
        <v>2</v>
      </c>
      <c r="F629" s="2">
        <v>5</v>
      </c>
      <c r="G629" s="2">
        <v>2</v>
      </c>
      <c r="H629" s="2">
        <v>135666.03125</v>
      </c>
      <c r="I629" s="2">
        <v>310373.5</v>
      </c>
      <c r="J629" s="2">
        <v>182377.84375</v>
      </c>
      <c r="K629" s="8">
        <v>55833.640625</v>
      </c>
      <c r="L629" s="8">
        <v>190648.328125</v>
      </c>
      <c r="M629" s="8" t="s">
        <v>70</v>
      </c>
      <c r="N629" s="5" t="s">
        <v>70</v>
      </c>
      <c r="O629" s="5" t="s">
        <v>70</v>
      </c>
      <c r="P629" s="5">
        <v>268221.4765625</v>
      </c>
      <c r="Q629" s="3" t="s">
        <v>70</v>
      </c>
      <c r="R629" s="3" t="s">
        <v>70</v>
      </c>
      <c r="S629" s="3" t="s">
        <v>70</v>
      </c>
      <c r="T629" s="2">
        <v>135666.03125</v>
      </c>
      <c r="U629" s="2">
        <v>310373.5</v>
      </c>
      <c r="V629" s="2">
        <v>182377.84375</v>
      </c>
      <c r="W629" s="8">
        <v>55833.640625</v>
      </c>
      <c r="X629" s="8">
        <v>190648.328125</v>
      </c>
      <c r="Y629" s="8">
        <v>8132.5</v>
      </c>
      <c r="Z629" s="5">
        <v>18882.322270000001</v>
      </c>
      <c r="AA629" s="5">
        <v>10361.740229999999</v>
      </c>
      <c r="AB629" s="5">
        <v>268221.4765625</v>
      </c>
      <c r="AC629" s="3">
        <v>20019.0625</v>
      </c>
      <c r="AD629" s="3">
        <v>26814.189450000002</v>
      </c>
      <c r="AE629" s="3">
        <v>28181.134770000001</v>
      </c>
      <c r="AF629">
        <f>T629/'Normalizing factors'!$B$5</f>
        <v>70465.131609201897</v>
      </c>
      <c r="AG629">
        <f>U629/'Normalizing factors'!$C$5</f>
        <v>101665.78270157822</v>
      </c>
      <c r="AH629">
        <f>V629/'Normalizing factors'!$D$5</f>
        <v>87062.269827013326</v>
      </c>
      <c r="AI629">
        <f>W629/'Normalizing factors'!$E$5</f>
        <v>16976.190218512995</v>
      </c>
      <c r="AJ629">
        <f>X629/'Normalizing factors'!$F$5</f>
        <v>83789.293563683226</v>
      </c>
      <c r="AK629">
        <f>Y629/'Normalizing factors'!$G$5</f>
        <v>5272.2545988302818</v>
      </c>
      <c r="AL629">
        <f>Z629/'Normalizing factors'!$H$5</f>
        <v>8027.8487880391722</v>
      </c>
      <c r="AM629">
        <f>AA629/'Normalizing factors'!$I$5</f>
        <v>4036.3692978270774</v>
      </c>
      <c r="AN629">
        <f>AB629/'Normalizing factors'!$J$5</f>
        <v>149686.14164798509</v>
      </c>
      <c r="AO629">
        <f>AC629/'Normalizing factors'!$K$5</f>
        <v>12387.596790857055</v>
      </c>
      <c r="AP629">
        <f>AD629/'Normalizing factors'!$L$5</f>
        <v>12925.252260745099</v>
      </c>
      <c r="AQ629">
        <f>AE629/'Normalizing factors'!$M$5</f>
        <v>20197.45142962872</v>
      </c>
      <c r="AR629" s="14">
        <f t="shared" si="167"/>
        <v>0.28136135558594633</v>
      </c>
      <c r="AS629" s="14">
        <f t="shared" si="168"/>
        <v>0.46449557968549138</v>
      </c>
      <c r="AT629" s="14">
        <f t="shared" si="169"/>
        <v>-1.8295039039570444</v>
      </c>
      <c r="AU629" s="14">
        <f t="shared" si="170"/>
        <v>0.33301841456018599</v>
      </c>
      <c r="AV629" s="14">
        <f t="shared" si="161"/>
        <v>2.3299722757215817</v>
      </c>
      <c r="AW629" s="14">
        <f t="shared" si="162"/>
        <v>0.45794194976809943</v>
      </c>
      <c r="AX629" s="14">
        <f t="shared" si="171"/>
        <v>1.2203127883915939</v>
      </c>
      <c r="AY629" s="14">
        <f t="shared" si="172"/>
        <v>0.33918957110798287</v>
      </c>
      <c r="AZ629" s="14">
        <f t="shared" si="163"/>
        <v>1.602427250018345</v>
      </c>
      <c r="BA629" s="14">
        <f t="shared" si="164"/>
        <v>0.54160950432350097</v>
      </c>
      <c r="BB629" s="14">
        <f t="shared" si="173"/>
        <v>0.68025886016993375</v>
      </c>
      <c r="BC629" s="14">
        <f t="shared" si="174"/>
        <v>0.26631372312824142</v>
      </c>
      <c r="BD629" s="14">
        <f t="shared" si="165"/>
        <v>0.40910697067039486</v>
      </c>
      <c r="BE629" s="14">
        <f t="shared" si="166"/>
        <v>0.12173603631065055</v>
      </c>
      <c r="BF629">
        <f t="shared" si="175"/>
        <v>-1.2894499757353841</v>
      </c>
      <c r="BG629">
        <f t="shared" si="176"/>
        <v>0.91458084285273611</v>
      </c>
      <c r="BH629">
        <v>339</v>
      </c>
      <c r="BI629">
        <v>37.9</v>
      </c>
      <c r="BJ629">
        <v>4.4400000000000004</v>
      </c>
      <c r="BK629">
        <v>5.13</v>
      </c>
    </row>
    <row r="630" spans="1:63" x14ac:dyDescent="0.3">
      <c r="A630" s="2" t="s">
        <v>1388</v>
      </c>
      <c r="B630" s="2" t="s">
        <v>2237</v>
      </c>
      <c r="C630" s="2" t="s">
        <v>1389</v>
      </c>
      <c r="D630" s="2">
        <v>8</v>
      </c>
      <c r="E630" s="2">
        <v>2</v>
      </c>
      <c r="F630" s="2">
        <v>3</v>
      </c>
      <c r="G630" s="2">
        <v>2</v>
      </c>
      <c r="H630" s="2" t="s">
        <v>70</v>
      </c>
      <c r="I630" s="2" t="s">
        <v>70</v>
      </c>
      <c r="J630" s="2" t="s">
        <v>70</v>
      </c>
      <c r="K630" s="8">
        <v>168624.5234375</v>
      </c>
      <c r="L630" s="8" t="s">
        <v>70</v>
      </c>
      <c r="M630" s="8" t="s">
        <v>70</v>
      </c>
      <c r="N630" s="5" t="s">
        <v>70</v>
      </c>
      <c r="O630" s="5" t="s">
        <v>70</v>
      </c>
      <c r="P630" s="5" t="s">
        <v>70</v>
      </c>
      <c r="Q630" s="3" t="s">
        <v>70</v>
      </c>
      <c r="R630" s="3" t="s">
        <v>70</v>
      </c>
      <c r="S630" s="3" t="s">
        <v>70</v>
      </c>
      <c r="T630" s="2">
        <v>8778.8378909999992</v>
      </c>
      <c r="U630" s="2">
        <v>7454.2651370000003</v>
      </c>
      <c r="V630" s="2">
        <v>14006.66699</v>
      </c>
      <c r="W630" s="8">
        <v>168624.5234375</v>
      </c>
      <c r="X630" s="8">
        <v>32279.556639999999</v>
      </c>
      <c r="Y630" s="8">
        <v>8132.5</v>
      </c>
      <c r="Z630" s="5">
        <v>18882.322270000001</v>
      </c>
      <c r="AA630" s="5">
        <v>10361.740229999999</v>
      </c>
      <c r="AB630" s="5">
        <v>13332.70801</v>
      </c>
      <c r="AC630" s="3">
        <v>20019.0625</v>
      </c>
      <c r="AD630" s="3">
        <v>26814.189450000002</v>
      </c>
      <c r="AE630" s="3">
        <v>28181.134770000001</v>
      </c>
      <c r="AF630">
        <f>T630/'Normalizing factors'!$B$5</f>
        <v>4559.7410174491515</v>
      </c>
      <c r="AG630">
        <f>U630/'Normalizing factors'!$C$5</f>
        <v>2441.7152225244495</v>
      </c>
      <c r="AH630">
        <f>V630/'Normalizing factors'!$D$5</f>
        <v>6686.4055182717366</v>
      </c>
      <c r="AI630">
        <f>W630/'Normalizing factors'!$E$5</f>
        <v>51270.201142845552</v>
      </c>
      <c r="AJ630">
        <f>X630/'Normalizing factors'!$F$5</f>
        <v>14186.755656420735</v>
      </c>
      <c r="AK630">
        <f>Y630/'Normalizing factors'!$G$5</f>
        <v>5272.2545988302818</v>
      </c>
      <c r="AL630">
        <f>Z630/'Normalizing factors'!$H$5</f>
        <v>8027.8487880391722</v>
      </c>
      <c r="AM630">
        <f>AA630/'Normalizing factors'!$I$5</f>
        <v>4036.3692978270774</v>
      </c>
      <c r="AN630">
        <f>AB630/'Normalizing factors'!$J$5</f>
        <v>7440.5735339058483</v>
      </c>
      <c r="AO630">
        <f>AC630/'Normalizing factors'!$K$5</f>
        <v>12387.596790857055</v>
      </c>
      <c r="AP630">
        <f>AD630/'Normalizing factors'!$L$5</f>
        <v>12925.252260745099</v>
      </c>
      <c r="AQ630">
        <f>AE630/'Normalizing factors'!$M$5</f>
        <v>20197.45142962872</v>
      </c>
      <c r="AR630" s="14">
        <f t="shared" si="167"/>
        <v>2.3332882180139198</v>
      </c>
      <c r="AS630" s="14">
        <f t="shared" si="168"/>
        <v>3.6719407149695155E-2</v>
      </c>
      <c r="AT630" s="14">
        <f t="shared" si="169"/>
        <v>1.2223645263606622</v>
      </c>
      <c r="AU630" s="14">
        <f t="shared" si="170"/>
        <v>1.4351043392816467</v>
      </c>
      <c r="AV630" s="14">
        <f t="shared" si="161"/>
        <v>1.5541363306811464</v>
      </c>
      <c r="AW630" s="14">
        <f t="shared" si="162"/>
        <v>0.58840136764062612</v>
      </c>
      <c r="AX630" s="14">
        <f t="shared" si="171"/>
        <v>0.63611306421582869</v>
      </c>
      <c r="AY630" s="14">
        <f t="shared" si="172"/>
        <v>0.23032632649840473</v>
      </c>
      <c r="AZ630" s="14">
        <f t="shared" si="163"/>
        <v>0.70176918703247704</v>
      </c>
      <c r="BA630" s="14">
        <f t="shared" si="164"/>
        <v>0.3291000076678256</v>
      </c>
      <c r="BB630" s="14">
        <f t="shared" si="173"/>
        <v>-0.51093149096511281</v>
      </c>
      <c r="BC630" s="14">
        <f t="shared" si="174"/>
        <v>0.48267210758683488</v>
      </c>
      <c r="BD630" s="14">
        <f t="shared" si="165"/>
        <v>5.167294399031352</v>
      </c>
      <c r="BE630" s="14">
        <f t="shared" si="166"/>
        <v>0.24983782655694389</v>
      </c>
      <c r="BF630">
        <f t="shared" si="175"/>
        <v>2.3694090815416033</v>
      </c>
      <c r="BG630">
        <f t="shared" si="176"/>
        <v>0.60234180686956351</v>
      </c>
      <c r="BH630">
        <v>340</v>
      </c>
      <c r="BI630">
        <v>37</v>
      </c>
      <c r="BJ630">
        <v>9.41</v>
      </c>
      <c r="BK630">
        <v>0</v>
      </c>
    </row>
    <row r="631" spans="1:63" x14ac:dyDescent="0.3">
      <c r="A631" s="2" t="s">
        <v>872</v>
      </c>
      <c r="B631" s="2" t="s">
        <v>2238</v>
      </c>
      <c r="C631" s="2" t="s">
        <v>873</v>
      </c>
      <c r="D631" s="2">
        <v>11</v>
      </c>
      <c r="E631" s="2">
        <v>4</v>
      </c>
      <c r="F631" s="2">
        <v>96</v>
      </c>
      <c r="G631" s="2">
        <v>4</v>
      </c>
      <c r="H631" s="2">
        <v>20930870.421875</v>
      </c>
      <c r="I631" s="2">
        <v>38996518.375</v>
      </c>
      <c r="J631" s="2">
        <v>25496917.375</v>
      </c>
      <c r="K631" s="8">
        <v>33232923.625</v>
      </c>
      <c r="L631" s="8">
        <v>19674331.703125</v>
      </c>
      <c r="M631" s="8">
        <v>15879952.71875</v>
      </c>
      <c r="N631" s="5">
        <v>18970031.671875</v>
      </c>
      <c r="O631" s="5">
        <v>26049005.0625</v>
      </c>
      <c r="P631" s="5">
        <v>13467319.65625</v>
      </c>
      <c r="Q631" s="3">
        <v>12581810.75</v>
      </c>
      <c r="R631" s="3">
        <v>17747435.875</v>
      </c>
      <c r="S631" s="3">
        <v>14528592.9140625</v>
      </c>
      <c r="T631" s="2">
        <v>20930870.421875</v>
      </c>
      <c r="U631" s="2">
        <v>38996518.375</v>
      </c>
      <c r="V631" s="2">
        <v>25496917.375</v>
      </c>
      <c r="W631" s="8">
        <v>33232923.625</v>
      </c>
      <c r="X631" s="8">
        <v>19674331.703125</v>
      </c>
      <c r="Y631" s="8">
        <v>15879952.71875</v>
      </c>
      <c r="Z631" s="5">
        <v>18970031.671875</v>
      </c>
      <c r="AA631" s="5">
        <v>26049005.0625</v>
      </c>
      <c r="AB631" s="5">
        <v>13467319.65625</v>
      </c>
      <c r="AC631" s="3">
        <v>12581810.75</v>
      </c>
      <c r="AD631" s="3">
        <v>17747435.875</v>
      </c>
      <c r="AE631" s="3">
        <v>14528592.9140625</v>
      </c>
      <c r="AF631">
        <f>T631/'Normalizing factors'!$B$5</f>
        <v>10871524.178773183</v>
      </c>
      <c r="AG631">
        <f>U631/'Normalizing factors'!$C$5</f>
        <v>12773679.335480807</v>
      </c>
      <c r="AH631">
        <f>V631/'Normalizing factors'!$D$5</f>
        <v>12171541.534958597</v>
      </c>
      <c r="AI631">
        <f>W631/'Normalizing factors'!$E$5</f>
        <v>10104453.635120887</v>
      </c>
      <c r="AJ631">
        <f>X631/'Normalizing factors'!$F$5</f>
        <v>8646802.0514796767</v>
      </c>
      <c r="AK631">
        <f>Y631/'Normalizing factors'!$G$5</f>
        <v>10294885.182986429</v>
      </c>
      <c r="AL631">
        <f>Z631/'Normalizing factors'!$H$5</f>
        <v>8065138.5771590499</v>
      </c>
      <c r="AM631">
        <f>AA631/'Normalizing factors'!$I$5</f>
        <v>10147272.749494234</v>
      </c>
      <c r="AN631">
        <f>AB631/'Normalizing factors'!$J$5</f>
        <v>7515696.1460332582</v>
      </c>
      <c r="AO631">
        <f>AC631/'Normalizing factors'!$K$5</f>
        <v>7785499.3694070736</v>
      </c>
      <c r="AP631">
        <f>AD631/'Normalizing factors'!$L$5</f>
        <v>8554802.1540428251</v>
      </c>
      <c r="AQ631">
        <f>AE631/'Normalizing factors'!$M$5</f>
        <v>10412659.111052018</v>
      </c>
      <c r="AR631" s="14">
        <f t="shared" si="167"/>
        <v>1.0398339894569928</v>
      </c>
      <c r="AS631" s="14">
        <f t="shared" si="168"/>
        <v>0.77522408806692744</v>
      </c>
      <c r="AT631" s="14">
        <f t="shared" si="169"/>
        <v>5.6353219035089594E-2</v>
      </c>
      <c r="AU631" s="14">
        <f t="shared" si="170"/>
        <v>0.11057274117914921</v>
      </c>
      <c r="AV631" s="14">
        <f t="shared" si="161"/>
        <v>1.0857168769623085</v>
      </c>
      <c r="AW631" s="14">
        <f t="shared" si="162"/>
        <v>0.46066478606370675</v>
      </c>
      <c r="AX631" s="14">
        <f t="shared" si="171"/>
        <v>0.11864793973986598</v>
      </c>
      <c r="AY631" s="14">
        <f t="shared" si="172"/>
        <v>0.33661498462755068</v>
      </c>
      <c r="AZ631" s="14">
        <f t="shared" si="163"/>
        <v>1.3921251334648823</v>
      </c>
      <c r="BA631" s="14">
        <f t="shared" si="164"/>
        <v>2.6368836381742648E-2</v>
      </c>
      <c r="BB631" s="14">
        <f t="shared" si="173"/>
        <v>0.47728889603965785</v>
      </c>
      <c r="BC631" s="14">
        <f t="shared" si="174"/>
        <v>1.5789090345652419</v>
      </c>
      <c r="BD631" s="14">
        <f t="shared" si="165"/>
        <v>0.81096539704200621</v>
      </c>
      <c r="BE631" s="14">
        <f t="shared" si="166"/>
        <v>4.2044438649509998E-2</v>
      </c>
      <c r="BF631">
        <f t="shared" si="175"/>
        <v>-0.30228773726470226</v>
      </c>
      <c r="BG631">
        <f t="shared" si="176"/>
        <v>1.376291441567852</v>
      </c>
      <c r="BH631">
        <v>157</v>
      </c>
      <c r="BI631">
        <v>16.600000000000001</v>
      </c>
      <c r="BJ631">
        <v>4.83</v>
      </c>
      <c r="BK631">
        <v>89.66</v>
      </c>
    </row>
    <row r="632" spans="1:63" x14ac:dyDescent="0.3">
      <c r="A632" s="2" t="s">
        <v>1150</v>
      </c>
      <c r="B632" s="2" t="s">
        <v>2239</v>
      </c>
      <c r="C632" s="2" t="s">
        <v>1151</v>
      </c>
      <c r="D632" s="2">
        <v>9</v>
      </c>
      <c r="E632" s="2">
        <v>2</v>
      </c>
      <c r="F632" s="2">
        <v>6</v>
      </c>
      <c r="G632" s="2">
        <v>2</v>
      </c>
      <c r="H632" s="2" t="s">
        <v>70</v>
      </c>
      <c r="I632" s="2">
        <v>406853.4375</v>
      </c>
      <c r="J632" s="2" t="s">
        <v>70</v>
      </c>
      <c r="K632" s="8" t="s">
        <v>70</v>
      </c>
      <c r="L632" s="8">
        <v>203971.21875</v>
      </c>
      <c r="M632" s="8">
        <v>163862.125</v>
      </c>
      <c r="N632" s="5">
        <v>282278.15625</v>
      </c>
      <c r="O632" s="5">
        <v>154089.75</v>
      </c>
      <c r="P632" s="5" t="s">
        <v>70</v>
      </c>
      <c r="Q632" s="3" t="s">
        <v>70</v>
      </c>
      <c r="R632" s="3">
        <v>221234.359375</v>
      </c>
      <c r="S632" s="3" t="s">
        <v>70</v>
      </c>
      <c r="T632" s="2">
        <v>8778.8378909999992</v>
      </c>
      <c r="U632" s="2">
        <v>406853.4375</v>
      </c>
      <c r="V632" s="2">
        <v>14006.66699</v>
      </c>
      <c r="W632" s="8">
        <v>15145.047850000001</v>
      </c>
      <c r="X632" s="8">
        <v>203971.21875</v>
      </c>
      <c r="Y632" s="8">
        <v>163862.125</v>
      </c>
      <c r="Z632" s="5">
        <v>282278.15625</v>
      </c>
      <c r="AA632" s="5">
        <v>154089.75</v>
      </c>
      <c r="AB632" s="5">
        <v>13332.70801</v>
      </c>
      <c r="AC632" s="3">
        <v>20019.0625</v>
      </c>
      <c r="AD632" s="3">
        <v>221234.359375</v>
      </c>
      <c r="AE632" s="3">
        <v>28181.134770000001</v>
      </c>
      <c r="AF632">
        <f>T632/'Normalizing factors'!$B$5</f>
        <v>4559.7410174491515</v>
      </c>
      <c r="AG632">
        <f>U632/'Normalizing factors'!$C$5</f>
        <v>133268.70099497907</v>
      </c>
      <c r="AH632">
        <f>V632/'Normalizing factors'!$D$5</f>
        <v>6686.4055182717366</v>
      </c>
      <c r="AI632">
        <f>W632/'Normalizing factors'!$E$5</f>
        <v>4604.84414578834</v>
      </c>
      <c r="AJ632">
        <f>X632/'Normalizing factors'!$F$5</f>
        <v>89644.658804353196</v>
      </c>
      <c r="AK632">
        <f>Y632/'Normalizing factors'!$G$5</f>
        <v>106230.90588445774</v>
      </c>
      <c r="AL632">
        <f>Z632/'Normalizing factors'!$H$5</f>
        <v>120010.99876056159</v>
      </c>
      <c r="AM632">
        <f>AA632/'Normalizing factors'!$I$5</f>
        <v>60024.968992090813</v>
      </c>
      <c r="AN632">
        <f>AB632/'Normalizing factors'!$J$5</f>
        <v>7440.5735339058483</v>
      </c>
      <c r="AO632">
        <f>AC632/'Normalizing factors'!$K$5</f>
        <v>12387.596790857055</v>
      </c>
      <c r="AP632">
        <f>AD632/'Normalizing factors'!$L$5</f>
        <v>106641.66854636034</v>
      </c>
      <c r="AQ632">
        <f>AE632/'Normalizing factors'!$M$5</f>
        <v>20197.45142962872</v>
      </c>
      <c r="AR632" s="14">
        <f t="shared" si="167"/>
        <v>0.74263540286908636</v>
      </c>
      <c r="AS632" s="14">
        <f t="shared" si="168"/>
        <v>0.73539127554755623</v>
      </c>
      <c r="AT632" s="14">
        <f t="shared" si="169"/>
        <v>-0.42927400198637394</v>
      </c>
      <c r="AU632" s="14">
        <f t="shared" si="170"/>
        <v>0.13348152677070485</v>
      </c>
      <c r="AV632" s="14">
        <f t="shared" si="161"/>
        <v>1.4399564500995219</v>
      </c>
      <c r="AW632" s="14">
        <f t="shared" si="162"/>
        <v>0.66410569130850694</v>
      </c>
      <c r="AX632" s="14">
        <f t="shared" si="171"/>
        <v>0.52602517960123918</v>
      </c>
      <c r="AY632" s="14">
        <f t="shared" si="172"/>
        <v>0.17776279789202742</v>
      </c>
      <c r="AZ632" s="14">
        <f t="shared" si="163"/>
        <v>0.77084229599589593</v>
      </c>
      <c r="BA632" s="14">
        <f t="shared" si="164"/>
        <v>0.80238795701529386</v>
      </c>
      <c r="BB632" s="14">
        <f t="shared" si="173"/>
        <v>-0.37549236063124153</v>
      </c>
      <c r="BC632" s="14">
        <f t="shared" si="174"/>
        <v>9.561559823421506E-2</v>
      </c>
      <c r="BD632" s="14">
        <f t="shared" si="165"/>
        <v>1.387265130608883</v>
      </c>
      <c r="BE632" s="14">
        <f t="shared" si="166"/>
        <v>0.74228690309135525</v>
      </c>
      <c r="BF632">
        <f t="shared" si="175"/>
        <v>0.47224353824610671</v>
      </c>
      <c r="BG632">
        <f t="shared" si="176"/>
        <v>0.12942820207069236</v>
      </c>
      <c r="BH632">
        <v>268</v>
      </c>
      <c r="BI632">
        <v>30</v>
      </c>
      <c r="BJ632">
        <v>5.3</v>
      </c>
      <c r="BK632">
        <v>4.9800000000000004</v>
      </c>
    </row>
    <row r="633" spans="1:63" x14ac:dyDescent="0.3">
      <c r="A633" s="2" t="s">
        <v>1218</v>
      </c>
      <c r="B633" s="2" t="s">
        <v>2240</v>
      </c>
      <c r="C633" s="2" t="s">
        <v>1219</v>
      </c>
      <c r="D633" s="2">
        <v>11</v>
      </c>
      <c r="E633" s="2">
        <v>3</v>
      </c>
      <c r="F633" s="2">
        <v>4</v>
      </c>
      <c r="G633" s="2">
        <v>3</v>
      </c>
      <c r="H633" s="2">
        <v>86107.4375</v>
      </c>
      <c r="I633" s="2" t="s">
        <v>70</v>
      </c>
      <c r="J633" s="2">
        <v>75612.1328125</v>
      </c>
      <c r="K633" s="8" t="s">
        <v>70</v>
      </c>
      <c r="L633" s="8">
        <v>82309.171875</v>
      </c>
      <c r="M633" s="8">
        <v>38021.01171875</v>
      </c>
      <c r="N633" s="5" t="s">
        <v>70</v>
      </c>
      <c r="O633" s="5">
        <v>153891.640625</v>
      </c>
      <c r="P633" s="5">
        <v>27081.810546875</v>
      </c>
      <c r="Q633" s="3" t="s">
        <v>70</v>
      </c>
      <c r="R633" s="3" t="s">
        <v>70</v>
      </c>
      <c r="S633" s="3" t="s">
        <v>70</v>
      </c>
      <c r="T633" s="2">
        <v>86107.4375</v>
      </c>
      <c r="U633" s="2">
        <v>7454.2651370000003</v>
      </c>
      <c r="V633" s="2">
        <v>75612.1328125</v>
      </c>
      <c r="W633" s="8">
        <v>15145.047850000001</v>
      </c>
      <c r="X633" s="8">
        <v>82309.171875</v>
      </c>
      <c r="Y633" s="8">
        <v>38021.01171875</v>
      </c>
      <c r="Z633" s="5">
        <v>18882.322270000001</v>
      </c>
      <c r="AA633" s="5">
        <v>153891.640625</v>
      </c>
      <c r="AB633" s="5">
        <v>27081.810546875</v>
      </c>
      <c r="AC633" s="3">
        <v>20019.0625</v>
      </c>
      <c r="AD633" s="3">
        <v>26814.189450000002</v>
      </c>
      <c r="AE633" s="3">
        <v>28181.134770000001</v>
      </c>
      <c r="AF633">
        <f>T633/'Normalizing factors'!$B$5</f>
        <v>44724.326790304243</v>
      </c>
      <c r="AG633">
        <f>U633/'Normalizing factors'!$C$5</f>
        <v>2441.7152225244495</v>
      </c>
      <c r="AH633">
        <f>V633/'Normalizing factors'!$D$5</f>
        <v>36095.19541278074</v>
      </c>
      <c r="AI633">
        <f>W633/'Normalizing factors'!$E$5</f>
        <v>4604.84414578834</v>
      </c>
      <c r="AJ633">
        <f>X633/'Normalizing factors'!$F$5</f>
        <v>36174.601860112867</v>
      </c>
      <c r="AK633">
        <f>Y633/'Normalizing factors'!$G$5</f>
        <v>24648.810806807222</v>
      </c>
      <c r="AL633">
        <f>Z633/'Normalizing factors'!$H$5</f>
        <v>8027.8487880391722</v>
      </c>
      <c r="AM633">
        <f>AA633/'Normalizing factors'!$I$5</f>
        <v>59947.796376187303</v>
      </c>
      <c r="AN633">
        <f>AB633/'Normalizing factors'!$J$5</f>
        <v>15113.524023341331</v>
      </c>
      <c r="AO633">
        <f>AC633/'Normalizing factors'!$K$5</f>
        <v>12387.596790857055</v>
      </c>
      <c r="AP633">
        <f>AD633/'Normalizing factors'!$L$5</f>
        <v>12925.252260745099</v>
      </c>
      <c r="AQ633">
        <f>AE633/'Normalizing factors'!$M$5</f>
        <v>20197.45142962872</v>
      </c>
      <c r="AR633" s="14">
        <f t="shared" si="167"/>
        <v>0.54772843351574085</v>
      </c>
      <c r="AS633" s="14">
        <f t="shared" si="168"/>
        <v>0.48876571149714371</v>
      </c>
      <c r="AT633" s="14">
        <f t="shared" si="169"/>
        <v>-0.86846731982052183</v>
      </c>
      <c r="AU633" s="14">
        <f t="shared" si="170"/>
        <v>0.31089926886596825</v>
      </c>
      <c r="AV633" s="14">
        <f t="shared" si="161"/>
        <v>1.4376582031070526</v>
      </c>
      <c r="AW633" s="14">
        <f t="shared" si="162"/>
        <v>0.52564289270248277</v>
      </c>
      <c r="AX633" s="14">
        <f t="shared" si="171"/>
        <v>0.52372072216454868</v>
      </c>
      <c r="AY633" s="14">
        <f t="shared" si="172"/>
        <v>0.27930920337226306</v>
      </c>
      <c r="AZ633" s="14">
        <f t="shared" si="163"/>
        <v>1.0020708864912731</v>
      </c>
      <c r="BA633" s="14">
        <f t="shared" si="164"/>
        <v>0.99792698730025819</v>
      </c>
      <c r="BB633" s="14">
        <f t="shared" si="173"/>
        <v>2.9845683855524103E-3</v>
      </c>
      <c r="BC633" s="14">
        <f t="shared" si="174"/>
        <v>9.0123243263230549E-4</v>
      </c>
      <c r="BD633" s="14">
        <f t="shared" si="165"/>
        <v>0.78581893370448563</v>
      </c>
      <c r="BE633" s="14">
        <f t="shared" si="166"/>
        <v>0.72678810023888185</v>
      </c>
      <c r="BF633">
        <f t="shared" si="175"/>
        <v>-0.34773116604152537</v>
      </c>
      <c r="BG633">
        <f t="shared" si="176"/>
        <v>0.13859219204492981</v>
      </c>
      <c r="BH633">
        <v>261</v>
      </c>
      <c r="BI633">
        <v>29</v>
      </c>
      <c r="BJ633">
        <v>4.83</v>
      </c>
      <c r="BK633">
        <v>4.92</v>
      </c>
    </row>
    <row r="634" spans="1:63" x14ac:dyDescent="0.3">
      <c r="A634" s="2" t="s">
        <v>179</v>
      </c>
      <c r="B634" s="2" t="s">
        <v>2241</v>
      </c>
      <c r="C634" s="2" t="s">
        <v>180</v>
      </c>
      <c r="D634" s="2">
        <v>39</v>
      </c>
      <c r="E634" s="2">
        <v>17</v>
      </c>
      <c r="F634" s="2">
        <v>104</v>
      </c>
      <c r="G634" s="2">
        <v>17</v>
      </c>
      <c r="H634" s="2">
        <v>3312764.3359375</v>
      </c>
      <c r="I634" s="2">
        <v>6389962.12109375</v>
      </c>
      <c r="J634" s="2">
        <v>4115343.734375</v>
      </c>
      <c r="K634" s="8">
        <v>12111329.0585938</v>
      </c>
      <c r="L634" s="8">
        <v>7027666.2890625</v>
      </c>
      <c r="M634" s="8">
        <v>4656515.46875</v>
      </c>
      <c r="N634" s="5">
        <v>3109167.69140625</v>
      </c>
      <c r="O634" s="5">
        <v>5110578.37890625</v>
      </c>
      <c r="P634" s="5">
        <v>2913781.20703125</v>
      </c>
      <c r="Q634" s="3">
        <v>3318336.6464843801</v>
      </c>
      <c r="R634" s="3">
        <v>3799175.63671875</v>
      </c>
      <c r="S634" s="3">
        <v>1958870.0390625</v>
      </c>
      <c r="T634" s="2">
        <v>3312764.3359375</v>
      </c>
      <c r="U634" s="2">
        <v>6389962.12109375</v>
      </c>
      <c r="V634" s="2">
        <v>4115343.734375</v>
      </c>
      <c r="W634" s="8">
        <v>12111329.0585938</v>
      </c>
      <c r="X634" s="8">
        <v>7027666.2890625</v>
      </c>
      <c r="Y634" s="8">
        <v>4656515.46875</v>
      </c>
      <c r="Z634" s="5">
        <v>3109167.69140625</v>
      </c>
      <c r="AA634" s="5">
        <v>5110578.37890625</v>
      </c>
      <c r="AB634" s="5">
        <v>2913781.20703125</v>
      </c>
      <c r="AC634" s="3">
        <v>3318336.6464843801</v>
      </c>
      <c r="AD634" s="3">
        <v>3799175.63671875</v>
      </c>
      <c r="AE634" s="3">
        <v>1958870.0390625</v>
      </c>
      <c r="AF634">
        <f>T634/'Normalizing factors'!$B$5</f>
        <v>1720654.5571598732</v>
      </c>
      <c r="AG634">
        <f>U634/'Normalizing factors'!$C$5</f>
        <v>2093092.6785773691</v>
      </c>
      <c r="AH634">
        <f>V634/'Normalizing factors'!$D$5</f>
        <v>1964554.2422587443</v>
      </c>
      <c r="AI634">
        <f>W634/'Normalizing factors'!$E$5</f>
        <v>3682443.4802417522</v>
      </c>
      <c r="AJ634">
        <f>X634/'Normalizing factors'!$F$5</f>
        <v>3088635.4973738804</v>
      </c>
      <c r="AK634">
        <f>Y634/'Normalizing factors'!$G$5</f>
        <v>3018793.1256860169</v>
      </c>
      <c r="AL634">
        <f>Z634/'Normalizing factors'!$H$5</f>
        <v>1321867.4973534499</v>
      </c>
      <c r="AM634">
        <f>AA634/'Normalizing factors'!$I$5</f>
        <v>1990802.8193017212</v>
      </c>
      <c r="AN634">
        <f>AB634/'Normalizing factors'!$J$5</f>
        <v>1626091.5124195355</v>
      </c>
      <c r="AO634">
        <f>AC634/'Normalizing factors'!$K$5</f>
        <v>2053353.7168872552</v>
      </c>
      <c r="AP634">
        <f>AD634/'Normalizing factors'!$L$5</f>
        <v>1831317.8393489243</v>
      </c>
      <c r="AQ634">
        <f>AE634/'Normalizing factors'!$M$5</f>
        <v>1403924.3910446602</v>
      </c>
      <c r="AR634" s="14">
        <f t="shared" si="167"/>
        <v>1.0708343771806619</v>
      </c>
      <c r="AS634" s="14">
        <f t="shared" si="168"/>
        <v>0.68967214223599727</v>
      </c>
      <c r="AT634" s="14">
        <f t="shared" si="169"/>
        <v>9.8735359922446281E-2</v>
      </c>
      <c r="AU634" s="14">
        <f t="shared" si="170"/>
        <v>0.16135731601124215</v>
      </c>
      <c r="AV634" s="14">
        <f t="shared" si="161"/>
        <v>1.851128768560049</v>
      </c>
      <c r="AW634" s="14">
        <f t="shared" si="162"/>
        <v>6.1555586425649511E-3</v>
      </c>
      <c r="AX634" s="14">
        <f t="shared" si="171"/>
        <v>0.88840525571709905</v>
      </c>
      <c r="AY634" s="14">
        <f t="shared" si="172"/>
        <v>2.2107325269123881</v>
      </c>
      <c r="AZ634" s="14">
        <f t="shared" si="163"/>
        <v>1.1699899039429018</v>
      </c>
      <c r="BA634" s="14">
        <f t="shared" si="164"/>
        <v>0.27613363643293437</v>
      </c>
      <c r="BB634" s="14">
        <f t="shared" si="173"/>
        <v>0.22649608058273774</v>
      </c>
      <c r="BC634" s="14">
        <f t="shared" si="174"/>
        <v>0.55888068779226496</v>
      </c>
      <c r="BD634" s="14">
        <f t="shared" si="165"/>
        <v>1.694247373658486</v>
      </c>
      <c r="BE634" s="14">
        <f t="shared" si="166"/>
        <v>4.8722202523119483E-3</v>
      </c>
      <c r="BF634">
        <f t="shared" si="175"/>
        <v>0.76064453505680762</v>
      </c>
      <c r="BG634">
        <f t="shared" si="176"/>
        <v>2.3122730873288737</v>
      </c>
      <c r="BH634">
        <v>471</v>
      </c>
      <c r="BI634">
        <v>52.6</v>
      </c>
      <c r="BJ634">
        <v>4.41</v>
      </c>
      <c r="BK634">
        <v>129.1</v>
      </c>
    </row>
    <row r="635" spans="1:63" x14ac:dyDescent="0.3">
      <c r="A635" s="2" t="s">
        <v>1334</v>
      </c>
      <c r="B635" s="2" t="s">
        <v>2242</v>
      </c>
      <c r="C635" s="2" t="s">
        <v>1335</v>
      </c>
      <c r="D635" s="2">
        <v>9</v>
      </c>
      <c r="E635" s="2">
        <v>2</v>
      </c>
      <c r="F635" s="2">
        <v>6</v>
      </c>
      <c r="G635" s="2">
        <v>2</v>
      </c>
      <c r="H635" s="2">
        <v>395736.0625</v>
      </c>
      <c r="I635" s="2">
        <v>229249.88378906299</v>
      </c>
      <c r="J635" s="2">
        <v>171331.296875</v>
      </c>
      <c r="K635" s="8" t="s">
        <v>70</v>
      </c>
      <c r="L635" s="8">
        <v>180142.984375</v>
      </c>
      <c r="M635" s="8">
        <v>273599.84375</v>
      </c>
      <c r="N635" s="5">
        <v>188836.90625</v>
      </c>
      <c r="O635" s="5">
        <v>15455.595703125</v>
      </c>
      <c r="P635" s="5">
        <v>116990.984375</v>
      </c>
      <c r="Q635" s="3">
        <v>121957.953125</v>
      </c>
      <c r="R635" s="3">
        <v>280281.62109375</v>
      </c>
      <c r="S635" s="3">
        <v>205419.6875</v>
      </c>
      <c r="T635" s="2">
        <v>395736.0625</v>
      </c>
      <c r="U635" s="2">
        <v>229249.88378906299</v>
      </c>
      <c r="V635" s="2">
        <v>171331.296875</v>
      </c>
      <c r="W635" s="8">
        <v>15145.047850000001</v>
      </c>
      <c r="X635" s="8">
        <v>180142.984375</v>
      </c>
      <c r="Y635" s="8">
        <v>273599.84375</v>
      </c>
      <c r="Z635" s="5">
        <v>188836.90625</v>
      </c>
      <c r="AA635" s="5">
        <v>15455.595703125</v>
      </c>
      <c r="AB635" s="5">
        <v>116990.984375</v>
      </c>
      <c r="AC635" s="3">
        <v>121957.953125</v>
      </c>
      <c r="AD635" s="3">
        <v>280281.62109375</v>
      </c>
      <c r="AE635" s="3">
        <v>205419.6875</v>
      </c>
      <c r="AF635">
        <f>T635/'Normalizing factors'!$B$5</f>
        <v>205545.87961066968</v>
      </c>
      <c r="AG635">
        <f>U635/'Normalizing factors'!$C$5</f>
        <v>75092.973045897728</v>
      </c>
      <c r="AH635">
        <f>V635/'Normalizing factors'!$D$5</f>
        <v>81788.945913795382</v>
      </c>
      <c r="AI635">
        <f>W635/'Normalizing factors'!$E$5</f>
        <v>4604.84414578834</v>
      </c>
      <c r="AJ635">
        <f>X635/'Normalizing factors'!$F$5</f>
        <v>79172.230617927824</v>
      </c>
      <c r="AK635">
        <f>Y635/'Normalizing factors'!$G$5</f>
        <v>177373.25969261408</v>
      </c>
      <c r="AL635">
        <f>Z635/'Normalizing factors'!$H$5</f>
        <v>80284.30546303399</v>
      </c>
      <c r="AM635">
        <f>AA635/'Normalizing factors'!$I$5</f>
        <v>6020.6577844040248</v>
      </c>
      <c r="AN635">
        <f>AB635/'Normalizing factors'!$J$5</f>
        <v>65289.063661585249</v>
      </c>
      <c r="AO635">
        <f>AC635/'Normalizing factors'!$K$5</f>
        <v>75466.368555008259</v>
      </c>
      <c r="AP635">
        <f>AD635/'Normalizing factors'!$L$5</f>
        <v>135104.23887481311</v>
      </c>
      <c r="AQ635">
        <f>AE635/'Normalizing factors'!$M$5</f>
        <v>147224.52430792444</v>
      </c>
      <c r="AR635" s="14">
        <f t="shared" si="167"/>
        <v>2.3602191922276123</v>
      </c>
      <c r="AS635" s="14">
        <f t="shared" si="168"/>
        <v>9.6109952801183146E-2</v>
      </c>
      <c r="AT635" s="14">
        <f t="shared" si="169"/>
        <v>1.2389208480851617</v>
      </c>
      <c r="AU635" s="14">
        <f t="shared" si="170"/>
        <v>1.0172316360274267</v>
      </c>
      <c r="AV635" s="14">
        <f t="shared" si="161"/>
        <v>0.72988789195641257</v>
      </c>
      <c r="AW635" s="14">
        <f t="shared" si="162"/>
        <v>0.5877140811392092</v>
      </c>
      <c r="AX635" s="14">
        <f t="shared" si="171"/>
        <v>-0.45425320642764588</v>
      </c>
      <c r="AY635" s="14">
        <f t="shared" si="172"/>
        <v>0.23083390382737862</v>
      </c>
      <c r="AZ635" s="14">
        <f t="shared" si="163"/>
        <v>2.3907788846315698</v>
      </c>
      <c r="BA635" s="14">
        <f t="shared" si="164"/>
        <v>0.21772946809450888</v>
      </c>
      <c r="BB635" s="14">
        <f t="shared" si="173"/>
        <v>1.2574807060441979</v>
      </c>
      <c r="BC635" s="14">
        <f t="shared" si="174"/>
        <v>0.66208278839229184</v>
      </c>
      <c r="BD635" s="14">
        <f t="shared" si="165"/>
        <v>0.72055823390608309</v>
      </c>
      <c r="BE635" s="14">
        <f t="shared" si="166"/>
        <v>0.63388488914196373</v>
      </c>
      <c r="BF635">
        <f t="shared" si="175"/>
        <v>-0.47281306438668202</v>
      </c>
      <c r="BG635">
        <f t="shared" si="176"/>
        <v>0.197989601028911</v>
      </c>
      <c r="BH635">
        <v>212</v>
      </c>
      <c r="BI635">
        <v>23.9</v>
      </c>
      <c r="BJ635">
        <v>9.1300000000000008</v>
      </c>
      <c r="BK635">
        <v>4.72</v>
      </c>
    </row>
    <row r="636" spans="1:63" x14ac:dyDescent="0.3">
      <c r="A636" s="2" t="s">
        <v>1026</v>
      </c>
      <c r="B636" s="2" t="s">
        <v>2243</v>
      </c>
      <c r="C636" s="2" t="s">
        <v>1027</v>
      </c>
      <c r="D636" s="2">
        <v>16</v>
      </c>
      <c r="E636" s="2">
        <v>5</v>
      </c>
      <c r="F636" s="2">
        <v>5</v>
      </c>
      <c r="G636" s="2">
        <v>5</v>
      </c>
      <c r="H636" s="2" t="s">
        <v>70</v>
      </c>
      <c r="I636" s="2">
        <v>190664.546875</v>
      </c>
      <c r="J636" s="2" t="s">
        <v>70</v>
      </c>
      <c r="K636" s="8" t="s">
        <v>70</v>
      </c>
      <c r="L636" s="8" t="s">
        <v>70</v>
      </c>
      <c r="M636" s="8" t="s">
        <v>70</v>
      </c>
      <c r="N636" s="5" t="s">
        <v>70</v>
      </c>
      <c r="O636" s="5">
        <v>109060.0078125</v>
      </c>
      <c r="P636" s="5" t="s">
        <v>70</v>
      </c>
      <c r="Q636" s="3" t="s">
        <v>70</v>
      </c>
      <c r="R636" s="3" t="s">
        <v>70</v>
      </c>
      <c r="S636" s="3" t="s">
        <v>70</v>
      </c>
      <c r="T636" s="2">
        <v>8778.8378909999992</v>
      </c>
      <c r="U636" s="2">
        <v>190664.546875</v>
      </c>
      <c r="V636" s="2">
        <v>14006.66699</v>
      </c>
      <c r="W636" s="8">
        <v>15145.047850000001</v>
      </c>
      <c r="X636" s="8">
        <v>32279.556639999999</v>
      </c>
      <c r="Y636" s="8">
        <v>8132.5</v>
      </c>
      <c r="Z636" s="5">
        <v>18882.322270000001</v>
      </c>
      <c r="AA636" s="5">
        <v>109060.0078125</v>
      </c>
      <c r="AB636" s="5">
        <v>13332.70801</v>
      </c>
      <c r="AC636" s="3">
        <v>20019.0625</v>
      </c>
      <c r="AD636" s="3">
        <v>26814.189450000002</v>
      </c>
      <c r="AE636" s="3">
        <v>28181.134770000001</v>
      </c>
      <c r="AF636">
        <f>T636/'Normalizing factors'!$B$5</f>
        <v>4559.7410174491515</v>
      </c>
      <c r="AG636">
        <f>U636/'Normalizing factors'!$C$5</f>
        <v>62453.980096524429</v>
      </c>
      <c r="AH636">
        <f>V636/'Normalizing factors'!$D$5</f>
        <v>6686.4055182717366</v>
      </c>
      <c r="AI636">
        <f>W636/'Normalizing factors'!$E$5</f>
        <v>4604.84414578834</v>
      </c>
      <c r="AJ636">
        <f>X636/'Normalizing factors'!$F$5</f>
        <v>14186.755656420735</v>
      </c>
      <c r="AK636">
        <f>Y636/'Normalizing factors'!$G$5</f>
        <v>5272.2545988302818</v>
      </c>
      <c r="AL636">
        <f>Z636/'Normalizing factors'!$H$5</f>
        <v>8027.8487880391722</v>
      </c>
      <c r="AM636">
        <f>AA636/'Normalizing factors'!$I$5</f>
        <v>42483.83547395264</v>
      </c>
      <c r="AN636">
        <f>AB636/'Normalizing factors'!$J$5</f>
        <v>7440.5735339058483</v>
      </c>
      <c r="AO636">
        <f>AC636/'Normalizing factors'!$K$5</f>
        <v>12387.596790857055</v>
      </c>
      <c r="AP636">
        <f>AD636/'Normalizing factors'!$L$5</f>
        <v>12925.252260745099</v>
      </c>
      <c r="AQ636">
        <f>AE636/'Normalizing factors'!$M$5</f>
        <v>20197.45142962872</v>
      </c>
      <c r="AR636" s="14">
        <f t="shared" si="167"/>
        <v>0.78530677167943697</v>
      </c>
      <c r="AS636" s="14">
        <f t="shared" si="168"/>
        <v>0.74410486427634792</v>
      </c>
      <c r="AT636" s="14">
        <f t="shared" si="169"/>
        <v>-0.34867175741153522</v>
      </c>
      <c r="AU636" s="14">
        <f t="shared" si="170"/>
        <v>0.12836585643345641</v>
      </c>
      <c r="AV636" s="14">
        <f t="shared" si="161"/>
        <v>0.52875621884684432</v>
      </c>
      <c r="AW636" s="14">
        <f t="shared" si="162"/>
        <v>0.14730217391895689</v>
      </c>
      <c r="AX636" s="14">
        <f t="shared" si="171"/>
        <v>-0.91932536862311232</v>
      </c>
      <c r="AY636" s="14">
        <f t="shared" si="172"/>
        <v>0.83179084369341616</v>
      </c>
      <c r="AZ636" s="14">
        <f t="shared" si="163"/>
        <v>1.2717386592910693</v>
      </c>
      <c r="BA636" s="14">
        <f t="shared" si="164"/>
        <v>0.82479871528940973</v>
      </c>
      <c r="BB636" s="14">
        <f t="shared" si="173"/>
        <v>0.34680222904820479</v>
      </c>
      <c r="BC636" s="14">
        <f t="shared" si="174"/>
        <v>8.3652024183262855E-2</v>
      </c>
      <c r="BD636" s="14">
        <f t="shared" si="165"/>
        <v>0.32651035351831986</v>
      </c>
      <c r="BE636" s="14">
        <f t="shared" si="166"/>
        <v>0.43750552887899047</v>
      </c>
      <c r="BF636">
        <f t="shared" si="175"/>
        <v>-1.6147993550828523</v>
      </c>
      <c r="BG636">
        <f t="shared" si="176"/>
        <v>0.35901645430689189</v>
      </c>
      <c r="BH636">
        <v>312</v>
      </c>
      <c r="BI636">
        <v>34.799999999999997</v>
      </c>
      <c r="BJ636">
        <v>5.01</v>
      </c>
      <c r="BK636">
        <v>4.7</v>
      </c>
    </row>
    <row r="637" spans="1:63" x14ac:dyDescent="0.3">
      <c r="A637" s="2" t="s">
        <v>1106</v>
      </c>
      <c r="B637" s="2" t="s">
        <v>2244</v>
      </c>
      <c r="C637" s="2" t="s">
        <v>1107</v>
      </c>
      <c r="D637" s="2">
        <v>9</v>
      </c>
      <c r="E637" s="2">
        <v>3</v>
      </c>
      <c r="F637" s="2">
        <v>6</v>
      </c>
      <c r="G637" s="2">
        <v>3</v>
      </c>
      <c r="H637" s="2" t="s">
        <v>70</v>
      </c>
      <c r="I637" s="2" t="s">
        <v>70</v>
      </c>
      <c r="J637" s="2" t="s">
        <v>70</v>
      </c>
      <c r="K637" s="8" t="s">
        <v>70</v>
      </c>
      <c r="L637" s="8" t="s">
        <v>70</v>
      </c>
      <c r="M637" s="8" t="s">
        <v>70</v>
      </c>
      <c r="N637" s="5" t="s">
        <v>70</v>
      </c>
      <c r="O637" s="5" t="s">
        <v>70</v>
      </c>
      <c r="P637" s="5" t="s">
        <v>70</v>
      </c>
      <c r="Q637" s="3" t="s">
        <v>70</v>
      </c>
      <c r="R637" s="3" t="s">
        <v>70</v>
      </c>
      <c r="S637" s="3">
        <v>56592.23046875</v>
      </c>
      <c r="T637" s="2">
        <v>8778.8378909999992</v>
      </c>
      <c r="U637" s="2">
        <v>7454.2651370000003</v>
      </c>
      <c r="V637" s="2">
        <v>14006.66699</v>
      </c>
      <c r="W637" s="8">
        <v>15145.047850000001</v>
      </c>
      <c r="X637" s="8">
        <v>32279.556639999999</v>
      </c>
      <c r="Y637" s="8">
        <v>8132.5</v>
      </c>
      <c r="Z637" s="5">
        <v>18882.322270000001</v>
      </c>
      <c r="AA637" s="5">
        <v>10361.740229999999</v>
      </c>
      <c r="AB637" s="5">
        <v>13332.70801</v>
      </c>
      <c r="AC637" s="3">
        <v>20019.0625</v>
      </c>
      <c r="AD637" s="3">
        <v>26814.189450000002</v>
      </c>
      <c r="AE637" s="3">
        <v>56592.23046875</v>
      </c>
      <c r="AF637">
        <f>T637/'Normalizing factors'!$B$5</f>
        <v>4559.7410174491515</v>
      </c>
      <c r="AG637">
        <f>U637/'Normalizing factors'!$C$5</f>
        <v>2441.7152225244495</v>
      </c>
      <c r="AH637">
        <f>V637/'Normalizing factors'!$D$5</f>
        <v>6686.4055182717366</v>
      </c>
      <c r="AI637">
        <f>W637/'Normalizing factors'!$E$5</f>
        <v>4604.84414578834</v>
      </c>
      <c r="AJ637">
        <f>X637/'Normalizing factors'!$F$5</f>
        <v>14186.755656420735</v>
      </c>
      <c r="AK637">
        <f>Y637/'Normalizing factors'!$G$5</f>
        <v>5272.2545988302818</v>
      </c>
      <c r="AL637">
        <f>Z637/'Normalizing factors'!$H$5</f>
        <v>8027.8487880391722</v>
      </c>
      <c r="AM637">
        <f>AA637/'Normalizing factors'!$I$5</f>
        <v>4036.3692978270774</v>
      </c>
      <c r="AN637">
        <f>AB637/'Normalizing factors'!$J$5</f>
        <v>7440.5735339058483</v>
      </c>
      <c r="AO637">
        <f>AC637/'Normalizing factors'!$K$5</f>
        <v>12387.596790857055</v>
      </c>
      <c r="AP637">
        <f>AD637/'Normalizing factors'!$L$5</f>
        <v>12925.252260745099</v>
      </c>
      <c r="AQ637">
        <f>AE637/'Normalizing factors'!$M$5</f>
        <v>40559.716119157987</v>
      </c>
      <c r="AR637" s="14">
        <f t="shared" si="167"/>
        <v>3.377250393384609</v>
      </c>
      <c r="AS637" s="14">
        <f t="shared" si="168"/>
        <v>0.1749374071599954</v>
      </c>
      <c r="AT637" s="14">
        <f t="shared" si="169"/>
        <v>1.7558491464471027</v>
      </c>
      <c r="AU637" s="14">
        <f t="shared" si="170"/>
        <v>0.75711731467157672</v>
      </c>
      <c r="AV637" s="14">
        <f t="shared" si="161"/>
        <v>0.36530920480565926</v>
      </c>
      <c r="AW637" s="14">
        <f t="shared" si="162"/>
        <v>0.22814223262761715</v>
      </c>
      <c r="AX637" s="14">
        <f t="shared" si="171"/>
        <v>-1.4528099887095529</v>
      </c>
      <c r="AY637" s="14">
        <f t="shared" si="172"/>
        <v>0.64179431270937237</v>
      </c>
      <c r="AZ637" s="14">
        <f t="shared" si="163"/>
        <v>0.70176918703247704</v>
      </c>
      <c r="BA637" s="14">
        <f t="shared" si="164"/>
        <v>0.3291000076678256</v>
      </c>
      <c r="BB637" s="14">
        <f t="shared" si="173"/>
        <v>-0.51093149096511281</v>
      </c>
      <c r="BC637" s="14">
        <f t="shared" si="174"/>
        <v>0.48267210758683488</v>
      </c>
      <c r="BD637" s="14">
        <f t="shared" si="165"/>
        <v>1.7580433544738057</v>
      </c>
      <c r="BE637" s="14">
        <f t="shared" si="166"/>
        <v>0.35671947212466931</v>
      </c>
      <c r="BF637">
        <f t="shared" si="175"/>
        <v>0.81397064870266267</v>
      </c>
      <c r="BG637">
        <f t="shared" si="176"/>
        <v>0.44767318332920736</v>
      </c>
      <c r="BH637">
        <v>463</v>
      </c>
      <c r="BI637">
        <v>51.5</v>
      </c>
      <c r="BJ637">
        <v>6.86</v>
      </c>
      <c r="BK637">
        <v>4.47</v>
      </c>
    </row>
    <row r="638" spans="1:63" x14ac:dyDescent="0.3">
      <c r="A638" s="2" t="s">
        <v>782</v>
      </c>
      <c r="B638" s="2" t="s">
        <v>1496</v>
      </c>
      <c r="C638" s="2" t="s">
        <v>783</v>
      </c>
      <c r="D638" s="2">
        <v>18</v>
      </c>
      <c r="E638" s="2">
        <v>2</v>
      </c>
      <c r="F638" s="2">
        <v>17</v>
      </c>
      <c r="G638" s="2">
        <v>2</v>
      </c>
      <c r="H638" s="2">
        <v>430414.90625</v>
      </c>
      <c r="I638" s="2">
        <v>691541.4375</v>
      </c>
      <c r="J638" s="2">
        <v>362286.75</v>
      </c>
      <c r="K638" s="8">
        <v>357310.125</v>
      </c>
      <c r="L638" s="8">
        <v>532284.125</v>
      </c>
      <c r="M638" s="8">
        <v>198432.25</v>
      </c>
      <c r="N638" s="5">
        <v>625967.5625</v>
      </c>
      <c r="O638" s="5">
        <v>795671.609375</v>
      </c>
      <c r="P638" s="5">
        <v>798969.71875</v>
      </c>
      <c r="Q638" s="3">
        <v>274973.1875</v>
      </c>
      <c r="R638" s="3">
        <v>409234.65625</v>
      </c>
      <c r="S638" s="3">
        <v>184184.75</v>
      </c>
      <c r="T638" s="2">
        <v>430414.90625</v>
      </c>
      <c r="U638" s="2">
        <v>691541.4375</v>
      </c>
      <c r="V638" s="2">
        <v>362286.75</v>
      </c>
      <c r="W638" s="8">
        <v>357310.125</v>
      </c>
      <c r="X638" s="8">
        <v>532284.125</v>
      </c>
      <c r="Y638" s="8">
        <v>198432.25</v>
      </c>
      <c r="Z638" s="5">
        <v>625967.5625</v>
      </c>
      <c r="AA638" s="5">
        <v>795671.609375</v>
      </c>
      <c r="AB638" s="5">
        <v>798969.71875</v>
      </c>
      <c r="AC638" s="3">
        <v>274973.1875</v>
      </c>
      <c r="AD638" s="3">
        <v>409234.65625</v>
      </c>
      <c r="AE638" s="3">
        <v>184184.75</v>
      </c>
      <c r="AF638">
        <f>T638/'Normalizing factors'!$B$5</f>
        <v>223558.12089452974</v>
      </c>
      <c r="AG638">
        <f>U638/'Normalizing factors'!$C$5</f>
        <v>226520.95463695205</v>
      </c>
      <c r="AH638">
        <f>V638/'Normalizing factors'!$D$5</f>
        <v>172945.93539820661</v>
      </c>
      <c r="AI638">
        <f>W638/'Normalizing factors'!$E$5</f>
        <v>108639.96295245446</v>
      </c>
      <c r="AJ638">
        <f>X638/'Normalizing factors'!$F$5</f>
        <v>233937.06751874124</v>
      </c>
      <c r="AK638">
        <f>Y638/'Normalizing factors'!$G$5</f>
        <v>128642.52599062283</v>
      </c>
      <c r="AL638">
        <f>Z638/'Normalizing factors'!$H$5</f>
        <v>266131.08632042533</v>
      </c>
      <c r="AM638">
        <f>AA638/'Normalizing factors'!$I$5</f>
        <v>309950.29637351847</v>
      </c>
      <c r="AN638">
        <f>AB638/'Normalizing factors'!$J$5</f>
        <v>445880.38223477523</v>
      </c>
      <c r="AO638">
        <f>AC638/'Normalizing factors'!$K$5</f>
        <v>170150.67389128412</v>
      </c>
      <c r="AP638">
        <f>AD638/'Normalizing factors'!$L$5</f>
        <v>197263.5113857807</v>
      </c>
      <c r="AQ638">
        <f>AE638/'Normalizing factors'!$M$5</f>
        <v>132005.42038369123</v>
      </c>
      <c r="AR638" s="14">
        <f t="shared" si="167"/>
        <v>0.48868717284700969</v>
      </c>
      <c r="AS638" s="14">
        <f t="shared" si="168"/>
        <v>3.8464299438969472E-2</v>
      </c>
      <c r="AT638" s="14">
        <f t="shared" si="169"/>
        <v>-1.0330168579370622</v>
      </c>
      <c r="AU638" s="14">
        <f t="shared" si="170"/>
        <v>1.4149421730809191</v>
      </c>
      <c r="AV638" s="14">
        <f t="shared" si="161"/>
        <v>0.94353435692291765</v>
      </c>
      <c r="AW638" s="14">
        <f t="shared" si="162"/>
        <v>0.8384962755080948</v>
      </c>
      <c r="AX638" s="14">
        <f t="shared" si="171"/>
        <v>-8.3853043240901079E-2</v>
      </c>
      <c r="AY638" s="14">
        <f t="shared" si="172"/>
        <v>7.649886213347655E-2</v>
      </c>
      <c r="AZ638" s="14">
        <f t="shared" si="163"/>
        <v>0.60963632134822954</v>
      </c>
      <c r="BA638" s="14">
        <f t="shared" si="164"/>
        <v>7.9407656903637908E-2</v>
      </c>
      <c r="BB638" s="14">
        <f t="shared" si="173"/>
        <v>-0.71397923557981979</v>
      </c>
      <c r="BC638" s="14">
        <f t="shared" si="174"/>
        <v>1.1001376185972194</v>
      </c>
      <c r="BD638" s="14">
        <f t="shared" si="165"/>
        <v>0.7563413156699067</v>
      </c>
      <c r="BE638" s="14">
        <f t="shared" si="166"/>
        <v>0.30036176781370577</v>
      </c>
      <c r="BF638">
        <f t="shared" si="175"/>
        <v>-0.40289066559814352</v>
      </c>
      <c r="BG638">
        <f t="shared" si="176"/>
        <v>0.52235534824654206</v>
      </c>
      <c r="BH638">
        <v>136</v>
      </c>
      <c r="BI638">
        <v>14.6</v>
      </c>
      <c r="BJ638">
        <v>5.26</v>
      </c>
      <c r="BK638">
        <v>31.03</v>
      </c>
    </row>
    <row r="639" spans="1:63" x14ac:dyDescent="0.3">
      <c r="A639" s="2" t="s">
        <v>1156</v>
      </c>
      <c r="B639" s="2" t="s">
        <v>2245</v>
      </c>
      <c r="C639" s="2" t="s">
        <v>1157</v>
      </c>
      <c r="D639" s="2">
        <v>11</v>
      </c>
      <c r="E639" s="2">
        <v>3</v>
      </c>
      <c r="F639" s="2">
        <v>12</v>
      </c>
      <c r="G639" s="2">
        <v>3</v>
      </c>
      <c r="H639" s="2">
        <v>246695.859375</v>
      </c>
      <c r="I639" s="2">
        <v>500482.078125</v>
      </c>
      <c r="J639" s="2">
        <v>321797.21875</v>
      </c>
      <c r="K639" s="8">
        <v>755784.15625</v>
      </c>
      <c r="L639" s="8">
        <v>640135.015625</v>
      </c>
      <c r="M639" s="8">
        <v>317981.90625</v>
      </c>
      <c r="N639" s="5">
        <v>269855.015625</v>
      </c>
      <c r="O639" s="5">
        <v>325622.0859375</v>
      </c>
      <c r="P639" s="5">
        <v>413051.90625</v>
      </c>
      <c r="Q639" s="3">
        <v>359779.6328125</v>
      </c>
      <c r="R639" s="3">
        <v>449482.421875</v>
      </c>
      <c r="S639" s="3">
        <v>99821.578125</v>
      </c>
      <c r="T639" s="2">
        <v>246695.859375</v>
      </c>
      <c r="U639" s="2">
        <v>500482.078125</v>
      </c>
      <c r="V639" s="2">
        <v>321797.21875</v>
      </c>
      <c r="W639" s="8">
        <v>755784.15625</v>
      </c>
      <c r="X639" s="8">
        <v>640135.015625</v>
      </c>
      <c r="Y639" s="8">
        <v>317981.90625</v>
      </c>
      <c r="Z639" s="5">
        <v>269855.015625</v>
      </c>
      <c r="AA639" s="5">
        <v>325622.0859375</v>
      </c>
      <c r="AB639" s="5">
        <v>413051.90625</v>
      </c>
      <c r="AC639" s="3">
        <v>359779.6328125</v>
      </c>
      <c r="AD639" s="3">
        <v>449482.421875</v>
      </c>
      <c r="AE639" s="3">
        <v>99821.578125</v>
      </c>
      <c r="AF639">
        <f>T639/'Normalizing factors'!$B$5</f>
        <v>128134.18390835797</v>
      </c>
      <c r="AG639">
        <f>U639/'Normalizing factors'!$C$5</f>
        <v>163937.64996267576</v>
      </c>
      <c r="AH639">
        <f>V639/'Normalizing factors'!$D$5</f>
        <v>153617.32386089212</v>
      </c>
      <c r="AI639">
        <f>W639/'Normalizing factors'!$E$5</f>
        <v>229795.79079952478</v>
      </c>
      <c r="AJ639">
        <f>X639/'Normalizing factors'!$F$5</f>
        <v>281337.16813623946</v>
      </c>
      <c r="AK639">
        <f>Y639/'Normalizing factors'!$G$5</f>
        <v>206145.90440471959</v>
      </c>
      <c r="AL639">
        <f>Z639/'Normalizing factors'!$H$5</f>
        <v>114729.2811315548</v>
      </c>
      <c r="AM639">
        <f>AA639/'Normalizing factors'!$I$5</f>
        <v>126844.61887658568</v>
      </c>
      <c r="AN639">
        <f>AB639/'Normalizing factors'!$J$5</f>
        <v>230511.54195141708</v>
      </c>
      <c r="AO639">
        <f>AC639/'Normalizing factors'!$K$5</f>
        <v>222628.05887357885</v>
      </c>
      <c r="AP639">
        <f>AD639/'Normalizing factors'!$L$5</f>
        <v>216664.15463865627</v>
      </c>
      <c r="AQ639">
        <f>AE639/'Normalizing factors'!$M$5</f>
        <v>71542.238886520747</v>
      </c>
      <c r="AR639" s="14">
        <f t="shared" si="167"/>
        <v>1.0820805027970291</v>
      </c>
      <c r="AS639" s="14">
        <f t="shared" si="168"/>
        <v>0.84407364497332904</v>
      </c>
      <c r="AT639" s="14">
        <f t="shared" si="169"/>
        <v>0.11380783434560987</v>
      </c>
      <c r="AU639" s="14">
        <f t="shared" si="170"/>
        <v>7.3619659760340309E-2</v>
      </c>
      <c r="AV639" s="14">
        <f t="shared" si="161"/>
        <v>1.4041317299025442</v>
      </c>
      <c r="AW639" s="14">
        <f t="shared" si="162"/>
        <v>0.27272064161500759</v>
      </c>
      <c r="AX639" s="14">
        <f t="shared" si="171"/>
        <v>0.48967828974659422</v>
      </c>
      <c r="AY639" s="14">
        <f t="shared" si="172"/>
        <v>0.56428199003697721</v>
      </c>
      <c r="AZ639" s="14">
        <f t="shared" si="163"/>
        <v>0.9440857906609772</v>
      </c>
      <c r="BA639" s="14">
        <f t="shared" si="164"/>
        <v>0.82935685668466452</v>
      </c>
      <c r="BB639" s="14">
        <f t="shared" si="173"/>
        <v>-8.3010129222498924E-2</v>
      </c>
      <c r="BC639" s="14">
        <f t="shared" si="174"/>
        <v>8.1258560473232599E-2</v>
      </c>
      <c r="BD639" s="14">
        <f t="shared" si="165"/>
        <v>1.6093702323625168</v>
      </c>
      <c r="BE639" s="14">
        <f t="shared" si="166"/>
        <v>2.1248028419334306E-2</v>
      </c>
      <c r="BF639">
        <f t="shared" si="175"/>
        <v>0.68649625331470299</v>
      </c>
      <c r="BG639">
        <f t="shared" si="176"/>
        <v>1.6726813614408504</v>
      </c>
      <c r="BH639">
        <v>347</v>
      </c>
      <c r="BI639">
        <v>37.6</v>
      </c>
      <c r="BJ639">
        <v>7.37</v>
      </c>
      <c r="BK639">
        <v>5.95</v>
      </c>
    </row>
    <row r="640" spans="1:63" x14ac:dyDescent="0.3">
      <c r="A640" s="2" t="s">
        <v>1400</v>
      </c>
      <c r="B640" s="2" t="s">
        <v>2246</v>
      </c>
      <c r="C640" s="2" t="s">
        <v>1401</v>
      </c>
      <c r="D640" s="2">
        <v>12</v>
      </c>
      <c r="E640" s="2">
        <v>2</v>
      </c>
      <c r="F640" s="2">
        <v>6</v>
      </c>
      <c r="G640" s="2">
        <v>2</v>
      </c>
      <c r="H640" s="2">
        <v>327350.515625</v>
      </c>
      <c r="I640" s="2">
        <v>559403.015625</v>
      </c>
      <c r="J640" s="2">
        <v>410532.328125</v>
      </c>
      <c r="K640" s="8">
        <v>104142.8828125</v>
      </c>
      <c r="L640" s="8">
        <v>142071.25</v>
      </c>
      <c r="M640" s="8">
        <v>269254.7734375</v>
      </c>
      <c r="N640" s="5">
        <v>316336.8046875</v>
      </c>
      <c r="O640" s="5">
        <v>237001.5859375</v>
      </c>
      <c r="P640" s="5">
        <v>286966.765625</v>
      </c>
      <c r="Q640" s="3">
        <v>266487.66796875</v>
      </c>
      <c r="R640" s="3">
        <v>419076.9375</v>
      </c>
      <c r="S640" s="3" t="s">
        <v>70</v>
      </c>
      <c r="T640" s="2">
        <v>327350.515625</v>
      </c>
      <c r="U640" s="2">
        <v>559403.015625</v>
      </c>
      <c r="V640" s="2">
        <v>410532.328125</v>
      </c>
      <c r="W640" s="8">
        <v>104142.8828125</v>
      </c>
      <c r="X640" s="8">
        <v>142071.25</v>
      </c>
      <c r="Y640" s="8">
        <v>269254.7734375</v>
      </c>
      <c r="Z640" s="5">
        <v>316336.8046875</v>
      </c>
      <c r="AA640" s="5">
        <v>237001.5859375</v>
      </c>
      <c r="AB640" s="5">
        <v>286966.765625</v>
      </c>
      <c r="AC640" s="3">
        <v>266487.66796875</v>
      </c>
      <c r="AD640" s="3">
        <v>419076.9375</v>
      </c>
      <c r="AE640" s="3">
        <v>28181.134770000001</v>
      </c>
      <c r="AF640">
        <f>T640/'Normalizing factors'!$B$5</f>
        <v>170026.32828072598</v>
      </c>
      <c r="AG640">
        <f>U640/'Normalizing factors'!$C$5</f>
        <v>183237.76169401966</v>
      </c>
      <c r="AH640">
        <f>V640/'Normalizing factors'!$D$5</f>
        <v>195977.07478615106</v>
      </c>
      <c r="AI640">
        <f>W640/'Normalizing factors'!$E$5</f>
        <v>31664.590894287718</v>
      </c>
      <c r="AJ640">
        <f>X640/'Normalizing factors'!$F$5</f>
        <v>62439.832493073067</v>
      </c>
      <c r="AK640">
        <f>Y640/'Normalizing factors'!$G$5</f>
        <v>174556.37473259945</v>
      </c>
      <c r="AL640">
        <f>Z640/'Normalizing factors'!$H$5</f>
        <v>134491.08630867209</v>
      </c>
      <c r="AM640">
        <f>AA640/'Normalizing factors'!$I$5</f>
        <v>92322.90173080808</v>
      </c>
      <c r="AN640">
        <f>AB640/'Normalizing factors'!$J$5</f>
        <v>160147.3098952189</v>
      </c>
      <c r="AO640">
        <f>AC640/'Normalizing factors'!$K$5</f>
        <v>164899.91879153522</v>
      </c>
      <c r="AP640">
        <f>AD640/'Normalizing factors'!$L$5</f>
        <v>202007.78934408579</v>
      </c>
      <c r="AQ640">
        <f>AE640/'Normalizing factors'!$M$5</f>
        <v>20197.45142962872</v>
      </c>
      <c r="AR640" s="14">
        <f t="shared" si="167"/>
        <v>1.0003717726587089</v>
      </c>
      <c r="AS640" s="14">
        <f t="shared" si="168"/>
        <v>0.99938919395558024</v>
      </c>
      <c r="AT640" s="14">
        <f t="shared" si="169"/>
        <v>5.3625489477885269E-4</v>
      </c>
      <c r="AU640" s="14">
        <f t="shared" si="170"/>
        <v>2.6535074177550433E-4</v>
      </c>
      <c r="AV640" s="14">
        <f t="shared" si="161"/>
        <v>0.69402536101995627</v>
      </c>
      <c r="AW640" s="14">
        <f t="shared" si="162"/>
        <v>0.60503513873918258</v>
      </c>
      <c r="AX640" s="14">
        <f t="shared" si="171"/>
        <v>-0.52693971227228031</v>
      </c>
      <c r="AY640" s="14">
        <f t="shared" si="172"/>
        <v>0.21821940201302825</v>
      </c>
      <c r="AZ640" s="14">
        <f t="shared" si="163"/>
        <v>1.4193697604704199</v>
      </c>
      <c r="BA640" s="14">
        <f t="shared" si="164"/>
        <v>6.2744694085500416E-2</v>
      </c>
      <c r="BB640" s="14">
        <f t="shared" si="173"/>
        <v>0.50525047530835421</v>
      </c>
      <c r="BC640" s="14">
        <f t="shared" si="174"/>
        <v>1.2024229937802633</v>
      </c>
      <c r="BD640" s="14">
        <f t="shared" si="165"/>
        <v>0.48914905756730265</v>
      </c>
      <c r="BE640" s="14">
        <f t="shared" si="166"/>
        <v>0.10104134611793554</v>
      </c>
      <c r="BF640">
        <f t="shared" si="175"/>
        <v>-1.031653932685856</v>
      </c>
      <c r="BG640">
        <f t="shared" si="176"/>
        <v>0.99550087654915131</v>
      </c>
      <c r="BH640">
        <v>201</v>
      </c>
      <c r="BI640">
        <v>21.5</v>
      </c>
      <c r="BJ640">
        <v>8.94</v>
      </c>
      <c r="BK640">
        <v>4.26</v>
      </c>
    </row>
    <row r="641" spans="1:63" x14ac:dyDescent="0.3">
      <c r="A641" s="2" t="s">
        <v>822</v>
      </c>
      <c r="B641" s="2" t="s">
        <v>1505</v>
      </c>
      <c r="C641" s="2" t="s">
        <v>823</v>
      </c>
      <c r="D641" s="2">
        <v>15</v>
      </c>
      <c r="E641" s="2">
        <v>3</v>
      </c>
      <c r="F641" s="2">
        <v>14</v>
      </c>
      <c r="G641" s="2">
        <v>3</v>
      </c>
      <c r="H641" s="2">
        <v>353128.953125</v>
      </c>
      <c r="I641" s="2">
        <v>1560915.5</v>
      </c>
      <c r="J641" s="2">
        <v>465823.859375</v>
      </c>
      <c r="K641" s="8">
        <v>707780.75</v>
      </c>
      <c r="L641" s="8">
        <v>370667.6875</v>
      </c>
      <c r="M641" s="8">
        <v>176950.15625</v>
      </c>
      <c r="N641" s="5">
        <v>774467.796875</v>
      </c>
      <c r="O641" s="5">
        <v>668566.15625</v>
      </c>
      <c r="P641" s="5">
        <v>592985.390625</v>
      </c>
      <c r="Q641" s="3" t="s">
        <v>70</v>
      </c>
      <c r="R641" s="3" t="s">
        <v>70</v>
      </c>
      <c r="S641" s="3">
        <v>267100.34375</v>
      </c>
      <c r="T641" s="2">
        <v>353128.953125</v>
      </c>
      <c r="U641" s="2">
        <v>1560915.5</v>
      </c>
      <c r="V641" s="2">
        <v>465823.859375</v>
      </c>
      <c r="W641" s="8">
        <v>707780.75</v>
      </c>
      <c r="X641" s="8">
        <v>370667.6875</v>
      </c>
      <c r="Y641" s="8">
        <v>176950.15625</v>
      </c>
      <c r="Z641" s="5">
        <v>774467.796875</v>
      </c>
      <c r="AA641" s="5">
        <v>668566.15625</v>
      </c>
      <c r="AB641" s="5">
        <v>592985.390625</v>
      </c>
      <c r="AC641" s="3">
        <v>20019.0625</v>
      </c>
      <c r="AD641" s="3">
        <v>26814.189450000002</v>
      </c>
      <c r="AE641" s="3">
        <v>267100.34375</v>
      </c>
      <c r="AF641">
        <f>T641/'Normalizing factors'!$B$5</f>
        <v>183415.68576675537</v>
      </c>
      <c r="AG641">
        <f>U641/'Normalizing factors'!$C$5</f>
        <v>511292.67169563548</v>
      </c>
      <c r="AH641">
        <f>V641/'Normalizing factors'!$D$5</f>
        <v>222371.76239653266</v>
      </c>
      <c r="AI641">
        <f>W641/'Normalizing factors'!$E$5</f>
        <v>215200.37938600377</v>
      </c>
      <c r="AJ641">
        <f>X641/'Normalizing factors'!$F$5</f>
        <v>162907.19141342639</v>
      </c>
      <c r="AK641">
        <f>Y641/'Normalizing factors'!$G$5</f>
        <v>114715.80387984008</v>
      </c>
      <c r="AL641">
        <f>Z641/'Normalizing factors'!$H$5</f>
        <v>329266.19277101959</v>
      </c>
      <c r="AM641">
        <f>AA641/'Normalizing factors'!$I$5</f>
        <v>260436.93884938868</v>
      </c>
      <c r="AN641">
        <f>AB641/'Normalizing factors'!$J$5</f>
        <v>330926.87548305473</v>
      </c>
      <c r="AO641">
        <f>AC641/'Normalizing factors'!$K$5</f>
        <v>12387.596790857055</v>
      </c>
      <c r="AP641">
        <f>AD641/'Normalizing factors'!$L$5</f>
        <v>12925.252260745099</v>
      </c>
      <c r="AQ641">
        <f>AE641/'Normalizing factors'!$M$5</f>
        <v>191431.12098774294</v>
      </c>
      <c r="AR641" s="14">
        <f t="shared" si="167"/>
        <v>0.23543005155923277</v>
      </c>
      <c r="AS641" s="14">
        <f t="shared" si="168"/>
        <v>2.1419295362364893E-2</v>
      </c>
      <c r="AT641" s="14">
        <f t="shared" si="169"/>
        <v>-2.0866296093949877</v>
      </c>
      <c r="AU641" s="14">
        <f t="shared" si="170"/>
        <v>1.6691948203981986</v>
      </c>
      <c r="AV641" s="14">
        <f t="shared" si="161"/>
        <v>2.2737581792462733</v>
      </c>
      <c r="AW641" s="14">
        <f t="shared" si="162"/>
        <v>0.23732053276997966</v>
      </c>
      <c r="AX641" s="14">
        <f t="shared" si="171"/>
        <v>1.1850788276015831</v>
      </c>
      <c r="AY641" s="14">
        <f t="shared" si="172"/>
        <v>0.62466468536912545</v>
      </c>
      <c r="AZ641" s="14">
        <f t="shared" si="163"/>
        <v>0.99614406741345729</v>
      </c>
      <c r="BA641" s="14">
        <f t="shared" si="164"/>
        <v>0.99162695666515499</v>
      </c>
      <c r="BB641" s="14">
        <f t="shared" si="173"/>
        <v>-5.5736876217175029E-3</v>
      </c>
      <c r="BC641" s="14">
        <f t="shared" si="174"/>
        <v>3.6516757608106524E-3</v>
      </c>
      <c r="BD641" s="14">
        <f t="shared" si="165"/>
        <v>0.5373831184510709</v>
      </c>
      <c r="BE641" s="14">
        <f t="shared" si="166"/>
        <v>0.25831979036122982</v>
      </c>
      <c r="BF641">
        <f t="shared" si="175"/>
        <v>-0.89597709417168681</v>
      </c>
      <c r="BG641">
        <f t="shared" si="176"/>
        <v>0.58784232044133622</v>
      </c>
      <c r="BH641">
        <v>402</v>
      </c>
      <c r="BI641">
        <v>44.7</v>
      </c>
      <c r="BJ641">
        <v>5.26</v>
      </c>
      <c r="BK641">
        <v>18.28</v>
      </c>
    </row>
    <row r="642" spans="1:63" x14ac:dyDescent="0.3">
      <c r="A642" s="2" t="s">
        <v>1266</v>
      </c>
      <c r="B642" s="2" t="s">
        <v>2247</v>
      </c>
      <c r="C642" s="2" t="s">
        <v>1267</v>
      </c>
      <c r="D642" s="2">
        <v>19</v>
      </c>
      <c r="E642" s="2">
        <v>2</v>
      </c>
      <c r="F642" s="2">
        <v>5</v>
      </c>
      <c r="G642" s="2">
        <v>2</v>
      </c>
      <c r="H642" s="2">
        <v>157293.859375</v>
      </c>
      <c r="I642" s="2">
        <v>120968.921875</v>
      </c>
      <c r="J642" s="2">
        <v>68775.3125</v>
      </c>
      <c r="K642" s="8">
        <v>131509.0625</v>
      </c>
      <c r="L642" s="8">
        <v>178773.828125</v>
      </c>
      <c r="M642" s="8">
        <v>67068.125</v>
      </c>
      <c r="N642" s="5">
        <v>64592.1328125</v>
      </c>
      <c r="O642" s="5">
        <v>74356.6640625</v>
      </c>
      <c r="P642" s="5" t="s">
        <v>70</v>
      </c>
      <c r="Q642" s="3">
        <v>55342.08984375</v>
      </c>
      <c r="R642" s="3">
        <v>99137.1640625</v>
      </c>
      <c r="S642" s="3" t="s">
        <v>70</v>
      </c>
      <c r="T642" s="2">
        <v>157293.859375</v>
      </c>
      <c r="U642" s="2">
        <v>120968.921875</v>
      </c>
      <c r="V642" s="2">
        <v>68775.3125</v>
      </c>
      <c r="W642" s="8">
        <v>131509.0625</v>
      </c>
      <c r="X642" s="8">
        <v>178773.828125</v>
      </c>
      <c r="Y642" s="8">
        <v>67068.125</v>
      </c>
      <c r="Z642" s="5">
        <v>64592.1328125</v>
      </c>
      <c r="AA642" s="5">
        <v>74356.6640625</v>
      </c>
      <c r="AB642" s="5">
        <v>13332.70801</v>
      </c>
      <c r="AC642" s="3">
        <v>55342.08984375</v>
      </c>
      <c r="AD642" s="3">
        <v>99137.1640625</v>
      </c>
      <c r="AE642" s="3">
        <v>28181.134770000001</v>
      </c>
      <c r="AF642">
        <f>T642/'Normalizing factors'!$B$5</f>
        <v>81698.656620639304</v>
      </c>
      <c r="AG642">
        <f>U642/'Normalizing factors'!$C$5</f>
        <v>39624.517315389174</v>
      </c>
      <c r="AH642">
        <f>V642/'Normalizing factors'!$D$5</f>
        <v>32831.481561543369</v>
      </c>
      <c r="AI642">
        <f>W642/'Normalizing factors'!$E$5</f>
        <v>39985.263999759358</v>
      </c>
      <c r="AJ642">
        <f>X642/'Normalizing factors'!$F$5</f>
        <v>78570.491090001917</v>
      </c>
      <c r="AK642">
        <f>Y642/'Normalizing factors'!$G$5</f>
        <v>43479.89307914838</v>
      </c>
      <c r="AL642">
        <f>Z642/'Normalizing factors'!$H$5</f>
        <v>27461.446092334561</v>
      </c>
      <c r="AM642">
        <f>AA642/'Normalizing factors'!$I$5</f>
        <v>28965.304017346225</v>
      </c>
      <c r="AN642">
        <f>AB642/'Normalizing factors'!$J$5</f>
        <v>7440.5735339058483</v>
      </c>
      <c r="AO642">
        <f>AC642/'Normalizing factors'!$K$5</f>
        <v>34245.134833250071</v>
      </c>
      <c r="AP642">
        <f>AD642/'Normalizing factors'!$L$5</f>
        <v>47787.118693706623</v>
      </c>
      <c r="AQ642">
        <f>AE642/'Normalizing factors'!$M$5</f>
        <v>20197.45142962872</v>
      </c>
      <c r="AR642" s="14">
        <f t="shared" si="167"/>
        <v>1.6006574117162187</v>
      </c>
      <c r="AS642" s="14">
        <f t="shared" si="168"/>
        <v>0.29268425467203324</v>
      </c>
      <c r="AT642" s="14">
        <f t="shared" si="169"/>
        <v>0.67866456125426478</v>
      </c>
      <c r="AU642" s="14">
        <f t="shared" si="170"/>
        <v>0.53360064037106247</v>
      </c>
      <c r="AV642" s="14">
        <f t="shared" ref="AV642:AV705" si="177">((AVERAGE(AI642:AK642))/(AVERAGE(AO642:AQ642)))</f>
        <v>1.5850153166119616</v>
      </c>
      <c r="AW642" s="14">
        <f t="shared" ref="AW642:AW705" si="178">TTEST(AI642:AK642,AO642:AQ642,2,2)</f>
        <v>0.2457755388827339</v>
      </c>
      <c r="AX642" s="14">
        <f t="shared" si="171"/>
        <v>0.66449678174850157</v>
      </c>
      <c r="AY642" s="14">
        <f t="shared" si="172"/>
        <v>0.60946134299912669</v>
      </c>
      <c r="AZ642" s="14">
        <f t="shared" ref="AZ642:AZ705" si="179">((AVERAGE(AF642:AH642))/(AVERAGE(AL642:AN642)))</f>
        <v>2.4136701947593133</v>
      </c>
      <c r="BA642" s="14">
        <f t="shared" ref="BA642:BA705" si="180">TTEST(AF642:AH642,AL642:AN642,2,2)</f>
        <v>0.14741792147955649</v>
      </c>
      <c r="BB642" s="14">
        <f t="shared" si="173"/>
        <v>1.2712285589052463</v>
      </c>
      <c r="BC642" s="14">
        <f t="shared" si="174"/>
        <v>0.83144971643245547</v>
      </c>
      <c r="BD642" s="14">
        <f t="shared" ref="BD642:BD705" si="181">((AVERAGE(AI642:AK642))/(AVERAGE(AF642:AH642)))</f>
        <v>1.0511239355431725</v>
      </c>
      <c r="BE642" s="14">
        <f t="shared" ref="BE642:BE705" si="182">TTEST(AI642:AK642,AF642:AH642,2,2)</f>
        <v>0.90000848610878226</v>
      </c>
      <c r="BF642">
        <f t="shared" si="175"/>
        <v>7.1932784097519659E-2</v>
      </c>
      <c r="BG642">
        <f t="shared" si="176"/>
        <v>4.5753395613073004E-2</v>
      </c>
      <c r="BH642">
        <v>142</v>
      </c>
      <c r="BI642">
        <v>15.9</v>
      </c>
      <c r="BJ642">
        <v>5.0599999999999996</v>
      </c>
      <c r="BK642">
        <v>4.24</v>
      </c>
    </row>
    <row r="643" spans="1:63" x14ac:dyDescent="0.3">
      <c r="A643" s="2" t="s">
        <v>1086</v>
      </c>
      <c r="B643" s="2" t="s">
        <v>2248</v>
      </c>
      <c r="C643" s="2" t="s">
        <v>1087</v>
      </c>
      <c r="D643" s="2">
        <v>15</v>
      </c>
      <c r="E643" s="2">
        <v>3</v>
      </c>
      <c r="F643" s="2">
        <v>20</v>
      </c>
      <c r="G643" s="2">
        <v>3</v>
      </c>
      <c r="H643" s="2">
        <v>698939.8984375</v>
      </c>
      <c r="I643" s="2">
        <v>1064290.4375</v>
      </c>
      <c r="J643" s="2">
        <v>587816.859375</v>
      </c>
      <c r="K643" s="8">
        <v>682143.6875</v>
      </c>
      <c r="L643" s="8">
        <v>794997.09375</v>
      </c>
      <c r="M643" s="8">
        <v>503658.5546875</v>
      </c>
      <c r="N643" s="5">
        <v>468702.2265625</v>
      </c>
      <c r="O643" s="5">
        <v>657499.90625</v>
      </c>
      <c r="P643" s="5">
        <v>458914.359375</v>
      </c>
      <c r="Q643" s="3">
        <v>536885.5390625</v>
      </c>
      <c r="R643" s="3">
        <v>544504.0078125</v>
      </c>
      <c r="S643" s="3">
        <v>165763.9765625</v>
      </c>
      <c r="T643" s="2">
        <v>698939.8984375</v>
      </c>
      <c r="U643" s="2">
        <v>1064290.4375</v>
      </c>
      <c r="V643" s="2">
        <v>587816.859375</v>
      </c>
      <c r="W643" s="8">
        <v>682143.6875</v>
      </c>
      <c r="X643" s="8">
        <v>794997.09375</v>
      </c>
      <c r="Y643" s="8">
        <v>503658.5546875</v>
      </c>
      <c r="Z643" s="5">
        <v>468702.2265625</v>
      </c>
      <c r="AA643" s="5">
        <v>657499.90625</v>
      </c>
      <c r="AB643" s="5">
        <v>458914.359375</v>
      </c>
      <c r="AC643" s="3">
        <v>536885.5390625</v>
      </c>
      <c r="AD643" s="3">
        <v>544504.0078125</v>
      </c>
      <c r="AE643" s="3">
        <v>165763.9765625</v>
      </c>
      <c r="AF643">
        <f>T643/'Normalizing factors'!$B$5</f>
        <v>363030.38775832584</v>
      </c>
      <c r="AG643">
        <f>U643/'Normalizing factors'!$C$5</f>
        <v>348618.42377085227</v>
      </c>
      <c r="AH643">
        <f>V643/'Normalizing factors'!$D$5</f>
        <v>280607.93442610156</v>
      </c>
      <c r="AI643">
        <f>W643/'Normalizing factors'!$E$5</f>
        <v>207405.44348764443</v>
      </c>
      <c r="AJ643">
        <f>X643/'Normalizing factors'!$F$5</f>
        <v>349398.52620589954</v>
      </c>
      <c r="AK643">
        <f>Y643/'Normalizing factors'!$G$5</f>
        <v>326519.04472073592</v>
      </c>
      <c r="AL643">
        <f>Z643/'Normalizing factors'!$H$5</f>
        <v>199269.4832583761</v>
      </c>
      <c r="AM643">
        <f>AA643/'Normalizing factors'!$I$5</f>
        <v>256126.13093965605</v>
      </c>
      <c r="AN643">
        <f>AB643/'Normalizing factors'!$J$5</f>
        <v>256105.9639297525</v>
      </c>
      <c r="AO643">
        <f>AC643/'Normalizing factors'!$K$5</f>
        <v>332219.43239091168</v>
      </c>
      <c r="AP643">
        <f>AD643/'Normalizing factors'!$L$5</f>
        <v>262467.43990105146</v>
      </c>
      <c r="AQ643">
        <f>AE643/'Normalizing factors'!$M$5</f>
        <v>118803.23105254455</v>
      </c>
      <c r="AR643" s="14">
        <f t="shared" si="167"/>
        <v>1.0027948289615261</v>
      </c>
      <c r="AS643" s="14">
        <f t="shared" si="168"/>
        <v>0.99242457049432997</v>
      </c>
      <c r="AT643" s="14">
        <f t="shared" si="169"/>
        <v>4.0264618640696243E-3</v>
      </c>
      <c r="AU643" s="14">
        <f t="shared" si="170"/>
        <v>3.3024919834544648E-3</v>
      </c>
      <c r="AV643" s="14">
        <f t="shared" si="177"/>
        <v>1.2380312078242923</v>
      </c>
      <c r="AW643" s="14">
        <f t="shared" si="178"/>
        <v>0.50148546082373813</v>
      </c>
      <c r="AX643" s="14">
        <f t="shared" si="171"/>
        <v>0.30804768192364174</v>
      </c>
      <c r="AY643" s="14">
        <f t="shared" si="172"/>
        <v>0.29974165362173577</v>
      </c>
      <c r="AZ643" s="14">
        <f t="shared" si="179"/>
        <v>1.3945952847585559</v>
      </c>
      <c r="BA643" s="14">
        <f t="shared" si="180"/>
        <v>4.1882807953778856E-2</v>
      </c>
      <c r="BB643" s="14">
        <f t="shared" si="173"/>
        <v>0.47984650887491653</v>
      </c>
      <c r="BC643" s="14">
        <f t="shared" si="174"/>
        <v>1.3779642095635902</v>
      </c>
      <c r="BD643" s="14">
        <f t="shared" si="181"/>
        <v>0.89021618448547246</v>
      </c>
      <c r="BE643" s="14">
        <f t="shared" si="182"/>
        <v>0.51444746050093693</v>
      </c>
      <c r="BF643">
        <f t="shared" si="175"/>
        <v>-0.16777236508720533</v>
      </c>
      <c r="BG643">
        <f t="shared" si="176"/>
        <v>0.2886589722711192</v>
      </c>
      <c r="BH643">
        <v>195</v>
      </c>
      <c r="BI643">
        <v>21.7</v>
      </c>
      <c r="BJ643">
        <v>8.8800000000000008</v>
      </c>
      <c r="BK643">
        <v>29.92</v>
      </c>
    </row>
    <row r="644" spans="1:63" x14ac:dyDescent="0.3">
      <c r="A644" s="2" t="s">
        <v>1178</v>
      </c>
      <c r="B644" s="2" t="s">
        <v>2249</v>
      </c>
      <c r="C644" s="2" t="s">
        <v>1179</v>
      </c>
      <c r="D644" s="2">
        <v>11</v>
      </c>
      <c r="E644" s="2">
        <v>2</v>
      </c>
      <c r="F644" s="2">
        <v>4</v>
      </c>
      <c r="G644" s="2">
        <v>2</v>
      </c>
      <c r="H644" s="2" t="s">
        <v>70</v>
      </c>
      <c r="I644" s="2" t="s">
        <v>70</v>
      </c>
      <c r="J644" s="2" t="s">
        <v>70</v>
      </c>
      <c r="K644" s="8">
        <v>153718.140625</v>
      </c>
      <c r="L644" s="8" t="s">
        <v>70</v>
      </c>
      <c r="M644" s="8" t="s">
        <v>70</v>
      </c>
      <c r="N644" s="5" t="s">
        <v>70</v>
      </c>
      <c r="O644" s="5" t="s">
        <v>70</v>
      </c>
      <c r="P644" s="5" t="s">
        <v>70</v>
      </c>
      <c r="Q644" s="3" t="s">
        <v>70</v>
      </c>
      <c r="R644" s="3">
        <v>103382.0234375</v>
      </c>
      <c r="S644" s="3" t="s">
        <v>70</v>
      </c>
      <c r="T644" s="2">
        <v>8778.8378909999992</v>
      </c>
      <c r="U644" s="2">
        <v>7454.2651370000003</v>
      </c>
      <c r="V644" s="2">
        <v>14006.66699</v>
      </c>
      <c r="W644" s="8">
        <v>153718.140625</v>
      </c>
      <c r="X644" s="8">
        <v>32279.556639999999</v>
      </c>
      <c r="Y644" s="8">
        <v>8132.5</v>
      </c>
      <c r="Z644" s="5">
        <v>18882.322270000001</v>
      </c>
      <c r="AA644" s="5">
        <v>10361.740229999999</v>
      </c>
      <c r="AB644" s="5">
        <v>13332.70801</v>
      </c>
      <c r="AC644" s="3">
        <v>20019.0625</v>
      </c>
      <c r="AD644" s="3">
        <v>103382.0234375</v>
      </c>
      <c r="AE644" s="3">
        <v>28181.134770000001</v>
      </c>
      <c r="AF644">
        <f>T644/'Normalizing factors'!$B$5</f>
        <v>4559.7410174491515</v>
      </c>
      <c r="AG644">
        <f>U644/'Normalizing factors'!$C$5</f>
        <v>2441.7152225244495</v>
      </c>
      <c r="AH644">
        <f>V644/'Normalizing factors'!$D$5</f>
        <v>6686.4055182717366</v>
      </c>
      <c r="AI644">
        <f>W644/'Normalizing factors'!$E$5</f>
        <v>46737.922981108313</v>
      </c>
      <c r="AJ644">
        <f>X644/'Normalizing factors'!$F$5</f>
        <v>14186.755656420735</v>
      </c>
      <c r="AK644">
        <f>Y644/'Normalizing factors'!$G$5</f>
        <v>5272.2545988302818</v>
      </c>
      <c r="AL644">
        <f>Z644/'Normalizing factors'!$H$5</f>
        <v>8027.8487880391722</v>
      </c>
      <c r="AM644">
        <f>AA644/'Normalizing factors'!$I$5</f>
        <v>4036.3692978270774</v>
      </c>
      <c r="AN644">
        <f>AB644/'Normalizing factors'!$J$5</f>
        <v>7440.5735339058483</v>
      </c>
      <c r="AO644">
        <f>AC644/'Normalizing factors'!$K$5</f>
        <v>12387.596790857055</v>
      </c>
      <c r="AP644">
        <f>AD644/'Normalizing factors'!$L$5</f>
        <v>49833.269607034483</v>
      </c>
      <c r="AQ644">
        <f>AE644/'Normalizing factors'!$M$5</f>
        <v>20197.45142962872</v>
      </c>
      <c r="AR644" s="14">
        <f t="shared" si="167"/>
        <v>4.2255420839242603</v>
      </c>
      <c r="AS644" s="14">
        <f t="shared" si="168"/>
        <v>0.1415758670566217</v>
      </c>
      <c r="AT644" s="14">
        <f t="shared" si="169"/>
        <v>2.079136432903173</v>
      </c>
      <c r="AU644" s="14">
        <f t="shared" si="170"/>
        <v>0.84901076993273672</v>
      </c>
      <c r="AV644" s="14">
        <f t="shared" si="177"/>
        <v>0.80318228982654072</v>
      </c>
      <c r="AW644" s="14">
        <f t="shared" si="178"/>
        <v>0.76630278103913874</v>
      </c>
      <c r="AX644" s="14">
        <f t="shared" si="171"/>
        <v>-0.31620063668074155</v>
      </c>
      <c r="AY644" s="14">
        <f t="shared" si="172"/>
        <v>0.11559959831417334</v>
      </c>
      <c r="AZ644" s="14">
        <f t="shared" si="179"/>
        <v>0.70176918703247704</v>
      </c>
      <c r="BA644" s="14">
        <f t="shared" si="180"/>
        <v>0.3291000076678256</v>
      </c>
      <c r="BB644" s="14">
        <f t="shared" si="173"/>
        <v>-0.51093149096511281</v>
      </c>
      <c r="BC644" s="14">
        <f t="shared" si="174"/>
        <v>0.48267210758683488</v>
      </c>
      <c r="BD644" s="14">
        <f t="shared" si="181"/>
        <v>4.8361778052356064</v>
      </c>
      <c r="BE644" s="14">
        <f t="shared" si="182"/>
        <v>0.23901585498933753</v>
      </c>
      <c r="BF644">
        <f t="shared" si="175"/>
        <v>2.2738672871875445</v>
      </c>
      <c r="BG644">
        <f t="shared" si="176"/>
        <v>0.62157328940335133</v>
      </c>
      <c r="BH644">
        <v>244</v>
      </c>
      <c r="BI644">
        <v>27.5</v>
      </c>
      <c r="BJ644">
        <v>4.9400000000000004</v>
      </c>
      <c r="BK644">
        <v>4.09</v>
      </c>
    </row>
    <row r="645" spans="1:63" x14ac:dyDescent="0.3">
      <c r="A645" s="2" t="s">
        <v>580</v>
      </c>
      <c r="B645" s="2" t="s">
        <v>2250</v>
      </c>
      <c r="C645" s="2" t="s">
        <v>581</v>
      </c>
      <c r="D645" s="2">
        <v>14</v>
      </c>
      <c r="E645" s="2">
        <v>7</v>
      </c>
      <c r="F645" s="2">
        <v>32</v>
      </c>
      <c r="G645" s="2">
        <v>7</v>
      </c>
      <c r="H645" s="2">
        <v>1334439.9375</v>
      </c>
      <c r="I645" s="2">
        <v>2417169.03125</v>
      </c>
      <c r="J645" s="2">
        <v>381932.0625</v>
      </c>
      <c r="K645" s="8">
        <v>1767405.328125</v>
      </c>
      <c r="L645" s="8">
        <v>1864062.8828125</v>
      </c>
      <c r="M645" s="8">
        <v>1151423.109375</v>
      </c>
      <c r="N645" s="5">
        <v>590353.2265625</v>
      </c>
      <c r="O645" s="5">
        <v>1411791.5</v>
      </c>
      <c r="P645" s="5">
        <v>300905.5703125</v>
      </c>
      <c r="Q645" s="3">
        <v>453537.5546875</v>
      </c>
      <c r="R645" s="3">
        <v>733311.0390625</v>
      </c>
      <c r="S645" s="3">
        <v>647286.3125</v>
      </c>
      <c r="T645" s="2">
        <v>1334439.9375</v>
      </c>
      <c r="U645" s="2">
        <v>2417169.03125</v>
      </c>
      <c r="V645" s="2">
        <v>381932.0625</v>
      </c>
      <c r="W645" s="8">
        <v>1767405.328125</v>
      </c>
      <c r="X645" s="8">
        <v>1864062.8828125</v>
      </c>
      <c r="Y645" s="8">
        <v>1151423.109375</v>
      </c>
      <c r="Z645" s="5">
        <v>590353.2265625</v>
      </c>
      <c r="AA645" s="5">
        <v>1411791.5</v>
      </c>
      <c r="AB645" s="5">
        <v>300905.5703125</v>
      </c>
      <c r="AC645" s="3">
        <v>453537.5546875</v>
      </c>
      <c r="AD645" s="3">
        <v>733311.0390625</v>
      </c>
      <c r="AE645" s="3">
        <v>647286.3125</v>
      </c>
      <c r="AF645">
        <f>T645/'Normalizing factors'!$B$5</f>
        <v>693110.02138210379</v>
      </c>
      <c r="AG645">
        <f>U645/'Normalizing factors'!$C$5</f>
        <v>791766.63434232248</v>
      </c>
      <c r="AH645">
        <f>V645/'Normalizing factors'!$D$5</f>
        <v>182324.07839267876</v>
      </c>
      <c r="AI645">
        <f>W645/'Normalizing factors'!$E$5</f>
        <v>537378.69692181435</v>
      </c>
      <c r="AJ645">
        <f>X645/'Normalizing factors'!$F$5</f>
        <v>819249.31440645014</v>
      </c>
      <c r="AK645">
        <f>Y645/'Normalizing factors'!$G$5</f>
        <v>746461.2091732932</v>
      </c>
      <c r="AL645">
        <f>Z645/'Normalizing factors'!$H$5</f>
        <v>250989.59580329101</v>
      </c>
      <c r="AM645">
        <f>AA645/'Normalizing factors'!$I$5</f>
        <v>549957.02836040279</v>
      </c>
      <c r="AN645">
        <f>AB645/'Normalizing factors'!$J$5</f>
        <v>167926.12730982871</v>
      </c>
      <c r="AO645">
        <f>AC645/'Normalizing factors'!$K$5</f>
        <v>280644.5285327438</v>
      </c>
      <c r="AP645">
        <f>AD645/'Normalizing factors'!$L$5</f>
        <v>353478.15316759149</v>
      </c>
      <c r="AQ645">
        <f>AE645/'Normalizing factors'!$M$5</f>
        <v>463910.83838467539</v>
      </c>
      <c r="AR645" s="14">
        <f t="shared" si="167"/>
        <v>1.1333103531036997</v>
      </c>
      <c r="AS645" s="14">
        <f t="shared" si="168"/>
        <v>0.75286801666641323</v>
      </c>
      <c r="AT645" s="14">
        <f t="shared" si="169"/>
        <v>0.18054299228935927</v>
      </c>
      <c r="AU645" s="14">
        <f t="shared" si="170"/>
        <v>0.1232811521624658</v>
      </c>
      <c r="AV645" s="14">
        <f t="shared" si="177"/>
        <v>1.9153233321499468</v>
      </c>
      <c r="AW645" s="14">
        <f t="shared" si="178"/>
        <v>2.8453145587766519E-2</v>
      </c>
      <c r="AX645" s="14">
        <f t="shared" si="171"/>
        <v>0.93758795889379209</v>
      </c>
      <c r="AY645" s="14">
        <f t="shared" si="172"/>
        <v>1.5458697139475557</v>
      </c>
      <c r="AZ645" s="14">
        <f t="shared" si="179"/>
        <v>1.7207633629715788</v>
      </c>
      <c r="BA645" s="14">
        <f t="shared" si="180"/>
        <v>0.35287961880890767</v>
      </c>
      <c r="BB645" s="14">
        <f t="shared" si="173"/>
        <v>0.78304871356614114</v>
      </c>
      <c r="BC645" s="14">
        <f t="shared" si="174"/>
        <v>0.45237342436725214</v>
      </c>
      <c r="BD645" s="14">
        <f t="shared" si="181"/>
        <v>1.2614493128898991</v>
      </c>
      <c r="BE645" s="14">
        <f t="shared" si="182"/>
        <v>0.52123119119207206</v>
      </c>
      <c r="BF645">
        <f t="shared" si="175"/>
        <v>0.33508223761700989</v>
      </c>
      <c r="BG645">
        <f t="shared" si="176"/>
        <v>0.2829696034021193</v>
      </c>
      <c r="BH645">
        <v>483</v>
      </c>
      <c r="BI645">
        <v>54</v>
      </c>
      <c r="BJ645">
        <v>5.48</v>
      </c>
      <c r="BK645">
        <v>57.72</v>
      </c>
    </row>
    <row r="646" spans="1:63" x14ac:dyDescent="0.3">
      <c r="A646" s="2" t="s">
        <v>1390</v>
      </c>
      <c r="B646" s="2" t="s">
        <v>2251</v>
      </c>
      <c r="C646" s="2" t="s">
        <v>1391</v>
      </c>
      <c r="D646" s="2">
        <v>11</v>
      </c>
      <c r="E646" s="2">
        <v>2</v>
      </c>
      <c r="F646" s="2">
        <v>10</v>
      </c>
      <c r="G646" s="2">
        <v>2</v>
      </c>
      <c r="H646" s="2">
        <v>1170201.53125</v>
      </c>
      <c r="I646" s="2">
        <v>955359.6953125</v>
      </c>
      <c r="J646" s="2">
        <v>1300756.484375</v>
      </c>
      <c r="K646" s="8">
        <v>299156.75</v>
      </c>
      <c r="L646" s="8">
        <v>1356968.484375</v>
      </c>
      <c r="M646" s="8">
        <v>1108903.640625</v>
      </c>
      <c r="N646" s="5">
        <v>1335078.5</v>
      </c>
      <c r="O646" s="5">
        <v>1988186.4375</v>
      </c>
      <c r="P646" s="5">
        <v>1698836.25</v>
      </c>
      <c r="Q646" s="3">
        <v>1574396.234375</v>
      </c>
      <c r="R646" s="3">
        <v>1144903.9375</v>
      </c>
      <c r="S646" s="3">
        <v>1972871.71875</v>
      </c>
      <c r="T646" s="2">
        <v>1170201.53125</v>
      </c>
      <c r="U646" s="2">
        <v>955359.6953125</v>
      </c>
      <c r="V646" s="2">
        <v>1300756.484375</v>
      </c>
      <c r="W646" s="8">
        <v>299156.75</v>
      </c>
      <c r="X646" s="8">
        <v>1356968.484375</v>
      </c>
      <c r="Y646" s="8">
        <v>1108903.640625</v>
      </c>
      <c r="Z646" s="5">
        <v>1335078.5</v>
      </c>
      <c r="AA646" s="5">
        <v>1988186.4375</v>
      </c>
      <c r="AB646" s="5">
        <v>1698836.25</v>
      </c>
      <c r="AC646" s="3">
        <v>1574396.234375</v>
      </c>
      <c r="AD646" s="3">
        <v>1144903.9375</v>
      </c>
      <c r="AE646" s="3">
        <v>1972871.71875</v>
      </c>
      <c r="AF646">
        <f>T646/'Normalizing factors'!$B$5</f>
        <v>607804.35713395162</v>
      </c>
      <c r="AG646">
        <f>U646/'Normalizing factors'!$C$5</f>
        <v>312937.12635095004</v>
      </c>
      <c r="AH646">
        <f>V646/'Normalizing factors'!$D$5</f>
        <v>620946.10668349615</v>
      </c>
      <c r="AI646">
        <f>W646/'Normalizing factors'!$E$5</f>
        <v>90958.458669416883</v>
      </c>
      <c r="AJ646">
        <f>X646/'Normalizing factors'!$F$5</f>
        <v>596383.04627258668</v>
      </c>
      <c r="AK646">
        <f>Y646/'Normalizing factors'!$G$5</f>
        <v>718896.07364829991</v>
      </c>
      <c r="AL646">
        <f>Z646/'Normalizing factors'!$H$5</f>
        <v>567610.70830733981</v>
      </c>
      <c r="AM646">
        <f>AA646/'Normalizing factors'!$I$5</f>
        <v>774489.08354665386</v>
      </c>
      <c r="AN646">
        <f>AB646/'Normalizing factors'!$J$5</f>
        <v>948068.16670020658</v>
      </c>
      <c r="AO646">
        <f>AC646/'Normalizing factors'!$K$5</f>
        <v>974220.73288802523</v>
      </c>
      <c r="AP646">
        <f>AD646/'Normalizing factors'!$L$5</f>
        <v>551878.40878434014</v>
      </c>
      <c r="AQ646">
        <f>AE646/'Normalizing factors'!$M$5</f>
        <v>1413959.410845302</v>
      </c>
      <c r="AR646" s="14">
        <f t="shared" si="167"/>
        <v>1.2837742059642419</v>
      </c>
      <c r="AS646" s="14">
        <f t="shared" si="168"/>
        <v>0.47051337248195602</v>
      </c>
      <c r="AT646" s="14">
        <f t="shared" si="169"/>
        <v>0.36039147926622689</v>
      </c>
      <c r="AU646" s="14">
        <f t="shared" si="170"/>
        <v>0.32742802895809919</v>
      </c>
      <c r="AV646" s="14">
        <f t="shared" si="177"/>
        <v>0.47830257577220581</v>
      </c>
      <c r="AW646" s="14">
        <f t="shared" si="178"/>
        <v>0.17927962385983856</v>
      </c>
      <c r="AX646" s="14">
        <f t="shared" si="171"/>
        <v>-1.0640045342890863</v>
      </c>
      <c r="AY646" s="14">
        <f t="shared" si="172"/>
        <v>0.74646906764974608</v>
      </c>
      <c r="AZ646" s="14">
        <f t="shared" si="179"/>
        <v>0.67317664820604528</v>
      </c>
      <c r="BA646" s="14">
        <f t="shared" si="180"/>
        <v>0.16937335667128681</v>
      </c>
      <c r="BB646" s="14">
        <f t="shared" si="173"/>
        <v>-0.57094296293378233</v>
      </c>
      <c r="BC646" s="14">
        <f t="shared" si="174"/>
        <v>0.77115490546154464</v>
      </c>
      <c r="BD646" s="14">
        <f t="shared" si="181"/>
        <v>0.91214172544302619</v>
      </c>
      <c r="BE646" s="14">
        <f t="shared" si="182"/>
        <v>0.84526749575405247</v>
      </c>
      <c r="BF646">
        <f t="shared" si="175"/>
        <v>-0.13267009208907676</v>
      </c>
      <c r="BG646">
        <f t="shared" si="176"/>
        <v>7.3005831232640678E-2</v>
      </c>
      <c r="BH646">
        <v>101</v>
      </c>
      <c r="BI646">
        <v>11</v>
      </c>
      <c r="BJ646">
        <v>5.25</v>
      </c>
      <c r="BK646">
        <v>4.09</v>
      </c>
    </row>
    <row r="647" spans="1:63" x14ac:dyDescent="0.3">
      <c r="A647" s="2" t="s">
        <v>1328</v>
      </c>
      <c r="B647" s="2" t="s">
        <v>2252</v>
      </c>
      <c r="C647" s="2" t="s">
        <v>1329</v>
      </c>
      <c r="D647" s="2">
        <v>15</v>
      </c>
      <c r="E647" s="2">
        <v>2</v>
      </c>
      <c r="F647" s="2">
        <v>15</v>
      </c>
      <c r="G647" s="2">
        <v>2</v>
      </c>
      <c r="H647" s="2">
        <v>542198.53125</v>
      </c>
      <c r="I647" s="2">
        <v>802636.6875</v>
      </c>
      <c r="J647" s="2">
        <v>586627.03125</v>
      </c>
      <c r="K647" s="8">
        <v>928560.84375</v>
      </c>
      <c r="L647" s="8">
        <v>611189.8125</v>
      </c>
      <c r="M647" s="8">
        <v>478044.96875</v>
      </c>
      <c r="N647" s="5">
        <v>510967.8125</v>
      </c>
      <c r="O647" s="5">
        <v>469284.640625</v>
      </c>
      <c r="P647" s="5">
        <v>320457.7109375</v>
      </c>
      <c r="Q647" s="3">
        <v>353441.671875</v>
      </c>
      <c r="R647" s="3">
        <v>495525.515625</v>
      </c>
      <c r="S647" s="3" t="s">
        <v>70</v>
      </c>
      <c r="T647" s="2">
        <v>542198.53125</v>
      </c>
      <c r="U647" s="2">
        <v>802636.6875</v>
      </c>
      <c r="V647" s="2">
        <v>586627.03125</v>
      </c>
      <c r="W647" s="8">
        <v>928560.84375</v>
      </c>
      <c r="X647" s="8">
        <v>611189.8125</v>
      </c>
      <c r="Y647" s="8">
        <v>478044.96875</v>
      </c>
      <c r="Z647" s="5">
        <v>510967.8125</v>
      </c>
      <c r="AA647" s="5">
        <v>469284.640625</v>
      </c>
      <c r="AB647" s="5">
        <v>320457.7109375</v>
      </c>
      <c r="AC647" s="3">
        <v>353441.671875</v>
      </c>
      <c r="AD647" s="3">
        <v>495525.515625</v>
      </c>
      <c r="AE647" s="3">
        <v>28181.134770000001</v>
      </c>
      <c r="AF647">
        <f>T647/'Normalizing factors'!$B$5</f>
        <v>281618.69637391064</v>
      </c>
      <c r="AG647">
        <f>U647/'Normalizing factors'!$C$5</f>
        <v>262911.25711341191</v>
      </c>
      <c r="AH647">
        <f>V647/'Normalizing factors'!$D$5</f>
        <v>280039.94253006554</v>
      </c>
      <c r="AI647">
        <f>W647/'Normalizing factors'!$E$5</f>
        <v>282328.45532742696</v>
      </c>
      <c r="AJ647">
        <f>X647/'Normalizing factors'!$F$5</f>
        <v>268615.84954009159</v>
      </c>
      <c r="AK647">
        <f>Y647/'Normalizing factors'!$G$5</f>
        <v>309913.89916260261</v>
      </c>
      <c r="AL647">
        <f>Z647/'Normalizing factors'!$H$5</f>
        <v>217238.76309548615</v>
      </c>
      <c r="AM647">
        <f>AA647/'Normalizing factors'!$I$5</f>
        <v>182807.72083788901</v>
      </c>
      <c r="AN647">
        <f>AB647/'Normalizing factors'!$J$5</f>
        <v>178837.57455343936</v>
      </c>
      <c r="AO647">
        <f>AC647/'Normalizing factors'!$K$5</f>
        <v>218706.1916747551</v>
      </c>
      <c r="AP647">
        <f>AD647/'Normalizing factors'!$L$5</f>
        <v>238858.32174908093</v>
      </c>
      <c r="AQ647">
        <f>AE647/'Normalizing factors'!$M$5</f>
        <v>20197.45142962872</v>
      </c>
      <c r="AR647" s="14">
        <f t="shared" si="167"/>
        <v>0.82531546317291948</v>
      </c>
      <c r="AS647" s="14">
        <f t="shared" si="168"/>
        <v>0.65897151325668868</v>
      </c>
      <c r="AT647" s="14">
        <f t="shared" si="169"/>
        <v>-0.2769824238154901</v>
      </c>
      <c r="AU647" s="14">
        <f t="shared" si="170"/>
        <v>0.18113335915838916</v>
      </c>
      <c r="AV647" s="14">
        <f t="shared" si="177"/>
        <v>1.801855876689884</v>
      </c>
      <c r="AW647" s="14">
        <f t="shared" si="178"/>
        <v>0.14570493702306594</v>
      </c>
      <c r="AX647" s="14">
        <f t="shared" si="171"/>
        <v>0.84948362030786295</v>
      </c>
      <c r="AY647" s="14">
        <f t="shared" si="172"/>
        <v>0.83652573247469919</v>
      </c>
      <c r="AZ647" s="14">
        <f t="shared" si="179"/>
        <v>1.4244128576848167</v>
      </c>
      <c r="BA647" s="14">
        <f t="shared" si="180"/>
        <v>3.8156095455307223E-3</v>
      </c>
      <c r="BB647" s="14">
        <f t="shared" si="173"/>
        <v>0.51036736358418444</v>
      </c>
      <c r="BC647" s="14">
        <f t="shared" si="174"/>
        <v>2.4184360734064589</v>
      </c>
      <c r="BD647" s="14">
        <f t="shared" si="181"/>
        <v>1.0440087713461321</v>
      </c>
      <c r="BE647" s="14">
        <f t="shared" si="182"/>
        <v>0.42218170416728257</v>
      </c>
      <c r="BF647">
        <f t="shared" si="175"/>
        <v>6.2133832908188316E-2</v>
      </c>
      <c r="BG647">
        <f t="shared" si="176"/>
        <v>0.3745005913773895</v>
      </c>
      <c r="BH647">
        <v>121</v>
      </c>
      <c r="BI647">
        <v>14.1</v>
      </c>
      <c r="BJ647">
        <v>4.7</v>
      </c>
      <c r="BK647">
        <v>20.76</v>
      </c>
    </row>
    <row r="648" spans="1:63" x14ac:dyDescent="0.3">
      <c r="A648" s="2" t="s">
        <v>105</v>
      </c>
      <c r="B648" s="2" t="s">
        <v>2253</v>
      </c>
      <c r="C648" s="2" t="s">
        <v>106</v>
      </c>
      <c r="D648" s="2">
        <v>46</v>
      </c>
      <c r="E648" s="2">
        <v>16</v>
      </c>
      <c r="F648" s="2">
        <v>134</v>
      </c>
      <c r="G648" s="2">
        <v>16</v>
      </c>
      <c r="H648" s="2">
        <v>6158564.40625</v>
      </c>
      <c r="I648" s="2">
        <v>9927962.1875</v>
      </c>
      <c r="J648" s="2">
        <v>5592115.546875</v>
      </c>
      <c r="K648" s="8">
        <v>17619872.828125</v>
      </c>
      <c r="L648" s="8">
        <v>7377580.75</v>
      </c>
      <c r="M648" s="8">
        <v>5757029.6640625</v>
      </c>
      <c r="N648" s="5">
        <v>4407672.15625</v>
      </c>
      <c r="O648" s="5">
        <v>6557045.09375</v>
      </c>
      <c r="P648" s="5">
        <v>3265167.59375</v>
      </c>
      <c r="Q648" s="3">
        <v>3711815.328125</v>
      </c>
      <c r="R648" s="3">
        <v>5042876.9140625</v>
      </c>
      <c r="S648" s="3">
        <v>2434524.96875</v>
      </c>
      <c r="T648" s="2">
        <v>6158564.40625</v>
      </c>
      <c r="U648" s="2">
        <v>9927962.1875</v>
      </c>
      <c r="V648" s="2">
        <v>5592115.546875</v>
      </c>
      <c r="W648" s="8">
        <v>17619872.828125</v>
      </c>
      <c r="X648" s="8">
        <v>7377580.75</v>
      </c>
      <c r="Y648" s="8">
        <v>5757029.6640625</v>
      </c>
      <c r="Z648" s="5">
        <v>4407672.15625</v>
      </c>
      <c r="AA648" s="5">
        <v>6557045.09375</v>
      </c>
      <c r="AB648" s="5">
        <v>3265167.59375</v>
      </c>
      <c r="AC648" s="3">
        <v>3711815.328125</v>
      </c>
      <c r="AD648" s="3">
        <v>5042876.9140625</v>
      </c>
      <c r="AE648" s="3">
        <v>2434524.96875</v>
      </c>
      <c r="AF648">
        <f>T648/'Normalizing factors'!$B$5</f>
        <v>3198767.2036374444</v>
      </c>
      <c r="AG648">
        <f>U648/'Normalizing factors'!$C$5</f>
        <v>3251998.1455371035</v>
      </c>
      <c r="AH648">
        <f>V648/'Normalizing factors'!$D$5</f>
        <v>2669525.3251993083</v>
      </c>
      <c r="AI648">
        <f>W648/'Normalizing factors'!$E$5</f>
        <v>5357313.4298236268</v>
      </c>
      <c r="AJ648">
        <f>X648/'Normalizing factors'!$F$5</f>
        <v>3242421.7161045629</v>
      </c>
      <c r="AK648">
        <f>Y648/'Normalizing factors'!$G$5</f>
        <v>3732250.3685159385</v>
      </c>
      <c r="AL648">
        <f>Z648/'Normalizing factors'!$H$5</f>
        <v>1873928.6975227315</v>
      </c>
      <c r="AM648">
        <f>AA648/'Normalizing factors'!$I$5</f>
        <v>2554267.4216298289</v>
      </c>
      <c r="AN648">
        <f>AB648/'Normalizing factors'!$J$5</f>
        <v>1822189.4279542759</v>
      </c>
      <c r="AO648">
        <f>AC648/'Normalizing factors'!$K$5</f>
        <v>2296834.4120477806</v>
      </c>
      <c r="AP648">
        <f>AD648/'Normalizing factors'!$L$5</f>
        <v>2430819.5612508287</v>
      </c>
      <c r="AQ648">
        <f>AE648/'Normalizing factors'!$M$5</f>
        <v>1744826.8216257673</v>
      </c>
      <c r="AR648" s="14">
        <f t="shared" si="167"/>
        <v>1.0355330477046081</v>
      </c>
      <c r="AS648" s="14">
        <f t="shared" si="168"/>
        <v>0.82614553673717661</v>
      </c>
      <c r="AT648" s="14">
        <f t="shared" si="169"/>
        <v>5.0373596048773027E-2</v>
      </c>
      <c r="AU648" s="14">
        <f t="shared" si="170"/>
        <v>8.2943439078814407E-2</v>
      </c>
      <c r="AV648" s="14">
        <f t="shared" si="177"/>
        <v>1.9052950337241152</v>
      </c>
      <c r="AW648" s="14">
        <f t="shared" si="178"/>
        <v>4.3974897635900581E-2</v>
      </c>
      <c r="AX648" s="14">
        <f t="shared" si="171"/>
        <v>0.93001441542654872</v>
      </c>
      <c r="AY648" s="14">
        <f t="shared" si="172"/>
        <v>1.3567951628134292</v>
      </c>
      <c r="AZ648" s="14">
        <f t="shared" si="179"/>
        <v>1.4591564961293362</v>
      </c>
      <c r="BA648" s="14">
        <f t="shared" si="180"/>
        <v>3.3369944848166751E-2</v>
      </c>
      <c r="BB648" s="14">
        <f t="shared" si="173"/>
        <v>0.54513462217417752</v>
      </c>
      <c r="BC648" s="14">
        <f t="shared" si="174"/>
        <v>1.4766445111203539</v>
      </c>
      <c r="BD648" s="14">
        <f t="shared" si="181"/>
        <v>1.3521482982000206</v>
      </c>
      <c r="BE648" s="14">
        <f t="shared" si="182"/>
        <v>0.1830534602487493</v>
      </c>
      <c r="BF648">
        <f t="shared" si="175"/>
        <v>0.43525338930114416</v>
      </c>
      <c r="BG648">
        <f t="shared" si="176"/>
        <v>0.73742205726191268</v>
      </c>
      <c r="BH648">
        <v>425</v>
      </c>
      <c r="BI648">
        <v>46.2</v>
      </c>
      <c r="BJ648">
        <v>5.77</v>
      </c>
      <c r="BK648">
        <v>260.72000000000003</v>
      </c>
    </row>
    <row r="649" spans="1:63" x14ac:dyDescent="0.3">
      <c r="A649" s="2" t="s">
        <v>1320</v>
      </c>
      <c r="B649" s="2" t="s">
        <v>2254</v>
      </c>
      <c r="C649" s="2" t="s">
        <v>1321</v>
      </c>
      <c r="D649" s="2">
        <v>10</v>
      </c>
      <c r="E649" s="2">
        <v>3</v>
      </c>
      <c r="F649" s="2">
        <v>3</v>
      </c>
      <c r="G649" s="2">
        <v>3</v>
      </c>
      <c r="H649" s="2">
        <v>164961.546875</v>
      </c>
      <c r="I649" s="2">
        <v>460372.21875</v>
      </c>
      <c r="J649" s="2">
        <v>264423.875</v>
      </c>
      <c r="K649" s="8">
        <v>150822.78125</v>
      </c>
      <c r="L649" s="8">
        <v>170237.78125</v>
      </c>
      <c r="M649" s="8">
        <v>155497.15625</v>
      </c>
      <c r="N649" s="5">
        <v>110086.015625</v>
      </c>
      <c r="O649" s="5" t="s">
        <v>70</v>
      </c>
      <c r="P649" s="5">
        <v>213695.90625</v>
      </c>
      <c r="Q649" s="3">
        <v>95904.828125</v>
      </c>
      <c r="R649" s="3">
        <v>98688.84375</v>
      </c>
      <c r="S649" s="3">
        <v>1184591.125</v>
      </c>
      <c r="T649" s="2">
        <v>164961.546875</v>
      </c>
      <c r="U649" s="2">
        <v>460372.21875</v>
      </c>
      <c r="V649" s="2">
        <v>264423.875</v>
      </c>
      <c r="W649" s="8">
        <v>150822.78125</v>
      </c>
      <c r="X649" s="8">
        <v>170237.78125</v>
      </c>
      <c r="Y649" s="8">
        <v>155497.15625</v>
      </c>
      <c r="Z649" s="5">
        <v>110086.015625</v>
      </c>
      <c r="AA649" s="5">
        <v>10361.740229999999</v>
      </c>
      <c r="AB649" s="5">
        <v>213695.90625</v>
      </c>
      <c r="AC649" s="3">
        <v>95904.828125</v>
      </c>
      <c r="AD649" s="3">
        <v>98688.84375</v>
      </c>
      <c r="AE649" s="3">
        <v>1184591.125</v>
      </c>
      <c r="AF649">
        <f>T649/'Normalizing factors'!$B$5</f>
        <v>85681.264528068103</v>
      </c>
      <c r="AG649">
        <f>U649/'Normalizing factors'!$C$5</f>
        <v>150799.285226609</v>
      </c>
      <c r="AH649">
        <f>V649/'Normalizing factors'!$D$5</f>
        <v>126228.83504156159</v>
      </c>
      <c r="AI649">
        <f>W649/'Normalizing factors'!$E$5</f>
        <v>45857.590426205083</v>
      </c>
      <c r="AJ649">
        <f>X649/'Normalizing factors'!$F$5</f>
        <v>74818.92744128326</v>
      </c>
      <c r="AK649">
        <f>Y649/'Normalizing factors'!$G$5</f>
        <v>100807.94308565551</v>
      </c>
      <c r="AL649">
        <f>Z649/'Normalizing factors'!$H$5</f>
        <v>46803.241385161338</v>
      </c>
      <c r="AM649">
        <f>AA649/'Normalizing factors'!$I$5</f>
        <v>4036.3692978270774</v>
      </c>
      <c r="AN649">
        <f>AB649/'Normalizing factors'!$J$5</f>
        <v>119257.10089467229</v>
      </c>
      <c r="AO649">
        <f>AC649/'Normalizing factors'!$K$5</f>
        <v>59344.953896264997</v>
      </c>
      <c r="AP649">
        <f>AD649/'Normalizing factors'!$L$5</f>
        <v>47571.014711019256</v>
      </c>
      <c r="AQ649">
        <f>AE649/'Normalizing factors'!$M$5</f>
        <v>848997.81028784811</v>
      </c>
      <c r="AR649" s="14">
        <f t="shared" si="167"/>
        <v>5.6198251572823192</v>
      </c>
      <c r="AS649" s="14">
        <f t="shared" si="168"/>
        <v>0.38263852731202652</v>
      </c>
      <c r="AT649" s="14">
        <f t="shared" si="169"/>
        <v>2.4905252463455638</v>
      </c>
      <c r="AU649" s="14">
        <f t="shared" si="170"/>
        <v>0.41721130363277648</v>
      </c>
      <c r="AV649" s="14">
        <f t="shared" si="177"/>
        <v>0.23169920325778837</v>
      </c>
      <c r="AW649" s="14">
        <f t="shared" si="178"/>
        <v>0.40895730766894817</v>
      </c>
      <c r="AX649" s="14">
        <f t="shared" si="171"/>
        <v>-2.1096750116600869</v>
      </c>
      <c r="AY649" s="14">
        <f t="shared" si="172"/>
        <v>0.38832202698419971</v>
      </c>
      <c r="AZ649" s="14">
        <f t="shared" si="179"/>
        <v>2.1323715281270279</v>
      </c>
      <c r="BA649" s="14">
        <f t="shared" si="180"/>
        <v>0.17172671877111076</v>
      </c>
      <c r="BB649" s="14">
        <f t="shared" si="173"/>
        <v>1.0924588241614759</v>
      </c>
      <c r="BC649" s="14">
        <f t="shared" si="174"/>
        <v>0.76516212818155627</v>
      </c>
      <c r="BD649" s="14">
        <f t="shared" si="181"/>
        <v>0.61063890331254722</v>
      </c>
      <c r="BE649" s="14">
        <f t="shared" si="182"/>
        <v>0.12988126801578773</v>
      </c>
      <c r="BF649">
        <f t="shared" si="175"/>
        <v>-0.71160858947599859</v>
      </c>
      <c r="BG649">
        <f t="shared" si="176"/>
        <v>0.88645348005857549</v>
      </c>
      <c r="BH649">
        <v>322</v>
      </c>
      <c r="BI649">
        <v>35.6</v>
      </c>
      <c r="BJ649">
        <v>6.18</v>
      </c>
      <c r="BK649">
        <v>3.97</v>
      </c>
    </row>
    <row r="650" spans="1:63" x14ac:dyDescent="0.3">
      <c r="A650" s="2" t="s">
        <v>1330</v>
      </c>
      <c r="B650" s="2" t="s">
        <v>2255</v>
      </c>
      <c r="C650" s="2" t="s">
        <v>1331</v>
      </c>
      <c r="D650" s="2">
        <v>10</v>
      </c>
      <c r="E650" s="2">
        <v>2</v>
      </c>
      <c r="F650" s="2">
        <v>7</v>
      </c>
      <c r="G650" s="2">
        <v>2</v>
      </c>
      <c r="H650" s="2">
        <v>915306.96875</v>
      </c>
      <c r="I650" s="2">
        <v>1349605.125</v>
      </c>
      <c r="J650" s="2">
        <v>572880.8125</v>
      </c>
      <c r="K650" s="8">
        <v>2692820.46875</v>
      </c>
      <c r="L650" s="8">
        <v>986085.921875</v>
      </c>
      <c r="M650" s="8">
        <v>480586.5</v>
      </c>
      <c r="N650" s="5">
        <v>1369862.171875</v>
      </c>
      <c r="O650" s="5">
        <v>1484637.046875</v>
      </c>
      <c r="P650" s="5">
        <v>656911.7578125</v>
      </c>
      <c r="Q650" s="3">
        <v>1048841.0625</v>
      </c>
      <c r="R650" s="3">
        <v>1439137.1875</v>
      </c>
      <c r="S650" s="3">
        <v>514641.46875</v>
      </c>
      <c r="T650" s="2">
        <v>915306.96875</v>
      </c>
      <c r="U650" s="2">
        <v>1349605.125</v>
      </c>
      <c r="V650" s="2">
        <v>572880.8125</v>
      </c>
      <c r="W650" s="8">
        <v>2692820.46875</v>
      </c>
      <c r="X650" s="8">
        <v>986085.921875</v>
      </c>
      <c r="Y650" s="8">
        <v>480586.5</v>
      </c>
      <c r="Z650" s="5">
        <v>1369862.171875</v>
      </c>
      <c r="AA650" s="5">
        <v>1484637.046875</v>
      </c>
      <c r="AB650" s="5">
        <v>656911.7578125</v>
      </c>
      <c r="AC650" s="3">
        <v>1048841.0625</v>
      </c>
      <c r="AD650" s="3">
        <v>1439137.1875</v>
      </c>
      <c r="AE650" s="3">
        <v>514641.46875</v>
      </c>
      <c r="AF650">
        <f>T650/'Normalizing factors'!$B$5</f>
        <v>475411.75503936916</v>
      </c>
      <c r="AG650">
        <f>U650/'Normalizing factors'!$C$5</f>
        <v>442075.95484532765</v>
      </c>
      <c r="AH650">
        <f>V650/'Normalizing factors'!$D$5</f>
        <v>273477.86798577954</v>
      </c>
      <c r="AI650">
        <f>W650/'Normalizing factors'!$E$5</f>
        <v>818750.70280365285</v>
      </c>
      <c r="AJ650">
        <f>X650/'Normalizing factors'!$F$5</f>
        <v>433381.41802548041</v>
      </c>
      <c r="AK650">
        <f>Y650/'Normalizing factors'!$G$5</f>
        <v>311561.55976154312</v>
      </c>
      <c r="AL650">
        <f>Z650/'Normalizing factors'!$H$5</f>
        <v>582399.04070165136</v>
      </c>
      <c r="AM650">
        <f>AA650/'Normalizing factors'!$I$5</f>
        <v>578333.6834746059</v>
      </c>
      <c r="AN650">
        <f>AB650/'Normalizing factors'!$J$5</f>
        <v>366602.21131560323</v>
      </c>
      <c r="AO650">
        <f>AC650/'Normalizing factors'!$K$5</f>
        <v>649012.41903531214</v>
      </c>
      <c r="AP650">
        <f>AD650/'Normalizing factors'!$L$5</f>
        <v>693707.75577393849</v>
      </c>
      <c r="AQ650">
        <f>AE650/'Normalizing factors'!$M$5</f>
        <v>368844.12759049842</v>
      </c>
      <c r="AR650" s="14">
        <f t="shared" si="167"/>
        <v>1.1206214580880778</v>
      </c>
      <c r="AS650" s="14">
        <f t="shared" si="168"/>
        <v>0.64679190468857717</v>
      </c>
      <c r="AT650" s="14">
        <f t="shared" si="169"/>
        <v>0.16429902322139955</v>
      </c>
      <c r="AU650" s="14">
        <f t="shared" si="170"/>
        <v>0.18923542440429117</v>
      </c>
      <c r="AV650" s="14">
        <f t="shared" si="177"/>
        <v>0.91360498603426921</v>
      </c>
      <c r="AW650" s="14">
        <f t="shared" si="178"/>
        <v>0.80159569100023598</v>
      </c>
      <c r="AX650" s="14">
        <f t="shared" si="171"/>
        <v>-0.13035757060157496</v>
      </c>
      <c r="AY650" s="14">
        <f t="shared" si="172"/>
        <v>9.6044626032530403E-2</v>
      </c>
      <c r="AZ650" s="14">
        <f t="shared" si="179"/>
        <v>0.77976712913133217</v>
      </c>
      <c r="BA650" s="14">
        <f t="shared" si="180"/>
        <v>0.30236354671658611</v>
      </c>
      <c r="BB650" s="14">
        <f t="shared" si="173"/>
        <v>-0.35888475528229175</v>
      </c>
      <c r="BC650" s="14">
        <f t="shared" si="174"/>
        <v>0.51947056903764555</v>
      </c>
      <c r="BD650" s="14">
        <f t="shared" si="181"/>
        <v>1.3129629517812444</v>
      </c>
      <c r="BE650" s="14">
        <f t="shared" si="182"/>
        <v>0.49370266150789083</v>
      </c>
      <c r="BF650">
        <f t="shared" si="175"/>
        <v>0.39282620790211631</v>
      </c>
      <c r="BG650">
        <f t="shared" si="176"/>
        <v>0.30653453153057031</v>
      </c>
      <c r="BH650">
        <v>230</v>
      </c>
      <c r="BI650">
        <v>25.1</v>
      </c>
      <c r="BJ650">
        <v>7.88</v>
      </c>
      <c r="BK650">
        <v>3.92</v>
      </c>
    </row>
    <row r="651" spans="1:63" x14ac:dyDescent="0.3">
      <c r="A651" s="2" t="s">
        <v>153</v>
      </c>
      <c r="B651" s="2" t="s">
        <v>2256</v>
      </c>
      <c r="C651" s="2" t="s">
        <v>154</v>
      </c>
      <c r="D651" s="2">
        <v>56</v>
      </c>
      <c r="E651" s="2">
        <v>16</v>
      </c>
      <c r="F651" s="2">
        <v>177</v>
      </c>
      <c r="G651" s="2">
        <v>16</v>
      </c>
      <c r="H651" s="2">
        <v>5901987.0078125</v>
      </c>
      <c r="I651" s="2">
        <v>12369652.6640625</v>
      </c>
      <c r="J651" s="2">
        <v>7181968.5566406297</v>
      </c>
      <c r="K651" s="8">
        <v>15160168.484375</v>
      </c>
      <c r="L651" s="8">
        <v>9165146.9140625</v>
      </c>
      <c r="M651" s="8">
        <v>6023070.0390625</v>
      </c>
      <c r="N651" s="5">
        <v>5668887.21875</v>
      </c>
      <c r="O651" s="5">
        <v>6840643.08203125</v>
      </c>
      <c r="P651" s="5">
        <v>4782637.96484375</v>
      </c>
      <c r="Q651" s="3">
        <v>4656279.06640625</v>
      </c>
      <c r="R651" s="3">
        <v>6578331.73046875</v>
      </c>
      <c r="S651" s="3">
        <v>3287230.26806641</v>
      </c>
      <c r="T651" s="2">
        <v>5901987.0078125</v>
      </c>
      <c r="U651" s="2">
        <v>12369652.6640625</v>
      </c>
      <c r="V651" s="2">
        <v>7181968.5566406297</v>
      </c>
      <c r="W651" s="8">
        <v>15160168.484375</v>
      </c>
      <c r="X651" s="8">
        <v>9165146.9140625</v>
      </c>
      <c r="Y651" s="8">
        <v>6023070.0390625</v>
      </c>
      <c r="Z651" s="5">
        <v>5668887.21875</v>
      </c>
      <c r="AA651" s="5">
        <v>6840643.08203125</v>
      </c>
      <c r="AB651" s="5">
        <v>4782637.96484375</v>
      </c>
      <c r="AC651" s="3">
        <v>4656279.06640625</v>
      </c>
      <c r="AD651" s="3">
        <v>6578331.73046875</v>
      </c>
      <c r="AE651" s="3">
        <v>3287230.26806641</v>
      </c>
      <c r="AF651">
        <f>T651/'Normalizing factors'!$B$5</f>
        <v>3065500.534138368</v>
      </c>
      <c r="AG651">
        <f>U651/'Normalizing factors'!$C$5</f>
        <v>4051797.0117892674</v>
      </c>
      <c r="AH651">
        <f>V651/'Normalizing factors'!$D$5</f>
        <v>3428478.3256045701</v>
      </c>
      <c r="AI651">
        <f>W651/'Normalizing factors'!$E$5</f>
        <v>4609441.5670293914</v>
      </c>
      <c r="AJ651">
        <f>X651/'Normalizing factors'!$F$5</f>
        <v>4028050.9820844685</v>
      </c>
      <c r="AK651">
        <f>Y651/'Normalizing factors'!$G$5</f>
        <v>3904722.8665876607</v>
      </c>
      <c r="AL651">
        <f>Z651/'Normalizing factors'!$H$5</f>
        <v>2410136.2500775144</v>
      </c>
      <c r="AM651">
        <f>AA651/'Normalizing factors'!$I$5</f>
        <v>2664741.7422955539</v>
      </c>
      <c r="AN651">
        <f>AB651/'Normalizing factors'!$J$5</f>
        <v>2669042.885869795</v>
      </c>
      <c r="AO651">
        <f>AC651/'Normalizing factors'!$K$5</f>
        <v>2881259.1808606894</v>
      </c>
      <c r="AP651">
        <f>AD651/'Normalizing factors'!$L$5</f>
        <v>3170955.3342912039</v>
      </c>
      <c r="AQ651">
        <f>AE651/'Normalizing factors'!$M$5</f>
        <v>2355961.6821376388</v>
      </c>
      <c r="AR651" s="14">
        <f t="shared" si="167"/>
        <v>1.0857776479758392</v>
      </c>
      <c r="AS651" s="14">
        <f t="shared" si="168"/>
        <v>0.43158081689618155</v>
      </c>
      <c r="AT651" s="14">
        <f t="shared" si="169"/>
        <v>0.11872868969236794</v>
      </c>
      <c r="AU651" s="14">
        <f t="shared" si="170"/>
        <v>0.36493786728218541</v>
      </c>
      <c r="AV651" s="14">
        <f t="shared" si="177"/>
        <v>1.4916689566691814</v>
      </c>
      <c r="AW651" s="14">
        <f t="shared" si="178"/>
        <v>1.2941520347330152E-2</v>
      </c>
      <c r="AX651" s="14">
        <f t="shared" si="171"/>
        <v>0.57692739647544899</v>
      </c>
      <c r="AY651" s="14">
        <f t="shared" si="172"/>
        <v>1.8880147005088672</v>
      </c>
      <c r="AZ651" s="14">
        <f t="shared" si="179"/>
        <v>1.36181348406611</v>
      </c>
      <c r="BA651" s="14">
        <f t="shared" si="180"/>
        <v>3.5926065144441216E-2</v>
      </c>
      <c r="BB651" s="14">
        <f t="shared" si="173"/>
        <v>0.44552912329183075</v>
      </c>
      <c r="BC651" s="14">
        <f t="shared" si="174"/>
        <v>1.4445903469377661</v>
      </c>
      <c r="BD651" s="14">
        <f t="shared" si="181"/>
        <v>1.1893117745426969</v>
      </c>
      <c r="BE651" s="14">
        <f t="shared" si="182"/>
        <v>0.1388620717970751</v>
      </c>
      <c r="BF651">
        <f t="shared" si="175"/>
        <v>0.25012696287598635</v>
      </c>
      <c r="BG651">
        <f t="shared" si="176"/>
        <v>0.85741635943575889</v>
      </c>
      <c r="BH651">
        <v>314</v>
      </c>
      <c r="BI651">
        <v>35</v>
      </c>
      <c r="BJ651">
        <v>4.79</v>
      </c>
      <c r="BK651">
        <v>244.16</v>
      </c>
    </row>
    <row r="652" spans="1:63" x14ac:dyDescent="0.3">
      <c r="A652" s="2" t="s">
        <v>44</v>
      </c>
      <c r="B652" s="2" t="s">
        <v>2257</v>
      </c>
      <c r="C652" s="2" t="s">
        <v>45</v>
      </c>
      <c r="D652" s="2">
        <v>70</v>
      </c>
      <c r="E652" s="2">
        <v>23</v>
      </c>
      <c r="F652" s="2">
        <v>695</v>
      </c>
      <c r="G652" s="2">
        <v>23</v>
      </c>
      <c r="H652" s="2">
        <v>349469778.19091803</v>
      </c>
      <c r="I652" s="2">
        <v>409995292.47021502</v>
      </c>
      <c r="J652" s="2">
        <v>116254621.425781</v>
      </c>
      <c r="K652" s="8">
        <v>745604085.93652296</v>
      </c>
      <c r="L652" s="8">
        <v>338255456.34375</v>
      </c>
      <c r="M652" s="8">
        <v>303663709.76171899</v>
      </c>
      <c r="N652" s="5">
        <v>489548594.125</v>
      </c>
      <c r="O652" s="5">
        <v>440025683.52856398</v>
      </c>
      <c r="P652" s="5">
        <v>381953345.24218798</v>
      </c>
      <c r="Q652" s="3">
        <v>250456217.59814501</v>
      </c>
      <c r="R652" s="3">
        <v>309906772.08203101</v>
      </c>
      <c r="S652" s="3">
        <v>231851708.01953101</v>
      </c>
      <c r="T652" s="2">
        <v>349469778.19091803</v>
      </c>
      <c r="U652" s="2">
        <v>409995292.47021502</v>
      </c>
      <c r="V652" s="2">
        <v>116254621.425781</v>
      </c>
      <c r="W652" s="8">
        <v>745604085.93652296</v>
      </c>
      <c r="X652" s="8">
        <v>338255456.34375</v>
      </c>
      <c r="Y652" s="8">
        <v>303663709.76171899</v>
      </c>
      <c r="Z652" s="5">
        <v>489548594.125</v>
      </c>
      <c r="AA652" s="5">
        <v>440025683.52856398</v>
      </c>
      <c r="AB652" s="5">
        <v>381953345.24218798</v>
      </c>
      <c r="AC652" s="3">
        <v>250456217.59814501</v>
      </c>
      <c r="AD652" s="3">
        <v>309906772.08203101</v>
      </c>
      <c r="AE652" s="3">
        <v>231851708.01953101</v>
      </c>
      <c r="AF652">
        <f>T652/'Normalizing factors'!$B$5</f>
        <v>181515105.04706118</v>
      </c>
      <c r="AG652">
        <f>U652/'Normalizing factors'!$C$5</f>
        <v>134297845.37966961</v>
      </c>
      <c r="AH652">
        <f>V652/'Normalizing factors'!$D$5</f>
        <v>55496824.675056666</v>
      </c>
      <c r="AI652">
        <f>W652/'Normalizing factors'!$E$5</f>
        <v>226700545.56484377</v>
      </c>
      <c r="AJ652">
        <f>X652/'Normalizing factors'!$F$5</f>
        <v>148662125.75712356</v>
      </c>
      <c r="AK652">
        <f>Y652/'Normalizing factors'!$G$5</f>
        <v>196863497.11516592</v>
      </c>
      <c r="AL652">
        <f>Z652/'Normalizing factors'!$H$5</f>
        <v>208132348.96835929</v>
      </c>
      <c r="AM652">
        <f>AA652/'Normalizing factors'!$I$5</f>
        <v>171410025.71245405</v>
      </c>
      <c r="AN652">
        <f>AB652/'Normalizing factors'!$J$5</f>
        <v>213156393.25966361</v>
      </c>
      <c r="AO652">
        <f>AC652/'Normalizing factors'!$K$5</f>
        <v>154979816.73062748</v>
      </c>
      <c r="AP652">
        <f>AD652/'Normalizing factors'!$L$5</f>
        <v>149384459.81903389</v>
      </c>
      <c r="AQ652">
        <f>AE652/'Normalizing factors'!$M$5</f>
        <v>166168383.55941537</v>
      </c>
      <c r="AR652" s="14">
        <f t="shared" si="167"/>
        <v>0.79388162344945368</v>
      </c>
      <c r="AS652" s="14">
        <f t="shared" si="168"/>
        <v>4.4217010115889216E-2</v>
      </c>
      <c r="AT652" s="14">
        <f t="shared" si="169"/>
        <v>-0.33300419330563763</v>
      </c>
      <c r="AU652" s="14">
        <f t="shared" si="170"/>
        <v>1.35441062706872</v>
      </c>
      <c r="AV652" s="14">
        <f t="shared" si="177"/>
        <v>1.2161242288781451</v>
      </c>
      <c r="AW652" s="14">
        <f t="shared" si="178"/>
        <v>0.21881923343974308</v>
      </c>
      <c r="AX652" s="14">
        <f t="shared" si="171"/>
        <v>0.28229060972895409</v>
      </c>
      <c r="AY652" s="14">
        <f t="shared" si="172"/>
        <v>0.65991450770588711</v>
      </c>
      <c r="AZ652" s="14">
        <f t="shared" si="179"/>
        <v>0.6264729997533538</v>
      </c>
      <c r="BA652" s="14">
        <f t="shared" si="180"/>
        <v>0.13171931018668653</v>
      </c>
      <c r="BB652" s="14">
        <f t="shared" si="173"/>
        <v>-0.67467576245330552</v>
      </c>
      <c r="BC652" s="14">
        <f t="shared" si="174"/>
        <v>0.88035055235202198</v>
      </c>
      <c r="BD652" s="14">
        <f t="shared" si="181"/>
        <v>1.5411018152707356</v>
      </c>
      <c r="BE652" s="14">
        <f t="shared" si="182"/>
        <v>0.1961747500073775</v>
      </c>
      <c r="BF652">
        <f t="shared" si="175"/>
        <v>0.62396217887662186</v>
      </c>
      <c r="BG652">
        <f t="shared" si="176"/>
        <v>0.70735689215564157</v>
      </c>
      <c r="BH652">
        <v>249</v>
      </c>
      <c r="BI652">
        <v>28.9</v>
      </c>
      <c r="BJ652">
        <v>9.32</v>
      </c>
      <c r="BK652">
        <v>979.49</v>
      </c>
    </row>
    <row r="653" spans="1:63" x14ac:dyDescent="0.3">
      <c r="A653" s="2" t="s">
        <v>1284</v>
      </c>
      <c r="B653" s="2" t="s">
        <v>2258</v>
      </c>
      <c r="C653" s="2" t="s">
        <v>1285</v>
      </c>
      <c r="D653" s="2">
        <v>5</v>
      </c>
      <c r="E653" s="2">
        <v>2</v>
      </c>
      <c r="F653" s="2">
        <v>4</v>
      </c>
      <c r="G653" s="2">
        <v>2</v>
      </c>
      <c r="H653" s="2">
        <v>121912.828125</v>
      </c>
      <c r="I653" s="2">
        <v>143218.359375</v>
      </c>
      <c r="J653" s="2">
        <v>128640.265625</v>
      </c>
      <c r="K653" s="8">
        <v>94465.6171875</v>
      </c>
      <c r="L653" s="8">
        <v>149452.5625</v>
      </c>
      <c r="M653" s="8">
        <v>104461.9296875</v>
      </c>
      <c r="N653" s="5" t="s">
        <v>70</v>
      </c>
      <c r="O653" s="5">
        <v>98389.984375</v>
      </c>
      <c r="P653" s="5">
        <v>74438.390625</v>
      </c>
      <c r="Q653" s="3">
        <v>69569.9375</v>
      </c>
      <c r="R653" s="3" t="s">
        <v>70</v>
      </c>
      <c r="S653" s="3" t="s">
        <v>70</v>
      </c>
      <c r="T653" s="2">
        <v>121912.828125</v>
      </c>
      <c r="U653" s="2">
        <v>143218.359375</v>
      </c>
      <c r="V653" s="2">
        <v>128640.265625</v>
      </c>
      <c r="W653" s="8">
        <v>94465.6171875</v>
      </c>
      <c r="X653" s="8">
        <v>149452.5625</v>
      </c>
      <c r="Y653" s="8">
        <v>104461.9296875</v>
      </c>
      <c r="Z653" s="5">
        <v>18882.322270000001</v>
      </c>
      <c r="AA653" s="5">
        <v>98389.984375</v>
      </c>
      <c r="AB653" s="5">
        <v>74438.390625</v>
      </c>
      <c r="AC653" s="3">
        <v>69569.9375</v>
      </c>
      <c r="AD653" s="3">
        <v>26814.189450000002</v>
      </c>
      <c r="AE653" s="3">
        <v>28181.134770000001</v>
      </c>
      <c r="AF653">
        <f>T653/'Normalizing factors'!$B$5</f>
        <v>63321.698140101937</v>
      </c>
      <c r="AG653">
        <f>U653/'Normalizing factors'!$C$5</f>
        <v>46912.531524422309</v>
      </c>
      <c r="AH653">
        <f>V653/'Normalizing factors'!$D$5</f>
        <v>61409.397579098295</v>
      </c>
      <c r="AI653">
        <f>W653/'Normalizing factors'!$E$5</f>
        <v>28722.223171063917</v>
      </c>
      <c r="AJ653">
        <f>X653/'Normalizing factors'!$F$5</f>
        <v>65683.894300645159</v>
      </c>
      <c r="AK653">
        <f>Y653/'Normalizing factors'!$G$5</f>
        <v>67722.089049813396</v>
      </c>
      <c r="AL653">
        <f>Z653/'Normalizing factors'!$H$5</f>
        <v>8027.8487880391722</v>
      </c>
      <c r="AM653">
        <f>AA653/'Normalizing factors'!$I$5</f>
        <v>38327.375839351254</v>
      </c>
      <c r="AN653">
        <f>AB653/'Normalizing factors'!$J$5</f>
        <v>41541.772217279678</v>
      </c>
      <c r="AO653">
        <f>AC653/'Normalizing factors'!$K$5</f>
        <v>43049.185470854383</v>
      </c>
      <c r="AP653">
        <f>AD653/'Normalizing factors'!$L$5</f>
        <v>12925.252260745099</v>
      </c>
      <c r="AQ653">
        <f>AE653/'Normalizing factors'!$M$5</f>
        <v>20197.45142962872</v>
      </c>
      <c r="AR653" s="14">
        <f t="shared" si="167"/>
        <v>0.86660400122472581</v>
      </c>
      <c r="AS653" s="14">
        <f t="shared" si="168"/>
        <v>0.79412719396111131</v>
      </c>
      <c r="AT653" s="14">
        <f t="shared" si="169"/>
        <v>-0.20655519714932877</v>
      </c>
      <c r="AU653" s="14">
        <f t="shared" si="170"/>
        <v>0.10010993181548807</v>
      </c>
      <c r="AV653" s="14">
        <f t="shared" si="177"/>
        <v>2.1284519565788371</v>
      </c>
      <c r="AW653" s="14">
        <f t="shared" si="178"/>
        <v>0.13991199278749947</v>
      </c>
      <c r="AX653" s="14">
        <f t="shared" si="171"/>
        <v>1.0898045259722358</v>
      </c>
      <c r="AY653" s="14">
        <f t="shared" si="172"/>
        <v>0.85414505764395565</v>
      </c>
      <c r="AZ653" s="14">
        <f t="shared" si="179"/>
        <v>1.9527814761060371</v>
      </c>
      <c r="BA653" s="14">
        <f t="shared" si="180"/>
        <v>7.8304305584723968E-2</v>
      </c>
      <c r="BB653" s="14">
        <f t="shared" si="173"/>
        <v>0.96553051503265197</v>
      </c>
      <c r="BC653" s="14">
        <f t="shared" si="174"/>
        <v>1.1062143574787389</v>
      </c>
      <c r="BD653" s="14">
        <f t="shared" si="181"/>
        <v>0.94456292450290413</v>
      </c>
      <c r="BE653" s="14">
        <f t="shared" si="182"/>
        <v>0.82817267325021526</v>
      </c>
      <c r="BF653">
        <f t="shared" si="175"/>
        <v>-8.2281186209745019E-2</v>
      </c>
      <c r="BG653">
        <f t="shared" si="176"/>
        <v>8.1879103768965802E-2</v>
      </c>
      <c r="BH653">
        <v>396</v>
      </c>
      <c r="BI653">
        <v>44.6</v>
      </c>
      <c r="BJ653">
        <v>5.3</v>
      </c>
      <c r="BK653">
        <v>3.74</v>
      </c>
    </row>
    <row r="654" spans="1:63" x14ac:dyDescent="0.3">
      <c r="A654" s="2" t="s">
        <v>317</v>
      </c>
      <c r="B654" s="2" t="s">
        <v>2259</v>
      </c>
      <c r="C654" s="2" t="s">
        <v>318</v>
      </c>
      <c r="D654" s="2">
        <v>34</v>
      </c>
      <c r="E654" s="2">
        <v>12</v>
      </c>
      <c r="F654" s="2">
        <v>121</v>
      </c>
      <c r="G654" s="2">
        <v>12</v>
      </c>
      <c r="H654" s="2">
        <v>5745701.625</v>
      </c>
      <c r="I654" s="2">
        <v>10473936.2109375</v>
      </c>
      <c r="J654" s="2">
        <v>5663683.640625</v>
      </c>
      <c r="K654" s="8">
        <v>6936919.5</v>
      </c>
      <c r="L654" s="8">
        <v>6209051.046875</v>
      </c>
      <c r="M654" s="8">
        <v>4359128.71875</v>
      </c>
      <c r="N654" s="5">
        <v>3811296.6953125</v>
      </c>
      <c r="O654" s="5">
        <v>5724301.7109375</v>
      </c>
      <c r="P654" s="5">
        <v>3464099.7558593801</v>
      </c>
      <c r="Q654" s="3">
        <v>2419317.921875</v>
      </c>
      <c r="R654" s="3">
        <v>3013381.765625</v>
      </c>
      <c r="S654" s="3">
        <v>1963824.0546875</v>
      </c>
      <c r="T654" s="2">
        <v>5745701.625</v>
      </c>
      <c r="U654" s="2">
        <v>10473936.2109375</v>
      </c>
      <c r="V654" s="2">
        <v>5663683.640625</v>
      </c>
      <c r="W654" s="8">
        <v>6936919.5</v>
      </c>
      <c r="X654" s="8">
        <v>6209051.046875</v>
      </c>
      <c r="Y654" s="8">
        <v>4359128.71875</v>
      </c>
      <c r="Z654" s="5">
        <v>3811296.6953125</v>
      </c>
      <c r="AA654" s="5">
        <v>5724301.7109375</v>
      </c>
      <c r="AB654" s="5">
        <v>3464099.7558593801</v>
      </c>
      <c r="AC654" s="3">
        <v>2419317.921875</v>
      </c>
      <c r="AD654" s="3">
        <v>3013381.765625</v>
      </c>
      <c r="AE654" s="3">
        <v>1963824.0546875</v>
      </c>
      <c r="AF654">
        <f>T654/'Normalizing factors'!$B$5</f>
        <v>2984325.6816936643</v>
      </c>
      <c r="AG654">
        <f>U654/'Normalizing factors'!$C$5</f>
        <v>3430837.1135144057</v>
      </c>
      <c r="AH654">
        <f>V654/'Normalizing factors'!$D$5</f>
        <v>2703690.0052994234</v>
      </c>
      <c r="AI654">
        <f>W654/'Normalizing factors'!$E$5</f>
        <v>2109166.8686527112</v>
      </c>
      <c r="AJ654">
        <f>X654/'Normalizing factors'!$F$5</f>
        <v>2728856.8750385102</v>
      </c>
      <c r="AK654">
        <f>Y654/'Normalizing factors'!$G$5</f>
        <v>2825998.9467350561</v>
      </c>
      <c r="AL654">
        <f>Z654/'Normalizing factors'!$H$5</f>
        <v>1620378.7393743151</v>
      </c>
      <c r="AM654">
        <f>AA654/'Normalizing factors'!$I$5</f>
        <v>2229875.9826685153</v>
      </c>
      <c r="AN654">
        <f>AB654/'Normalizing factors'!$J$5</f>
        <v>1933207.3381435294</v>
      </c>
      <c r="AO654">
        <f>AC654/'Normalizing factors'!$K$5</f>
        <v>1497049.8705961735</v>
      </c>
      <c r="AP654">
        <f>AD654/'Normalizing factors'!$L$5</f>
        <v>1452541.3699809818</v>
      </c>
      <c r="AQ654">
        <f>AE654/'Normalizing factors'!$M$5</f>
        <v>1407474.9396930446</v>
      </c>
      <c r="AR654" s="14">
        <f t="shared" si="167"/>
        <v>0.75336643258446523</v>
      </c>
      <c r="AS654" s="14">
        <f t="shared" si="168"/>
        <v>5.5614695651377229E-2</v>
      </c>
      <c r="AT654" s="14">
        <f t="shared" si="169"/>
        <v>-0.40857634169602253</v>
      </c>
      <c r="AU654" s="14">
        <f t="shared" si="170"/>
        <v>1.2548104350905351</v>
      </c>
      <c r="AV654" s="14">
        <f t="shared" si="177"/>
        <v>1.7589869819124482</v>
      </c>
      <c r="AW654" s="14">
        <f t="shared" si="178"/>
        <v>8.1747338845860208E-3</v>
      </c>
      <c r="AX654" s="14">
        <f t="shared" si="171"/>
        <v>0.81474480560700224</v>
      </c>
      <c r="AY654" s="14">
        <f t="shared" si="172"/>
        <v>2.0875263762012493</v>
      </c>
      <c r="AZ654" s="14">
        <f t="shared" si="179"/>
        <v>1.576711787094123</v>
      </c>
      <c r="BA654" s="14">
        <f t="shared" si="180"/>
        <v>1.5623667751439259E-2</v>
      </c>
      <c r="BB654" s="14">
        <f t="shared" si="173"/>
        <v>0.65691896873285049</v>
      </c>
      <c r="BC654" s="14">
        <f t="shared" si="174"/>
        <v>1.8062170052073241</v>
      </c>
      <c r="BD654" s="14">
        <f t="shared" si="181"/>
        <v>0.84045908603763719</v>
      </c>
      <c r="BE654" s="14">
        <f t="shared" si="182"/>
        <v>0.19117558164526274</v>
      </c>
      <c r="BF654">
        <f t="shared" si="175"/>
        <v>-0.25075050482187089</v>
      </c>
      <c r="BG654">
        <f t="shared" si="176"/>
        <v>0.71856757981070096</v>
      </c>
      <c r="BH654">
        <v>367</v>
      </c>
      <c r="BI654">
        <v>40.9</v>
      </c>
      <c r="BJ654">
        <v>4.5999999999999996</v>
      </c>
      <c r="BK654">
        <v>225.93</v>
      </c>
    </row>
    <row r="655" spans="1:63" x14ac:dyDescent="0.3">
      <c r="A655" s="2" t="s">
        <v>908</v>
      </c>
      <c r="B655" s="2" t="s">
        <v>2260</v>
      </c>
      <c r="C655" s="2" t="s">
        <v>909</v>
      </c>
      <c r="D655" s="2">
        <v>26</v>
      </c>
      <c r="E655" s="2">
        <v>5</v>
      </c>
      <c r="F655" s="2">
        <v>23</v>
      </c>
      <c r="G655" s="2">
        <v>5</v>
      </c>
      <c r="H655" s="2">
        <v>161124.03125</v>
      </c>
      <c r="I655" s="2">
        <v>460337.7734375</v>
      </c>
      <c r="J655" s="2">
        <v>328527.296875</v>
      </c>
      <c r="K655" s="8">
        <v>522713.75</v>
      </c>
      <c r="L655" s="8">
        <v>249323.765625</v>
      </c>
      <c r="M655" s="8">
        <v>223904.140625</v>
      </c>
      <c r="N655" s="5">
        <v>153115.9375</v>
      </c>
      <c r="O655" s="5">
        <v>372889.5625</v>
      </c>
      <c r="P655" s="5">
        <v>195454.53125</v>
      </c>
      <c r="Q655" s="3">
        <v>108877.8203125</v>
      </c>
      <c r="R655" s="3">
        <v>153929.46875</v>
      </c>
      <c r="S655" s="3">
        <v>143469.625</v>
      </c>
      <c r="T655" s="2">
        <v>161124.03125</v>
      </c>
      <c r="U655" s="2">
        <v>460337.7734375</v>
      </c>
      <c r="V655" s="2">
        <v>328527.296875</v>
      </c>
      <c r="W655" s="8">
        <v>522713.75</v>
      </c>
      <c r="X655" s="8">
        <v>249323.765625</v>
      </c>
      <c r="Y655" s="8">
        <v>223904.140625</v>
      </c>
      <c r="Z655" s="5">
        <v>153115.9375</v>
      </c>
      <c r="AA655" s="5">
        <v>372889.5625</v>
      </c>
      <c r="AB655" s="5">
        <v>195454.53125</v>
      </c>
      <c r="AC655" s="3">
        <v>108877.8203125</v>
      </c>
      <c r="AD655" s="3">
        <v>153929.46875</v>
      </c>
      <c r="AE655" s="3">
        <v>143469.625</v>
      </c>
      <c r="AF655">
        <f>T655/'Normalizing factors'!$B$5</f>
        <v>83688.053397201526</v>
      </c>
      <c r="AG655">
        <f>U655/'Normalizing factors'!$C$5</f>
        <v>150788.00233790971</v>
      </c>
      <c r="AH655">
        <f>V655/'Normalizing factors'!$D$5</f>
        <v>156830.08186717067</v>
      </c>
      <c r="AI655">
        <f>W655/'Normalizing factors'!$E$5</f>
        <v>158930.85155294309</v>
      </c>
      <c r="AJ655">
        <f>X655/'Normalizing factors'!$F$5</f>
        <v>109576.94932765924</v>
      </c>
      <c r="AK655">
        <f>Y655/'Normalizing factors'!$G$5</f>
        <v>145155.81126434656</v>
      </c>
      <c r="AL655">
        <f>Z655/'Normalizing factors'!$H$5</f>
        <v>65097.479839213476</v>
      </c>
      <c r="AM655">
        <f>AA655/'Normalizing factors'!$I$5</f>
        <v>145257.45175481698</v>
      </c>
      <c r="AN655">
        <f>AB655/'Normalizing factors'!$J$5</f>
        <v>109077.15155915453</v>
      </c>
      <c r="AO655">
        <f>AC655/'Normalizing factors'!$K$5</f>
        <v>67372.512449003843</v>
      </c>
      <c r="AP655">
        <f>AD655/'Normalizing factors'!$L$5</f>
        <v>74198.670732380822</v>
      </c>
      <c r="AQ655">
        <f>AE655/'Normalizing factors'!$M$5</f>
        <v>102824.84386147898</v>
      </c>
      <c r="AR655" s="14">
        <f t="shared" si="167"/>
        <v>0.76509543008446823</v>
      </c>
      <c r="AS655" s="14">
        <f t="shared" si="168"/>
        <v>0.38378957986048395</v>
      </c>
      <c r="AT655" s="14">
        <f t="shared" si="169"/>
        <v>-0.38628838901268003</v>
      </c>
      <c r="AU655" s="14">
        <f t="shared" si="170"/>
        <v>0.41590682082130248</v>
      </c>
      <c r="AV655" s="14">
        <f t="shared" si="177"/>
        <v>1.692595485901242</v>
      </c>
      <c r="AW655" s="14">
        <f t="shared" si="178"/>
        <v>3.6691650222180065E-2</v>
      </c>
      <c r="AX655" s="14">
        <f t="shared" si="171"/>
        <v>0.7592372241402533</v>
      </c>
      <c r="AY655" s="14">
        <f t="shared" si="172"/>
        <v>1.4354327552304262</v>
      </c>
      <c r="AZ655" s="14">
        <f t="shared" si="179"/>
        <v>1.2250057468855733</v>
      </c>
      <c r="BA655" s="14">
        <f t="shared" si="180"/>
        <v>0.50758698542715308</v>
      </c>
      <c r="BB655" s="14">
        <f t="shared" si="173"/>
        <v>0.2927885173779432</v>
      </c>
      <c r="BC655" s="14">
        <f t="shared" si="174"/>
        <v>0.29448952178149362</v>
      </c>
      <c r="BD655" s="14">
        <f t="shared" si="181"/>
        <v>1.0571355069451809</v>
      </c>
      <c r="BE655" s="14">
        <f t="shared" si="182"/>
        <v>0.80098604908321902</v>
      </c>
      <c r="BF655">
        <f t="shared" si="175"/>
        <v>8.0160317749630269E-2</v>
      </c>
      <c r="BG655">
        <f t="shared" si="176"/>
        <v>9.6375048034287703E-2</v>
      </c>
      <c r="BH655">
        <v>292</v>
      </c>
      <c r="BI655">
        <v>32.9</v>
      </c>
      <c r="BJ655">
        <v>4.6399999999999997</v>
      </c>
      <c r="BK655">
        <v>25.52</v>
      </c>
    </row>
    <row r="656" spans="1:63" x14ac:dyDescent="0.3">
      <c r="A656" s="2" t="s">
        <v>1038</v>
      </c>
      <c r="B656" s="2" t="s">
        <v>2261</v>
      </c>
      <c r="C656" s="2" t="s">
        <v>1039</v>
      </c>
      <c r="D656" s="2">
        <v>6</v>
      </c>
      <c r="E656" s="2">
        <v>4</v>
      </c>
      <c r="F656" s="2">
        <v>7</v>
      </c>
      <c r="G656" s="2">
        <v>4</v>
      </c>
      <c r="H656" s="2" t="s">
        <v>70</v>
      </c>
      <c r="I656" s="2" t="s">
        <v>70</v>
      </c>
      <c r="J656" s="2" t="s">
        <v>70</v>
      </c>
      <c r="K656" s="8">
        <v>378627.203125</v>
      </c>
      <c r="L656" s="8" t="s">
        <v>70</v>
      </c>
      <c r="M656" s="8" t="s">
        <v>70</v>
      </c>
      <c r="N656" s="5" t="s">
        <v>70</v>
      </c>
      <c r="O656" s="5">
        <v>195203.34375</v>
      </c>
      <c r="P656" s="5" t="s">
        <v>70</v>
      </c>
      <c r="Q656" s="3">
        <v>79757.203125</v>
      </c>
      <c r="R656" s="3" t="s">
        <v>70</v>
      </c>
      <c r="S656" s="3" t="s">
        <v>70</v>
      </c>
      <c r="T656" s="2">
        <v>8778.8378909999992</v>
      </c>
      <c r="U656" s="2">
        <v>7454.2651370000003</v>
      </c>
      <c r="V656" s="2">
        <v>14006.66699</v>
      </c>
      <c r="W656" s="8">
        <v>378627.203125</v>
      </c>
      <c r="X656" s="8">
        <v>32279.556639999999</v>
      </c>
      <c r="Y656" s="8">
        <v>8132.5</v>
      </c>
      <c r="Z656" s="5">
        <v>18882.322270000001</v>
      </c>
      <c r="AA656" s="5">
        <v>195203.34375</v>
      </c>
      <c r="AB656" s="5">
        <v>13332.70801</v>
      </c>
      <c r="AC656" s="3">
        <v>79757.203125</v>
      </c>
      <c r="AD656" s="3">
        <v>26814.189450000002</v>
      </c>
      <c r="AE656" s="3">
        <v>28181.134770000001</v>
      </c>
      <c r="AF656">
        <f>T656/'Normalizing factors'!$B$5</f>
        <v>4559.7410174491515</v>
      </c>
      <c r="AG656">
        <f>U656/'Normalizing factors'!$C$5</f>
        <v>2441.7152225244495</v>
      </c>
      <c r="AH656">
        <f>V656/'Normalizing factors'!$D$5</f>
        <v>6686.4055182717366</v>
      </c>
      <c r="AI656">
        <f>W656/'Normalizing factors'!$E$5</f>
        <v>115121.40978454346</v>
      </c>
      <c r="AJ656">
        <f>X656/'Normalizing factors'!$F$5</f>
        <v>14186.755656420735</v>
      </c>
      <c r="AK656">
        <f>Y656/'Normalizing factors'!$G$5</f>
        <v>5272.2545988302818</v>
      </c>
      <c r="AL656">
        <f>Z656/'Normalizing factors'!$H$5</f>
        <v>8027.8487880391722</v>
      </c>
      <c r="AM656">
        <f>AA656/'Normalizing factors'!$I$5</f>
        <v>76040.584501864621</v>
      </c>
      <c r="AN656">
        <f>AB656/'Normalizing factors'!$J$5</f>
        <v>7440.5735339058483</v>
      </c>
      <c r="AO656">
        <f>AC656/'Normalizing factors'!$K$5</f>
        <v>49352.964130012799</v>
      </c>
      <c r="AP656">
        <f>AD656/'Normalizing factors'!$L$5</f>
        <v>12925.252260745099</v>
      </c>
      <c r="AQ656">
        <f>AE656/'Normalizing factors'!$M$5</f>
        <v>20197.45142962872</v>
      </c>
      <c r="AR656" s="14">
        <f t="shared" si="167"/>
        <v>0.90128470063263044</v>
      </c>
      <c r="AS656" s="14">
        <f t="shared" si="168"/>
        <v>0.91115462701639238</v>
      </c>
      <c r="AT656" s="14">
        <f t="shared" si="169"/>
        <v>-0.14994519383002988</v>
      </c>
      <c r="AU656" s="14">
        <f t="shared" si="170"/>
        <v>4.0407915056077763E-2</v>
      </c>
      <c r="AV656" s="14">
        <f t="shared" si="177"/>
        <v>1.631759082362088</v>
      </c>
      <c r="AW656" s="14">
        <f t="shared" si="178"/>
        <v>0.66273147461222148</v>
      </c>
      <c r="AX656" s="14">
        <f t="shared" si="171"/>
        <v>0.70642806935696567</v>
      </c>
      <c r="AY656" s="14">
        <f t="shared" si="172"/>
        <v>0.17866240329480737</v>
      </c>
      <c r="AZ656" s="14">
        <f t="shared" si="179"/>
        <v>0.14957939369399761</v>
      </c>
      <c r="BA656" s="14">
        <f t="shared" si="180"/>
        <v>0.3187991656343786</v>
      </c>
      <c r="BB656" s="14">
        <f t="shared" si="173"/>
        <v>-2.7410166540409464</v>
      </c>
      <c r="BC656" s="14">
        <f t="shared" si="174"/>
        <v>0.4964828239160114</v>
      </c>
      <c r="BD656" s="14">
        <f t="shared" si="181"/>
        <v>9.8320995942792511</v>
      </c>
      <c r="BE656" s="14">
        <f t="shared" si="182"/>
        <v>0.316683765391998</v>
      </c>
      <c r="BF656">
        <f t="shared" si="175"/>
        <v>3.2974995295678822</v>
      </c>
      <c r="BG656">
        <f t="shared" si="176"/>
        <v>0.4993741999100284</v>
      </c>
      <c r="BH656">
        <v>1083</v>
      </c>
      <c r="BI656">
        <v>117.5</v>
      </c>
      <c r="BJ656">
        <v>4.88</v>
      </c>
      <c r="BK656">
        <v>3.61</v>
      </c>
    </row>
    <row r="657" spans="1:63" x14ac:dyDescent="0.3">
      <c r="A657" s="2" t="s">
        <v>117</v>
      </c>
      <c r="B657" s="2" t="s">
        <v>2262</v>
      </c>
      <c r="C657" s="2" t="s">
        <v>118</v>
      </c>
      <c r="D657" s="2">
        <v>48</v>
      </c>
      <c r="E657" s="2">
        <v>20</v>
      </c>
      <c r="F657" s="2">
        <v>166</v>
      </c>
      <c r="G657" s="2">
        <v>20</v>
      </c>
      <c r="H657" s="2">
        <v>5442058.8964843797</v>
      </c>
      <c r="I657" s="2">
        <v>8998313.046875</v>
      </c>
      <c r="J657" s="2">
        <v>4477465.5</v>
      </c>
      <c r="K657" s="8">
        <v>8404118.03515625</v>
      </c>
      <c r="L657" s="8">
        <v>6012703.890625</v>
      </c>
      <c r="M657" s="8">
        <v>4433769.796875</v>
      </c>
      <c r="N657" s="5">
        <v>6538883.6875</v>
      </c>
      <c r="O657" s="5">
        <v>7528365.8671875</v>
      </c>
      <c r="P657" s="5">
        <v>4856100.2421875</v>
      </c>
      <c r="Q657" s="3">
        <v>3791553.890625</v>
      </c>
      <c r="R657" s="3">
        <v>5120504.6191406297</v>
      </c>
      <c r="S657" s="3">
        <v>2618554.85546875</v>
      </c>
      <c r="T657" s="2">
        <v>5442058.8964843797</v>
      </c>
      <c r="U657" s="2">
        <v>8998313.046875</v>
      </c>
      <c r="V657" s="2">
        <v>4477465.5</v>
      </c>
      <c r="W657" s="8">
        <v>8404118.03515625</v>
      </c>
      <c r="X657" s="8">
        <v>6012703.890625</v>
      </c>
      <c r="Y657" s="8">
        <v>4433769.796875</v>
      </c>
      <c r="Z657" s="5">
        <v>6538883.6875</v>
      </c>
      <c r="AA657" s="5">
        <v>7528365.8671875</v>
      </c>
      <c r="AB657" s="5">
        <v>4856100.2421875</v>
      </c>
      <c r="AC657" s="3">
        <v>3791553.890625</v>
      </c>
      <c r="AD657" s="3">
        <v>5120504.6191406297</v>
      </c>
      <c r="AE657" s="3">
        <v>2618554.85546875</v>
      </c>
      <c r="AF657">
        <f>T657/'Normalizing factors'!$B$5</f>
        <v>2826613.2121101604</v>
      </c>
      <c r="AG657">
        <f>U657/'Normalizing factors'!$C$5</f>
        <v>2947482.7551462026</v>
      </c>
      <c r="AH657">
        <f>V657/'Normalizing factors'!$D$5</f>
        <v>2137421.4185605706</v>
      </c>
      <c r="AI657">
        <f>W657/'Normalizing factors'!$E$5</f>
        <v>2555267.8418710618</v>
      </c>
      <c r="AJ657">
        <f>X657/'Normalizing factors'!$F$5</f>
        <v>2642562.9658433618</v>
      </c>
      <c r="AK657">
        <f>Y657/'Normalizing factors'!$G$5</f>
        <v>2874388.343280544</v>
      </c>
      <c r="AL657">
        <f>Z657/'Normalizing factors'!$H$5</f>
        <v>2780016.6068146443</v>
      </c>
      <c r="AM657">
        <f>AA657/'Normalizing factors'!$I$5</f>
        <v>2932641.0597657827</v>
      </c>
      <c r="AN657">
        <f>AB657/'Normalizing factors'!$J$5</f>
        <v>2710039.9193407441</v>
      </c>
      <c r="AO657">
        <f>AC657/'Normalizing factors'!$K$5</f>
        <v>2346175.8415444195</v>
      </c>
      <c r="AP657">
        <f>AD657/'Normalizing factors'!$L$5</f>
        <v>2468238.4685957064</v>
      </c>
      <c r="AQ657">
        <f>AE657/'Normalizing factors'!$M$5</f>
        <v>1876721.2513191684</v>
      </c>
      <c r="AR657" s="14">
        <f t="shared" si="167"/>
        <v>0.79441716780188765</v>
      </c>
      <c r="AS657" s="14">
        <f t="shared" si="168"/>
        <v>3.9643437033732541E-2</v>
      </c>
      <c r="AT657" s="14">
        <f t="shared" si="169"/>
        <v>-0.33203129423278227</v>
      </c>
      <c r="AU657" s="14">
        <f t="shared" si="170"/>
        <v>1.4018286997953548</v>
      </c>
      <c r="AV657" s="14">
        <f t="shared" si="177"/>
        <v>1.2064049632308553</v>
      </c>
      <c r="AW657" s="14">
        <f t="shared" si="178"/>
        <v>8.6897590921690013E-2</v>
      </c>
      <c r="AX657" s="14">
        <f t="shared" si="171"/>
        <v>0.27071426907549184</v>
      </c>
      <c r="AY657" s="14">
        <f t="shared" si="172"/>
        <v>1.0609922634123123</v>
      </c>
      <c r="AZ657" s="14">
        <f t="shared" si="179"/>
        <v>0.9393092064757621</v>
      </c>
      <c r="BA657" s="14">
        <f t="shared" si="180"/>
        <v>0.54906476995961695</v>
      </c>
      <c r="BB657" s="14">
        <f t="shared" si="173"/>
        <v>-9.0327945295889042E-2</v>
      </c>
      <c r="BC657" s="14">
        <f t="shared" si="174"/>
        <v>0.26037642134796135</v>
      </c>
      <c r="BD657" s="14">
        <f t="shared" si="181"/>
        <v>1.020312382232279</v>
      </c>
      <c r="BE657" s="14">
        <f t="shared" si="182"/>
        <v>0.85223216622558717</v>
      </c>
      <c r="BF657">
        <f t="shared" si="175"/>
        <v>2.9010920138598666E-2</v>
      </c>
      <c r="BG657">
        <f t="shared" si="176"/>
        <v>6.9442078032019725E-2</v>
      </c>
      <c r="BH657">
        <v>567</v>
      </c>
      <c r="BI657">
        <v>61.1</v>
      </c>
      <c r="BJ657">
        <v>6.11</v>
      </c>
      <c r="BK657">
        <v>277.92</v>
      </c>
    </row>
    <row r="658" spans="1:63" x14ac:dyDescent="0.3">
      <c r="A658" s="2" t="s">
        <v>1360</v>
      </c>
      <c r="B658" s="2" t="s">
        <v>2263</v>
      </c>
      <c r="C658" s="2" t="s">
        <v>1361</v>
      </c>
      <c r="D658" s="2">
        <v>3</v>
      </c>
      <c r="E658" s="2">
        <v>2</v>
      </c>
      <c r="F658" s="2">
        <v>3</v>
      </c>
      <c r="G658" s="2">
        <v>2</v>
      </c>
      <c r="H658" s="2" t="s">
        <v>70</v>
      </c>
      <c r="I658" s="2">
        <v>121053.703125</v>
      </c>
      <c r="J658" s="2">
        <v>154809.609375</v>
      </c>
      <c r="K658" s="8">
        <v>105749.6953125</v>
      </c>
      <c r="L658" s="8" t="s">
        <v>70</v>
      </c>
      <c r="M658" s="8" t="s">
        <v>70</v>
      </c>
      <c r="N658" s="5">
        <v>144674</v>
      </c>
      <c r="O658" s="5">
        <v>241069.765625</v>
      </c>
      <c r="P658" s="5" t="s">
        <v>70</v>
      </c>
      <c r="Q658" s="3" t="s">
        <v>70</v>
      </c>
      <c r="R658" s="3" t="s">
        <v>70</v>
      </c>
      <c r="S658" s="3" t="s">
        <v>70</v>
      </c>
      <c r="T658" s="2">
        <v>8778.8378909999992</v>
      </c>
      <c r="U658" s="2">
        <v>121053.703125</v>
      </c>
      <c r="V658" s="2">
        <v>154809.609375</v>
      </c>
      <c r="W658" s="8">
        <v>105749.6953125</v>
      </c>
      <c r="X658" s="8">
        <v>32279.556639999999</v>
      </c>
      <c r="Y658" s="8">
        <v>8132.5</v>
      </c>
      <c r="Z658" s="5">
        <v>144674</v>
      </c>
      <c r="AA658" s="5">
        <v>241069.765625</v>
      </c>
      <c r="AB658" s="5">
        <v>13332.70801</v>
      </c>
      <c r="AC658" s="3">
        <v>20019.0625</v>
      </c>
      <c r="AD658" s="3">
        <v>26814.189450000002</v>
      </c>
      <c r="AE658" s="3">
        <v>28181.134770000001</v>
      </c>
      <c r="AF658">
        <f>T658/'Normalizing factors'!$B$5</f>
        <v>4559.7410174491515</v>
      </c>
      <c r="AG658">
        <f>U658/'Normalizing factors'!$C$5</f>
        <v>39652.288217671965</v>
      </c>
      <c r="AH658">
        <f>V658/'Normalizing factors'!$D$5</f>
        <v>73901.937352084642</v>
      </c>
      <c r="AI658">
        <f>W658/'Normalizing factors'!$E$5</f>
        <v>32153.141422967921</v>
      </c>
      <c r="AJ658">
        <f>X658/'Normalizing factors'!$F$5</f>
        <v>14186.755656420735</v>
      </c>
      <c r="AK658">
        <f>Y658/'Normalizing factors'!$G$5</f>
        <v>5272.2545988302818</v>
      </c>
      <c r="AL658">
        <f>Z658/'Normalizing factors'!$H$5</f>
        <v>61508.376933383377</v>
      </c>
      <c r="AM658">
        <f>AA658/'Normalizing factors'!$I$5</f>
        <v>93907.642828748983</v>
      </c>
      <c r="AN658">
        <f>AB658/'Normalizing factors'!$J$5</f>
        <v>7440.5735339058483</v>
      </c>
      <c r="AO658">
        <f>AC658/'Normalizing factors'!$K$5</f>
        <v>12387.596790857055</v>
      </c>
      <c r="AP658">
        <f>AD658/'Normalizing factors'!$L$5</f>
        <v>12925.252260745099</v>
      </c>
      <c r="AQ658">
        <f>AE658/'Normalizing factors'!$M$5</f>
        <v>20197.45142962872</v>
      </c>
      <c r="AR658" s="14">
        <f t="shared" si="167"/>
        <v>0.27945015648523946</v>
      </c>
      <c r="AS658" s="14">
        <f t="shared" si="168"/>
        <v>0.19764391521702809</v>
      </c>
      <c r="AT658" s="14">
        <f t="shared" si="169"/>
        <v>-1.8393371120125612</v>
      </c>
      <c r="AU658" s="14">
        <f t="shared" si="170"/>
        <v>0.70411655156308495</v>
      </c>
      <c r="AV658" s="14">
        <f t="shared" si="177"/>
        <v>1.1340762669652016</v>
      </c>
      <c r="AW658" s="14">
        <f t="shared" si="178"/>
        <v>0.81840077660367117</v>
      </c>
      <c r="AX658" s="14">
        <f t="shared" si="171"/>
        <v>0.18151766521190801</v>
      </c>
      <c r="AY658" s="14">
        <f t="shared" si="172"/>
        <v>8.7033967181369146E-2</v>
      </c>
      <c r="AZ658" s="14">
        <f t="shared" si="179"/>
        <v>0.72526364574322155</v>
      </c>
      <c r="BA658" s="14">
        <f t="shared" si="180"/>
        <v>0.66731292398036757</v>
      </c>
      <c r="BB658" s="14">
        <f t="shared" si="173"/>
        <v>-0.46342256008508531</v>
      </c>
      <c r="BC658" s="14">
        <f t="shared" si="174"/>
        <v>0.17567046400131134</v>
      </c>
      <c r="BD658" s="14">
        <f t="shared" si="181"/>
        <v>0.43696908307717108</v>
      </c>
      <c r="BE658" s="14">
        <f t="shared" si="182"/>
        <v>0.3612255105285615</v>
      </c>
      <c r="BF658">
        <f t="shared" si="175"/>
        <v>-1.1943968867155679</v>
      </c>
      <c r="BG658">
        <f t="shared" si="176"/>
        <v>0.44222158645775356</v>
      </c>
      <c r="BH658">
        <v>793</v>
      </c>
      <c r="BI658">
        <v>90.3</v>
      </c>
      <c r="BJ658">
        <v>6.52</v>
      </c>
      <c r="BK658">
        <v>3.53</v>
      </c>
    </row>
    <row r="659" spans="1:63" x14ac:dyDescent="0.3">
      <c r="A659" s="2" t="s">
        <v>1078</v>
      </c>
      <c r="B659" s="2" t="s">
        <v>2264</v>
      </c>
      <c r="C659" s="2" t="s">
        <v>1079</v>
      </c>
      <c r="D659" s="2">
        <v>14</v>
      </c>
      <c r="E659" s="2">
        <v>3</v>
      </c>
      <c r="F659" s="2">
        <v>3</v>
      </c>
      <c r="G659" s="2">
        <v>3</v>
      </c>
      <c r="H659" s="2" t="s">
        <v>70</v>
      </c>
      <c r="I659" s="2" t="s">
        <v>70</v>
      </c>
      <c r="J659" s="2" t="s">
        <v>70</v>
      </c>
      <c r="K659" s="8" t="s">
        <v>70</v>
      </c>
      <c r="L659" s="8" t="s">
        <v>70</v>
      </c>
      <c r="M659" s="8" t="s">
        <v>70</v>
      </c>
      <c r="N659" s="5" t="s">
        <v>70</v>
      </c>
      <c r="O659" s="5">
        <v>152220.96875</v>
      </c>
      <c r="P659" s="5" t="s">
        <v>70</v>
      </c>
      <c r="Q659" s="3" t="s">
        <v>70</v>
      </c>
      <c r="R659" s="3">
        <v>223125.359375</v>
      </c>
      <c r="S659" s="3" t="s">
        <v>70</v>
      </c>
      <c r="T659" s="2">
        <v>8778.8378909999992</v>
      </c>
      <c r="U659" s="2">
        <v>7454.2651370000003</v>
      </c>
      <c r="V659" s="2">
        <v>14006.66699</v>
      </c>
      <c r="W659" s="8">
        <v>15145.047850000001</v>
      </c>
      <c r="X659" s="8">
        <v>32279.556639999999</v>
      </c>
      <c r="Y659" s="8">
        <v>8132.5</v>
      </c>
      <c r="Z659" s="5">
        <v>18882.322270000001</v>
      </c>
      <c r="AA659" s="5">
        <v>152220.96875</v>
      </c>
      <c r="AB659" s="5">
        <v>13332.70801</v>
      </c>
      <c r="AC659" s="3">
        <v>20019.0625</v>
      </c>
      <c r="AD659" s="3">
        <v>223125.359375</v>
      </c>
      <c r="AE659" s="3">
        <v>28181.134770000001</v>
      </c>
      <c r="AF659">
        <f>T659/'Normalizing factors'!$B$5</f>
        <v>4559.7410174491515</v>
      </c>
      <c r="AG659">
        <f>U659/'Normalizing factors'!$C$5</f>
        <v>2441.7152225244495</v>
      </c>
      <c r="AH659">
        <f>V659/'Normalizing factors'!$D$5</f>
        <v>6686.4055182717366</v>
      </c>
      <c r="AI659">
        <f>W659/'Normalizing factors'!$E$5</f>
        <v>4604.84414578834</v>
      </c>
      <c r="AJ659">
        <f>X659/'Normalizing factors'!$F$5</f>
        <v>14186.755656420735</v>
      </c>
      <c r="AK659">
        <f>Y659/'Normalizing factors'!$G$5</f>
        <v>5272.2545988302818</v>
      </c>
      <c r="AL659">
        <f>Z659/'Normalizing factors'!$H$5</f>
        <v>8027.8487880391722</v>
      </c>
      <c r="AM659">
        <f>AA659/'Normalizing factors'!$I$5</f>
        <v>59296.9936622311</v>
      </c>
      <c r="AN659">
        <f>AB659/'Normalizing factors'!$J$5</f>
        <v>7440.5735339058483</v>
      </c>
      <c r="AO659">
        <f>AC659/'Normalizing factors'!$K$5</f>
        <v>12387.596790857055</v>
      </c>
      <c r="AP659">
        <f>AD659/'Normalizing factors'!$L$5</f>
        <v>107553.18787722227</v>
      </c>
      <c r="AQ659">
        <f>AE659/'Normalizing factors'!$M$5</f>
        <v>20197.45142962872</v>
      </c>
      <c r="AR659" s="14">
        <f t="shared" si="167"/>
        <v>1.874372452195918</v>
      </c>
      <c r="AS659" s="14">
        <f t="shared" si="168"/>
        <v>0.56742245967464355</v>
      </c>
      <c r="AT659" s="14">
        <f t="shared" si="169"/>
        <v>0.90640765606337204</v>
      </c>
      <c r="AU659" s="14">
        <f t="shared" si="170"/>
        <v>0.24609347798726344</v>
      </c>
      <c r="AV659" s="14">
        <f t="shared" si="177"/>
        <v>0.17171512266118011</v>
      </c>
      <c r="AW659" s="14">
        <f t="shared" si="178"/>
        <v>0.27553015390256708</v>
      </c>
      <c r="AX659" s="14">
        <f t="shared" si="171"/>
        <v>-2.5419109942336804</v>
      </c>
      <c r="AY659" s="14">
        <f t="shared" si="172"/>
        <v>0.55983086520829728</v>
      </c>
      <c r="AZ659" s="14">
        <f t="shared" si="179"/>
        <v>0.18307745069113684</v>
      </c>
      <c r="BA659" s="14">
        <f t="shared" si="180"/>
        <v>0.30285985370780893</v>
      </c>
      <c r="BB659" s="14">
        <f t="shared" si="173"/>
        <v>-2.4494739868729711</v>
      </c>
      <c r="BC659" s="14">
        <f t="shared" si="174"/>
        <v>0.51875829176686572</v>
      </c>
      <c r="BD659" s="14">
        <f t="shared" si="181"/>
        <v>1.7580433544738057</v>
      </c>
      <c r="BE659" s="14">
        <f t="shared" si="182"/>
        <v>0.35671947212466931</v>
      </c>
      <c r="BF659">
        <f t="shared" si="175"/>
        <v>0.81397064870266267</v>
      </c>
      <c r="BG659">
        <f t="shared" si="176"/>
        <v>0.44767318332920736</v>
      </c>
      <c r="BH659">
        <v>369</v>
      </c>
      <c r="BI659">
        <v>39.200000000000003</v>
      </c>
      <c r="BJ659">
        <v>6.52</v>
      </c>
      <c r="BK659">
        <v>3.38</v>
      </c>
    </row>
    <row r="660" spans="1:63" x14ac:dyDescent="0.3">
      <c r="A660" s="2" t="s">
        <v>201</v>
      </c>
      <c r="B660" s="2" t="s">
        <v>2265</v>
      </c>
      <c r="C660" s="2" t="s">
        <v>202</v>
      </c>
      <c r="D660" s="2">
        <v>34</v>
      </c>
      <c r="E660" s="2">
        <v>17</v>
      </c>
      <c r="F660" s="2">
        <v>122</v>
      </c>
      <c r="G660" s="2">
        <v>17</v>
      </c>
      <c r="H660" s="2">
        <v>6155344.875</v>
      </c>
      <c r="I660" s="2">
        <v>10652653.5</v>
      </c>
      <c r="J660" s="2">
        <v>5369857.546875</v>
      </c>
      <c r="K660" s="8">
        <v>11453792.9375</v>
      </c>
      <c r="L660" s="8">
        <v>8259995.296875</v>
      </c>
      <c r="M660" s="8">
        <v>5766278.21875</v>
      </c>
      <c r="N660" s="5">
        <v>3555284.890625</v>
      </c>
      <c r="O660" s="5">
        <v>6352275.90625</v>
      </c>
      <c r="P660" s="5">
        <v>3305065</v>
      </c>
      <c r="Q660" s="3">
        <v>3359574.6171875</v>
      </c>
      <c r="R660" s="3">
        <v>4492629.125</v>
      </c>
      <c r="S660" s="3">
        <v>1672958.6015625</v>
      </c>
      <c r="T660" s="2">
        <v>6155344.875</v>
      </c>
      <c r="U660" s="2">
        <v>10652653.5</v>
      </c>
      <c r="V660" s="2">
        <v>5369857.546875</v>
      </c>
      <c r="W660" s="8">
        <v>11453792.9375</v>
      </c>
      <c r="X660" s="8">
        <v>8259995.296875</v>
      </c>
      <c r="Y660" s="8">
        <v>5766278.21875</v>
      </c>
      <c r="Z660" s="5">
        <v>3555284.890625</v>
      </c>
      <c r="AA660" s="5">
        <v>6352275.90625</v>
      </c>
      <c r="AB660" s="5">
        <v>3305065</v>
      </c>
      <c r="AC660" s="3">
        <v>3359574.6171875</v>
      </c>
      <c r="AD660" s="3">
        <v>4492629.125</v>
      </c>
      <c r="AE660" s="3">
        <v>1672958.6015625</v>
      </c>
      <c r="AF660">
        <f>T660/'Normalizing factors'!$B$5</f>
        <v>3197094.9744791142</v>
      </c>
      <c r="AG660">
        <f>U660/'Normalizing factors'!$C$5</f>
        <v>3489377.6560376664</v>
      </c>
      <c r="AH660">
        <f>V660/'Normalizing factors'!$D$5</f>
        <v>2563425.3430450214</v>
      </c>
      <c r="AI660">
        <f>W660/'Normalizing factors'!$E$5</f>
        <v>3482519.9548853659</v>
      </c>
      <c r="AJ660">
        <f>X660/'Normalizing factors'!$F$5</f>
        <v>3630239.9164535142</v>
      </c>
      <c r="AK660">
        <f>Y660/'Normalizing factors'!$G$5</f>
        <v>3738246.1551724039</v>
      </c>
      <c r="AL660">
        <f>Z660/'Normalizing factors'!$H$5</f>
        <v>1511534.9209818295</v>
      </c>
      <c r="AM660">
        <f>AA660/'Normalizing factors'!$I$5</f>
        <v>2474500.5057238513</v>
      </c>
      <c r="AN660">
        <f>AB660/'Normalizing factors'!$J$5</f>
        <v>1844454.9410662847</v>
      </c>
      <c r="AO660">
        <f>AC660/'Normalizing factors'!$K$5</f>
        <v>2078871.3630579202</v>
      </c>
      <c r="AP660">
        <f>AD660/'Normalizing factors'!$L$5</f>
        <v>2165583.4446487632</v>
      </c>
      <c r="AQ660">
        <f>AE660/'Normalizing factors'!$M$5</f>
        <v>1199011.3377126502</v>
      </c>
      <c r="AR660" s="14">
        <f t="shared" si="167"/>
        <v>0.93362063944194007</v>
      </c>
      <c r="AS660" s="14">
        <f t="shared" si="168"/>
        <v>0.77321549885708984</v>
      </c>
      <c r="AT660" s="14">
        <f t="shared" si="169"/>
        <v>-9.909163999955703E-2</v>
      </c>
      <c r="AU660" s="14">
        <f t="shared" si="170"/>
        <v>0.111699449262408</v>
      </c>
      <c r="AV660" s="14">
        <f t="shared" si="177"/>
        <v>1.9934001124710554</v>
      </c>
      <c r="AW660" s="14">
        <f t="shared" si="178"/>
        <v>4.7518052929855642E-3</v>
      </c>
      <c r="AX660" s="14">
        <f t="shared" si="171"/>
        <v>0.99523131496497108</v>
      </c>
      <c r="AY660" s="14">
        <f t="shared" si="172"/>
        <v>2.3231413630425144</v>
      </c>
      <c r="AZ660" s="14">
        <f t="shared" si="179"/>
        <v>1.5864699862451728</v>
      </c>
      <c r="BA660" s="14">
        <f t="shared" si="180"/>
        <v>4.4091829860931041E-2</v>
      </c>
      <c r="BB660" s="14">
        <f t="shared" si="173"/>
        <v>0.66582022777629524</v>
      </c>
      <c r="BC660" s="14">
        <f t="shared" si="174"/>
        <v>1.3556418770862579</v>
      </c>
      <c r="BD660" s="14">
        <f t="shared" si="181"/>
        <v>1.1730946716953845</v>
      </c>
      <c r="BE660" s="14">
        <f t="shared" si="182"/>
        <v>0.13254303559771441</v>
      </c>
      <c r="BF660">
        <f t="shared" si="175"/>
        <v>0.23031944718911898</v>
      </c>
      <c r="BG660">
        <f t="shared" si="176"/>
        <v>0.87764308710058991</v>
      </c>
      <c r="BH660">
        <v>583</v>
      </c>
      <c r="BI660">
        <v>64.7</v>
      </c>
      <c r="BJ660">
        <v>5.45</v>
      </c>
      <c r="BK660">
        <v>223.08</v>
      </c>
    </row>
    <row r="661" spans="1:63" x14ac:dyDescent="0.3">
      <c r="A661" s="2" t="s">
        <v>149</v>
      </c>
      <c r="B661" s="2" t="s">
        <v>2266</v>
      </c>
      <c r="C661" s="2" t="s">
        <v>150</v>
      </c>
      <c r="D661" s="2">
        <v>23</v>
      </c>
      <c r="E661" s="2">
        <v>18</v>
      </c>
      <c r="F661" s="2">
        <v>40</v>
      </c>
      <c r="G661" s="2">
        <v>18</v>
      </c>
      <c r="H661" s="2">
        <v>1044202.25</v>
      </c>
      <c r="I661" s="2">
        <v>1358043.0625</v>
      </c>
      <c r="J661" s="2">
        <v>929828.921875</v>
      </c>
      <c r="K661" s="8">
        <v>3008096.9375</v>
      </c>
      <c r="L661" s="8">
        <v>2014352.03125</v>
      </c>
      <c r="M661" s="8">
        <v>1338385.046875</v>
      </c>
      <c r="N661" s="5">
        <v>1154732.6640625</v>
      </c>
      <c r="O661" s="5">
        <v>1357724.78125</v>
      </c>
      <c r="P661" s="5">
        <v>876931.25</v>
      </c>
      <c r="Q661" s="3">
        <v>1313754.171875</v>
      </c>
      <c r="R661" s="3">
        <v>1394210.421875</v>
      </c>
      <c r="S661" s="3">
        <v>815415.59375</v>
      </c>
      <c r="T661" s="2">
        <v>1044202.25</v>
      </c>
      <c r="U661" s="2">
        <v>1358043.0625</v>
      </c>
      <c r="V661" s="2">
        <v>929828.921875</v>
      </c>
      <c r="W661" s="8">
        <v>3008096.9375</v>
      </c>
      <c r="X661" s="8">
        <v>2014352.03125</v>
      </c>
      <c r="Y661" s="8">
        <v>1338385.046875</v>
      </c>
      <c r="Z661" s="5">
        <v>1154732.6640625</v>
      </c>
      <c r="AA661" s="5">
        <v>1357724.78125</v>
      </c>
      <c r="AB661" s="5">
        <v>876931.25</v>
      </c>
      <c r="AC661" s="3">
        <v>1313754.171875</v>
      </c>
      <c r="AD661" s="3">
        <v>1394210.421875</v>
      </c>
      <c r="AE661" s="3">
        <v>815415.59375</v>
      </c>
      <c r="AF661">
        <f>T661/'Normalizing factors'!$B$5</f>
        <v>542360.14936771244</v>
      </c>
      <c r="AG661">
        <f>U661/'Normalizing factors'!$C$5</f>
        <v>444839.88127694797</v>
      </c>
      <c r="AH661">
        <f>V661/'Normalizing factors'!$D$5</f>
        <v>443875.2801585425</v>
      </c>
      <c r="AI661">
        <f>W661/'Normalizing factors'!$E$5</f>
        <v>914610.35381348815</v>
      </c>
      <c r="AJ661">
        <f>X661/'Normalizing factors'!$F$5</f>
        <v>885300.885389067</v>
      </c>
      <c r="AK661">
        <f>Y661/'Normalizing factors'!$G$5</f>
        <v>867667.59525267768</v>
      </c>
      <c r="AL661">
        <f>Z661/'Normalizing factors'!$H$5</f>
        <v>490936.39464206569</v>
      </c>
      <c r="AM661">
        <f>AA661/'Normalizing factors'!$I$5</f>
        <v>528895.58127211267</v>
      </c>
      <c r="AN661">
        <f>AB661/'Normalizing factors'!$J$5</f>
        <v>489388.31068010262</v>
      </c>
      <c r="AO661">
        <f>AC661/'Normalizing factors'!$K$5</f>
        <v>812938.01662759273</v>
      </c>
      <c r="AP661">
        <f>AD661/'Normalizing factors'!$L$5</f>
        <v>672051.69266431883</v>
      </c>
      <c r="AQ661">
        <f>AE661/'Normalizing factors'!$M$5</f>
        <v>584409.28600432957</v>
      </c>
      <c r="AR661" s="14">
        <f t="shared" si="167"/>
        <v>1.3711709375216949</v>
      </c>
      <c r="AS661" s="14">
        <f t="shared" si="168"/>
        <v>5.1174307561361931E-2</v>
      </c>
      <c r="AT661" s="14">
        <f t="shared" si="169"/>
        <v>0.45540843642881301</v>
      </c>
      <c r="AU661" s="14">
        <f t="shared" si="170"/>
        <v>1.2909480250565479</v>
      </c>
      <c r="AV661" s="14">
        <f t="shared" si="177"/>
        <v>1.2890596934272505</v>
      </c>
      <c r="AW661" s="14">
        <f t="shared" si="178"/>
        <v>4.2640462546583165E-2</v>
      </c>
      <c r="AX661" s="14">
        <f t="shared" si="171"/>
        <v>0.36631907317779511</v>
      </c>
      <c r="AY661" s="14">
        <f t="shared" si="172"/>
        <v>1.3701780929041121</v>
      </c>
      <c r="AZ661" s="14">
        <f t="shared" si="179"/>
        <v>0.94822162378467578</v>
      </c>
      <c r="BA661" s="14">
        <f t="shared" si="180"/>
        <v>0.49957606488406536</v>
      </c>
      <c r="BB661" s="14">
        <f t="shared" si="173"/>
        <v>-7.6703801410480027E-2</v>
      </c>
      <c r="BC661" s="14">
        <f t="shared" si="174"/>
        <v>0.30139837721900731</v>
      </c>
      <c r="BD661" s="14">
        <f t="shared" si="181"/>
        <v>1.864038051888431</v>
      </c>
      <c r="BE661" s="14">
        <f t="shared" si="182"/>
        <v>3.1176360386372921E-4</v>
      </c>
      <c r="BF661">
        <f t="shared" si="175"/>
        <v>0.89843131101708806</v>
      </c>
      <c r="BG661">
        <f t="shared" si="176"/>
        <v>3.5061745869142213</v>
      </c>
      <c r="BH661">
        <v>990</v>
      </c>
      <c r="BI661">
        <v>110</v>
      </c>
      <c r="BJ661">
        <v>5.67</v>
      </c>
      <c r="BK661">
        <v>86.18</v>
      </c>
    </row>
    <row r="662" spans="1:63" x14ac:dyDescent="0.3">
      <c r="A662" s="2" t="s">
        <v>1196</v>
      </c>
      <c r="B662" s="2" t="s">
        <v>2267</v>
      </c>
      <c r="C662" s="2" t="s">
        <v>1197</v>
      </c>
      <c r="D662" s="2">
        <v>10</v>
      </c>
      <c r="E662" s="2">
        <v>2</v>
      </c>
      <c r="F662" s="2">
        <v>4</v>
      </c>
      <c r="G662" s="2">
        <v>2</v>
      </c>
      <c r="H662" s="2">
        <v>124046.125</v>
      </c>
      <c r="I662" s="2">
        <v>565096.3125</v>
      </c>
      <c r="J662" s="2">
        <v>324557.5</v>
      </c>
      <c r="K662" s="8">
        <v>561899.328125</v>
      </c>
      <c r="L662" s="8">
        <v>393898.90625</v>
      </c>
      <c r="M662" s="8" t="s">
        <v>70</v>
      </c>
      <c r="N662" s="5">
        <v>211764.421875</v>
      </c>
      <c r="O662" s="5">
        <v>334136.5</v>
      </c>
      <c r="P662" s="5">
        <v>281602</v>
      </c>
      <c r="Q662" s="3" t="s">
        <v>70</v>
      </c>
      <c r="R662" s="3">
        <v>292165.15625</v>
      </c>
      <c r="S662" s="3" t="s">
        <v>70</v>
      </c>
      <c r="T662" s="2">
        <v>124046.125</v>
      </c>
      <c r="U662" s="2">
        <v>565096.3125</v>
      </c>
      <c r="V662" s="2">
        <v>324557.5</v>
      </c>
      <c r="W662" s="8">
        <v>561899.328125</v>
      </c>
      <c r="X662" s="8">
        <v>393898.90625</v>
      </c>
      <c r="Y662" s="8">
        <v>8132.5</v>
      </c>
      <c r="Z662" s="5">
        <v>211764.421875</v>
      </c>
      <c r="AA662" s="5">
        <v>334136.5</v>
      </c>
      <c r="AB662" s="5">
        <v>281602</v>
      </c>
      <c r="AC662" s="3">
        <v>20019.0625</v>
      </c>
      <c r="AD662" s="3">
        <v>292165.15625</v>
      </c>
      <c r="AE662" s="3">
        <v>28181.134770000001</v>
      </c>
      <c r="AF662">
        <f>T662/'Normalizing factors'!$B$5</f>
        <v>64429.735602931265</v>
      </c>
      <c r="AG662">
        <f>U662/'Normalizing factors'!$C$5</f>
        <v>185102.65506587431</v>
      </c>
      <c r="AH662">
        <f>V662/'Normalizing factors'!$D$5</f>
        <v>154935.00777492812</v>
      </c>
      <c r="AI662">
        <f>W662/'Normalizing factors'!$E$5</f>
        <v>170845.20678082953</v>
      </c>
      <c r="AJ662">
        <f>X662/'Normalizing factors'!$F$5</f>
        <v>173117.23325764143</v>
      </c>
      <c r="AK662">
        <f>Y662/'Normalizing factors'!$G$5</f>
        <v>5272.2545988302818</v>
      </c>
      <c r="AL662">
        <f>Z662/'Normalizing factors'!$H$5</f>
        <v>90031.974520421893</v>
      </c>
      <c r="AM662">
        <f>AA662/'Normalizing factors'!$I$5</f>
        <v>130161.37057543251</v>
      </c>
      <c r="AN662">
        <f>AB662/'Normalizing factors'!$J$5</f>
        <v>157153.39949869303</v>
      </c>
      <c r="AO662">
        <f>AC662/'Normalizing factors'!$K$5</f>
        <v>12387.596790857055</v>
      </c>
      <c r="AP662">
        <f>AD662/'Normalizing factors'!$L$5</f>
        <v>140832.46310215272</v>
      </c>
      <c r="AQ662">
        <f>AE662/'Normalizing factors'!$M$5</f>
        <v>20197.45142962872</v>
      </c>
      <c r="AR662" s="14">
        <f t="shared" si="167"/>
        <v>0.4595707099818036</v>
      </c>
      <c r="AS662" s="14">
        <f t="shared" si="168"/>
        <v>0.2128957240305529</v>
      </c>
      <c r="AT662" s="14">
        <f t="shared" si="169"/>
        <v>-1.1216412418784205</v>
      </c>
      <c r="AU662" s="14">
        <f t="shared" si="170"/>
        <v>0.67183306119476616</v>
      </c>
      <c r="AV662" s="14">
        <f t="shared" si="177"/>
        <v>2.0138375413977645</v>
      </c>
      <c r="AW662" s="14">
        <f t="shared" si="178"/>
        <v>0.44597991234696704</v>
      </c>
      <c r="AX662" s="14">
        <f t="shared" si="171"/>
        <v>1.0099473041623135</v>
      </c>
      <c r="AY662" s="14">
        <f t="shared" si="172"/>
        <v>0.35068470216977332</v>
      </c>
      <c r="AZ662" s="14">
        <f t="shared" si="179"/>
        <v>1.0718719698465318</v>
      </c>
      <c r="BA662" s="14">
        <f t="shared" si="180"/>
        <v>0.83694147138655706</v>
      </c>
      <c r="BB662" s="14">
        <f t="shared" si="173"/>
        <v>0.10013259283081588</v>
      </c>
      <c r="BC662" s="14">
        <f t="shared" si="174"/>
        <v>7.7304911830651496E-2</v>
      </c>
      <c r="BD662" s="14">
        <f t="shared" si="181"/>
        <v>0.86344337264523441</v>
      </c>
      <c r="BE662" s="14">
        <f t="shared" si="182"/>
        <v>0.7951772025302839</v>
      </c>
      <c r="BF662">
        <f t="shared" si="175"/>
        <v>-0.21182653054692296</v>
      </c>
      <c r="BG662">
        <f t="shared" si="176"/>
        <v>9.9536079512685088E-2</v>
      </c>
      <c r="BH662">
        <v>275</v>
      </c>
      <c r="BI662">
        <v>30.3</v>
      </c>
      <c r="BJ662">
        <v>6.79</v>
      </c>
      <c r="BK662">
        <v>2.97</v>
      </c>
    </row>
    <row r="663" spans="1:63" x14ac:dyDescent="0.3">
      <c r="A663" s="2" t="s">
        <v>974</v>
      </c>
      <c r="B663" s="2" t="s">
        <v>2268</v>
      </c>
      <c r="C663" s="2" t="s">
        <v>975</v>
      </c>
      <c r="D663" s="2">
        <v>12</v>
      </c>
      <c r="E663" s="2">
        <v>5</v>
      </c>
      <c r="F663" s="2">
        <v>22</v>
      </c>
      <c r="G663" s="2">
        <v>5</v>
      </c>
      <c r="H663" s="2">
        <v>448006.6484375</v>
      </c>
      <c r="I663" s="2">
        <v>682342.3359375</v>
      </c>
      <c r="J663" s="2">
        <v>463991.890625</v>
      </c>
      <c r="K663" s="8">
        <v>675088.7578125</v>
      </c>
      <c r="L663" s="8">
        <v>673671.7578125</v>
      </c>
      <c r="M663" s="8">
        <v>319403.21875</v>
      </c>
      <c r="N663" s="5">
        <v>451043.37890625</v>
      </c>
      <c r="O663" s="5">
        <v>454132.2734375</v>
      </c>
      <c r="P663" s="5">
        <v>251690.4140625</v>
      </c>
      <c r="Q663" s="3">
        <v>233898.51171875</v>
      </c>
      <c r="R663" s="3">
        <v>296971.3125</v>
      </c>
      <c r="S663" s="3">
        <v>269967.17285156302</v>
      </c>
      <c r="T663" s="2">
        <v>448006.6484375</v>
      </c>
      <c r="U663" s="2">
        <v>682342.3359375</v>
      </c>
      <c r="V663" s="2">
        <v>463991.890625</v>
      </c>
      <c r="W663" s="8">
        <v>675088.7578125</v>
      </c>
      <c r="X663" s="8">
        <v>673671.7578125</v>
      </c>
      <c r="Y663" s="8">
        <v>319403.21875</v>
      </c>
      <c r="Z663" s="5">
        <v>451043.37890625</v>
      </c>
      <c r="AA663" s="5">
        <v>454132.2734375</v>
      </c>
      <c r="AB663" s="5">
        <v>251690.4140625</v>
      </c>
      <c r="AC663" s="3">
        <v>233898.51171875</v>
      </c>
      <c r="AD663" s="3">
        <v>296971.3125</v>
      </c>
      <c r="AE663" s="3">
        <v>269967.17285156302</v>
      </c>
      <c r="AF663">
        <f>T663/'Normalizing factors'!$B$5</f>
        <v>232695.29706940465</v>
      </c>
      <c r="AG663">
        <f>U663/'Normalizing factors'!$C$5</f>
        <v>223507.70169975582</v>
      </c>
      <c r="AH663">
        <f>V663/'Normalizing factors'!$D$5</f>
        <v>221497.22986370052</v>
      </c>
      <c r="AI663">
        <f>W663/'Normalizing factors'!$E$5</f>
        <v>205260.39568111455</v>
      </c>
      <c r="AJ663">
        <f>X663/'Normalizing factors'!$F$5</f>
        <v>296076.45257662324</v>
      </c>
      <c r="AK663">
        <f>Y663/'Normalizing factors'!$G$5</f>
        <v>207067.3334074248</v>
      </c>
      <c r="AL663">
        <f>Z663/'Normalizing factors'!$H$5</f>
        <v>191761.79661219352</v>
      </c>
      <c r="AM663">
        <f>AA663/'Normalizing factors'!$I$5</f>
        <v>176905.18435777619</v>
      </c>
      <c r="AN663">
        <f>AB663/'Normalizing factors'!$J$5</f>
        <v>140460.6650206871</v>
      </c>
      <c r="AO663">
        <f>AC663/'Normalizing factors'!$K$5</f>
        <v>144734.07299434871</v>
      </c>
      <c r="AP663">
        <f>AD663/'Normalizing factors'!$L$5</f>
        <v>143149.1761264879</v>
      </c>
      <c r="AQ663">
        <f>AE663/'Normalizing factors'!$M$5</f>
        <v>193485.78067438924</v>
      </c>
      <c r="AR663" s="14">
        <f t="shared" si="167"/>
        <v>0.9454780811569985</v>
      </c>
      <c r="AS663" s="14">
        <f t="shared" si="168"/>
        <v>0.70168960520922496</v>
      </c>
      <c r="AT663" s="14">
        <f t="shared" si="169"/>
        <v>-8.0884082056210629E-2</v>
      </c>
      <c r="AU663" s="14">
        <f t="shared" si="170"/>
        <v>0.15385495703782553</v>
      </c>
      <c r="AV663" s="14">
        <f t="shared" si="177"/>
        <v>1.4716447004630053</v>
      </c>
      <c r="AW663" s="14">
        <f t="shared" si="178"/>
        <v>9.1515068632734578E-2</v>
      </c>
      <c r="AX663" s="14">
        <f t="shared" si="171"/>
        <v>0.55742940322080758</v>
      </c>
      <c r="AY663" s="14">
        <f t="shared" si="172"/>
        <v>1.0385073902478748</v>
      </c>
      <c r="AZ663" s="14">
        <f t="shared" si="179"/>
        <v>1.3311008230837611</v>
      </c>
      <c r="BA663" s="14">
        <f t="shared" si="180"/>
        <v>2.2835371497171464E-2</v>
      </c>
      <c r="BB663" s="14">
        <f t="shared" si="173"/>
        <v>0.41261985108004817</v>
      </c>
      <c r="BC663" s="14">
        <f t="shared" si="174"/>
        <v>1.6413919186810564</v>
      </c>
      <c r="BD663" s="14">
        <f t="shared" si="181"/>
        <v>1.0453060980874114</v>
      </c>
      <c r="BE663" s="14">
        <f t="shared" si="182"/>
        <v>0.75151943824143086</v>
      </c>
      <c r="BF663">
        <f t="shared" si="175"/>
        <v>6.3925470084548602E-2</v>
      </c>
      <c r="BG663">
        <f t="shared" si="176"/>
        <v>0.12405978179455253</v>
      </c>
      <c r="BH663">
        <v>476</v>
      </c>
      <c r="BI663">
        <v>50.6</v>
      </c>
      <c r="BJ663">
        <v>6.11</v>
      </c>
      <c r="BK663">
        <v>10</v>
      </c>
    </row>
    <row r="664" spans="1:63" x14ac:dyDescent="0.3">
      <c r="A664" s="2" t="s">
        <v>1244</v>
      </c>
      <c r="B664" s="2" t="s">
        <v>2269</v>
      </c>
      <c r="C664" s="2" t="s">
        <v>1245</v>
      </c>
      <c r="D664" s="2">
        <v>5</v>
      </c>
      <c r="E664" s="2">
        <v>2</v>
      </c>
      <c r="F664" s="2">
        <v>3</v>
      </c>
      <c r="G664" s="2">
        <v>2</v>
      </c>
      <c r="H664" s="2">
        <v>585235.25</v>
      </c>
      <c r="I664" s="2">
        <v>831583.375</v>
      </c>
      <c r="J664" s="2">
        <v>354834.25</v>
      </c>
      <c r="K664" s="8">
        <v>823720.4375</v>
      </c>
      <c r="L664" s="8">
        <v>345952.21875</v>
      </c>
      <c r="M664" s="8">
        <v>337971.09375</v>
      </c>
      <c r="N664" s="5">
        <v>694782.9375</v>
      </c>
      <c r="O664" s="5">
        <v>469753.03125</v>
      </c>
      <c r="P664" s="5">
        <v>323890.8125</v>
      </c>
      <c r="Q664" s="3">
        <v>435854.375</v>
      </c>
      <c r="R664" s="3">
        <v>343111.25</v>
      </c>
      <c r="S664" s="3">
        <v>216381.265625</v>
      </c>
      <c r="T664" s="2">
        <v>585235.25</v>
      </c>
      <c r="U664" s="2">
        <v>831583.375</v>
      </c>
      <c r="V664" s="2">
        <v>354834.25</v>
      </c>
      <c r="W664" s="8">
        <v>823720.4375</v>
      </c>
      <c r="X664" s="8">
        <v>345952.21875</v>
      </c>
      <c r="Y664" s="8">
        <v>337971.09375</v>
      </c>
      <c r="Z664" s="5">
        <v>694782.9375</v>
      </c>
      <c r="AA664" s="5">
        <v>469753.03125</v>
      </c>
      <c r="AB664" s="5">
        <v>323890.8125</v>
      </c>
      <c r="AC664" s="3">
        <v>435854.375</v>
      </c>
      <c r="AD664" s="3">
        <v>343111.25</v>
      </c>
      <c r="AE664" s="3">
        <v>216381.265625</v>
      </c>
      <c r="AF664">
        <f>T664/'Normalizing factors'!$B$5</f>
        <v>303972.02994463051</v>
      </c>
      <c r="AG664">
        <f>U664/'Normalizing factors'!$C$5</f>
        <v>272393.01905927871</v>
      </c>
      <c r="AH664">
        <f>V664/'Normalizing factors'!$D$5</f>
        <v>169388.31264894753</v>
      </c>
      <c r="AI664">
        <f>W664/'Normalizing factors'!$E$5</f>
        <v>250451.78278443572</v>
      </c>
      <c r="AJ664">
        <f>X664/'Normalizing factors'!$F$5</f>
        <v>152044.82672853916</v>
      </c>
      <c r="AK664">
        <f>Y664/'Normalizing factors'!$G$5</f>
        <v>219104.78368215653</v>
      </c>
      <c r="AL664">
        <f>Z664/'Normalizing factors'!$H$5</f>
        <v>295388.05042117689</v>
      </c>
      <c r="AM664">
        <f>AA664/'Normalizing factors'!$I$5</f>
        <v>182990.18029896158</v>
      </c>
      <c r="AN664">
        <f>AB664/'Normalizing factors'!$J$5</f>
        <v>180753.48275498321</v>
      </c>
      <c r="AO664">
        <f>AC664/'Normalizing factors'!$K$5</f>
        <v>269702.35279654118</v>
      </c>
      <c r="AP664">
        <f>AD664/'Normalizing factors'!$L$5</f>
        <v>165390.02486049701</v>
      </c>
      <c r="AQ664">
        <f>AE664/'Normalizing factors'!$M$5</f>
        <v>155080.69985155278</v>
      </c>
      <c r="AR664" s="14">
        <f t="shared" si="167"/>
        <v>0.89537958111139571</v>
      </c>
      <c r="AS664" s="14">
        <f t="shared" si="168"/>
        <v>0.6849692438621835</v>
      </c>
      <c r="AT664" s="14">
        <f t="shared" si="169"/>
        <v>-0.15942867654005385</v>
      </c>
      <c r="AU664" s="14">
        <f t="shared" si="170"/>
        <v>0.16432892853795897</v>
      </c>
      <c r="AV664" s="14">
        <f t="shared" si="177"/>
        <v>1.0532527098986193</v>
      </c>
      <c r="AW664" s="14">
        <f t="shared" si="178"/>
        <v>0.83356368653870616</v>
      </c>
      <c r="AX664" s="14">
        <f t="shared" si="171"/>
        <v>7.4851627794086079E-2</v>
      </c>
      <c r="AY664" s="14">
        <f t="shared" si="172"/>
        <v>7.9061213285640933E-2</v>
      </c>
      <c r="AZ664" s="14">
        <f t="shared" si="179"/>
        <v>1.1314178128693613</v>
      </c>
      <c r="BA664" s="14">
        <f t="shared" si="180"/>
        <v>0.63052035664673789</v>
      </c>
      <c r="BB664" s="14">
        <f t="shared" si="173"/>
        <v>0.17813178984365657</v>
      </c>
      <c r="BC664" s="14">
        <f t="shared" si="174"/>
        <v>0.20030088746261659</v>
      </c>
      <c r="BD664" s="14">
        <f t="shared" si="181"/>
        <v>0.83352140956822496</v>
      </c>
      <c r="BE664" s="14">
        <f t="shared" si="182"/>
        <v>0.4538319608668559</v>
      </c>
      <c r="BF664">
        <f t="shared" si="175"/>
        <v>-0.26270883858962429</v>
      </c>
      <c r="BG664">
        <f t="shared" si="176"/>
        <v>0.34310492242344925</v>
      </c>
      <c r="BH664">
        <v>474</v>
      </c>
      <c r="BI664">
        <v>52.9</v>
      </c>
      <c r="BJ664">
        <v>6.38</v>
      </c>
      <c r="BK664">
        <v>2.95</v>
      </c>
    </row>
    <row r="665" spans="1:63" x14ac:dyDescent="0.3">
      <c r="A665" s="2" t="s">
        <v>177</v>
      </c>
      <c r="B665" s="2" t="s">
        <v>2270</v>
      </c>
      <c r="C665" s="2" t="s">
        <v>178</v>
      </c>
      <c r="D665" s="2">
        <v>36</v>
      </c>
      <c r="E665" s="2">
        <v>15</v>
      </c>
      <c r="F665" s="2">
        <v>133</v>
      </c>
      <c r="G665" s="2">
        <v>15</v>
      </c>
      <c r="H665" s="2">
        <v>9753159.0546875</v>
      </c>
      <c r="I665" s="2">
        <v>14291134.84375</v>
      </c>
      <c r="J665" s="2">
        <v>9345759.5234375</v>
      </c>
      <c r="K665" s="8">
        <v>8529849.7265625</v>
      </c>
      <c r="L665" s="8">
        <v>10362377.0625</v>
      </c>
      <c r="M665" s="8">
        <v>7286726.4375</v>
      </c>
      <c r="N665" s="5">
        <v>9955978.3125</v>
      </c>
      <c r="O665" s="5">
        <v>11190230.8359375</v>
      </c>
      <c r="P665" s="5">
        <v>7972561.890625</v>
      </c>
      <c r="Q665" s="3">
        <v>6477546.015625</v>
      </c>
      <c r="R665" s="3">
        <v>7487491.28125</v>
      </c>
      <c r="S665" s="3">
        <v>4723532.3125</v>
      </c>
      <c r="T665" s="2">
        <v>9753159.0546875</v>
      </c>
      <c r="U665" s="2">
        <v>14291134.84375</v>
      </c>
      <c r="V665" s="2">
        <v>9345759.5234375</v>
      </c>
      <c r="W665" s="8">
        <v>8529849.7265625</v>
      </c>
      <c r="X665" s="8">
        <v>10362377.0625</v>
      </c>
      <c r="Y665" s="8">
        <v>7286726.4375</v>
      </c>
      <c r="Z665" s="5">
        <v>9955978.3125</v>
      </c>
      <c r="AA665" s="5">
        <v>11190230.8359375</v>
      </c>
      <c r="AB665" s="5">
        <v>7972561.890625</v>
      </c>
      <c r="AC665" s="3">
        <v>6477546.015625</v>
      </c>
      <c r="AD665" s="3">
        <v>7487491.28125</v>
      </c>
      <c r="AE665" s="3">
        <v>4723532.3125</v>
      </c>
      <c r="AF665">
        <f>T665/'Normalizing factors'!$B$5</f>
        <v>5065804.8301537083</v>
      </c>
      <c r="AG665">
        <f>U665/'Normalizing factors'!$C$5</f>
        <v>4681196.7180949422</v>
      </c>
      <c r="AH665">
        <f>V665/'Normalizing factors'!$D$5</f>
        <v>4461413.8463181332</v>
      </c>
      <c r="AI665">
        <f>W665/'Normalizing factors'!$E$5</f>
        <v>2593496.4991091527</v>
      </c>
      <c r="AJ665">
        <f>X665/'Normalizing factors'!$F$5</f>
        <v>4554229.5715182526</v>
      </c>
      <c r="AK665">
        <f>Y665/'Normalizing factors'!$G$5</f>
        <v>4723944.2939474424</v>
      </c>
      <c r="AL665">
        <f>Z665/'Normalizing factors'!$H$5</f>
        <v>4232799.7206536084</v>
      </c>
      <c r="AM665">
        <f>AA665/'Normalizing factors'!$I$5</f>
        <v>4359104.0866864072</v>
      </c>
      <c r="AN665">
        <f>AB665/'Normalizing factors'!$J$5</f>
        <v>4449241.1411333941</v>
      </c>
      <c r="AO665">
        <f>AC665/'Normalizing factors'!$K$5</f>
        <v>4008241.0570317744</v>
      </c>
      <c r="AP665">
        <f>AD665/'Normalizing factors'!$L$5</f>
        <v>3609197.8014381402</v>
      </c>
      <c r="AQ665">
        <f>AE665/'Normalizing factors'!$M$5</f>
        <v>3385360.9954543561</v>
      </c>
      <c r="AR665" s="14">
        <f t="shared" si="167"/>
        <v>0.8436989158081748</v>
      </c>
      <c r="AS665" s="14">
        <f t="shared" si="168"/>
        <v>2.4310353229702548E-2</v>
      </c>
      <c r="AT665" s="14">
        <f t="shared" si="169"/>
        <v>-0.24519984733736214</v>
      </c>
      <c r="AU665" s="14">
        <f t="shared" si="170"/>
        <v>1.6142087308071718</v>
      </c>
      <c r="AV665" s="14">
        <f t="shared" si="177"/>
        <v>1.078968128311512</v>
      </c>
      <c r="AW665" s="14">
        <f t="shared" si="178"/>
        <v>0.7032366984296482</v>
      </c>
      <c r="AX665" s="14">
        <f t="shared" si="171"/>
        <v>0.10965224962107446</v>
      </c>
      <c r="AY665" s="14">
        <f t="shared" si="172"/>
        <v>0.15289847367145329</v>
      </c>
      <c r="AZ665" s="14">
        <f t="shared" si="179"/>
        <v>1.089506745819125</v>
      </c>
      <c r="BA665" s="14">
        <f t="shared" si="180"/>
        <v>0.10653328956974385</v>
      </c>
      <c r="BB665" s="14">
        <f t="shared" si="173"/>
        <v>0.12367512911069853</v>
      </c>
      <c r="BC665" s="14">
        <f t="shared" si="174"/>
        <v>0.97251466248467977</v>
      </c>
      <c r="BD665" s="14">
        <f t="shared" si="181"/>
        <v>0.83553795654894114</v>
      </c>
      <c r="BE665" s="14">
        <f t="shared" si="182"/>
        <v>0.3318572810807523</v>
      </c>
      <c r="BF665">
        <f t="shared" si="175"/>
        <v>-0.25922272682698622</v>
      </c>
      <c r="BG665">
        <f t="shared" si="176"/>
        <v>0.47904864932372071</v>
      </c>
      <c r="BH665">
        <v>531</v>
      </c>
      <c r="BI665">
        <v>58.3</v>
      </c>
      <c r="BJ665">
        <v>5.76</v>
      </c>
      <c r="BK665">
        <v>194.16</v>
      </c>
    </row>
    <row r="666" spans="1:63" x14ac:dyDescent="0.3">
      <c r="A666" s="2" t="s">
        <v>1316</v>
      </c>
      <c r="B666" s="2" t="s">
        <v>2271</v>
      </c>
      <c r="C666" s="2" t="s">
        <v>1317</v>
      </c>
      <c r="D666" s="2">
        <v>7</v>
      </c>
      <c r="E666" s="2">
        <v>2</v>
      </c>
      <c r="F666" s="2">
        <v>7</v>
      </c>
      <c r="G666" s="2">
        <v>2</v>
      </c>
      <c r="H666" s="2">
        <v>244716.078125</v>
      </c>
      <c r="I666" s="2">
        <v>187080.390625</v>
      </c>
      <c r="J666" s="2" t="s">
        <v>70</v>
      </c>
      <c r="K666" s="8">
        <v>283043.25</v>
      </c>
      <c r="L666" s="8" t="s">
        <v>70</v>
      </c>
      <c r="M666" s="8" t="s">
        <v>70</v>
      </c>
      <c r="N666" s="5" t="s">
        <v>70</v>
      </c>
      <c r="O666" s="5">
        <v>113810.1015625</v>
      </c>
      <c r="P666" s="5">
        <v>79734.96875</v>
      </c>
      <c r="Q666" s="3">
        <v>99648.0625</v>
      </c>
      <c r="R666" s="3">
        <v>189996.890625</v>
      </c>
      <c r="S666" s="3">
        <v>91986.734375</v>
      </c>
      <c r="T666" s="2">
        <v>244716.078125</v>
      </c>
      <c r="U666" s="2">
        <v>187080.390625</v>
      </c>
      <c r="V666" s="2">
        <v>14006.66699</v>
      </c>
      <c r="W666" s="8">
        <v>283043.25</v>
      </c>
      <c r="X666" s="8">
        <v>32279.556639999999</v>
      </c>
      <c r="Y666" s="8">
        <v>8132.5</v>
      </c>
      <c r="Z666" s="5">
        <v>18882.322270000001</v>
      </c>
      <c r="AA666" s="5">
        <v>113810.1015625</v>
      </c>
      <c r="AB666" s="5">
        <v>79734.96875</v>
      </c>
      <c r="AC666" s="3">
        <v>99648.0625</v>
      </c>
      <c r="AD666" s="3">
        <v>189996.890625</v>
      </c>
      <c r="AE666" s="3">
        <v>91986.734375</v>
      </c>
      <c r="AF666">
        <f>T666/'Normalizing factors'!$B$5</f>
        <v>127105.88268178486</v>
      </c>
      <c r="AG666">
        <f>U666/'Normalizing factors'!$C$5</f>
        <v>61279.955734003132</v>
      </c>
      <c r="AH666">
        <f>V666/'Normalizing factors'!$D$5</f>
        <v>6686.4055182717366</v>
      </c>
      <c r="AI666">
        <f>W666/'Normalizing factors'!$E$5</f>
        <v>86059.157136793438</v>
      </c>
      <c r="AJ666">
        <f>X666/'Normalizing factors'!$F$5</f>
        <v>14186.755656420735</v>
      </c>
      <c r="AK666">
        <f>Y666/'Normalizing factors'!$G$5</f>
        <v>5272.2545988302818</v>
      </c>
      <c r="AL666">
        <f>Z666/'Normalizing factors'!$H$5</f>
        <v>8027.8487880391722</v>
      </c>
      <c r="AM666">
        <f>AA666/'Normalizing factors'!$I$5</f>
        <v>44334.213127581614</v>
      </c>
      <c r="AN666">
        <f>AB666/'Normalizing factors'!$J$5</f>
        <v>44497.629271044083</v>
      </c>
      <c r="AO666">
        <f>AC666/'Normalizing factors'!$K$5</f>
        <v>61661.230102065136</v>
      </c>
      <c r="AP666">
        <f>AD666/'Normalizing factors'!$L$5</f>
        <v>91584.261559147009</v>
      </c>
      <c r="AQ666">
        <f>AE666/'Normalizing factors'!$M$5</f>
        <v>65926.9974354273</v>
      </c>
      <c r="AR666" s="14">
        <f t="shared" ref="AR666:AR713" si="183">((AVERAGE(AO666:AQ666))/(AVERAGE(AL666:AN666)))</f>
        <v>2.2627832735317868</v>
      </c>
      <c r="AS666" s="14">
        <f t="shared" ref="AS666:AS713" si="184">TTEST(AO666:AQ666,AL666:AN666,2,2)</f>
        <v>5.6230769947712388E-2</v>
      </c>
      <c r="AT666" s="14">
        <f t="shared" ref="AT666:AT713" si="185">LOG(AR666,2)</f>
        <v>1.1780984117484126</v>
      </c>
      <c r="AU666" s="14">
        <f t="shared" ref="AU666:AU713" si="186">-LOG10(AS666)</f>
        <v>1.2500259698117151</v>
      </c>
      <c r="AV666" s="14">
        <f t="shared" si="177"/>
        <v>0.48143892432374791</v>
      </c>
      <c r="AW666" s="14">
        <f t="shared" si="178"/>
        <v>0.23648037008270514</v>
      </c>
      <c r="AX666" s="14">
        <f t="shared" ref="AX666:AX713" si="187">LOG(AV666,2)</f>
        <v>-1.0545753065052033</v>
      </c>
      <c r="AY666" s="14">
        <f t="shared" ref="AY666:AY713" si="188">-LOG10(AW666)</f>
        <v>0.62620490363053671</v>
      </c>
      <c r="AZ666" s="14">
        <f t="shared" si="179"/>
        <v>2.0139672297542517</v>
      </c>
      <c r="BA666" s="14">
        <f t="shared" si="180"/>
        <v>0.42469575358509798</v>
      </c>
      <c r="BB666" s="14">
        <f t="shared" ref="BB666:BB713" si="189">LOG(AZ666,2)</f>
        <v>1.0100402087391043</v>
      </c>
      <c r="BC666" s="14">
        <f t="shared" ref="BC666:BC713" si="190">-LOG10(BA666)</f>
        <v>0.37192208137753241</v>
      </c>
      <c r="BD666" s="14">
        <f t="shared" si="181"/>
        <v>0.54091840676069103</v>
      </c>
      <c r="BE666" s="14">
        <f t="shared" si="182"/>
        <v>0.52753534206017882</v>
      </c>
      <c r="BF666">
        <f t="shared" ref="BF666:BF713" si="191">LOG(BD666,2)</f>
        <v>-0.8865171034958953</v>
      </c>
      <c r="BG666">
        <f t="shared" ref="BG666:BG713" si="192">-LOG10(BE666)</f>
        <v>0.27774843963679624</v>
      </c>
      <c r="BH666">
        <v>349</v>
      </c>
      <c r="BI666">
        <v>38.9</v>
      </c>
      <c r="BJ666">
        <v>5.73</v>
      </c>
      <c r="BK666">
        <v>2.64</v>
      </c>
    </row>
    <row r="667" spans="1:63" x14ac:dyDescent="0.3">
      <c r="A667" s="2" t="s">
        <v>413</v>
      </c>
      <c r="B667" s="2" t="s">
        <v>2272</v>
      </c>
      <c r="C667" s="2" t="s">
        <v>414</v>
      </c>
      <c r="D667" s="2">
        <v>56</v>
      </c>
      <c r="E667" s="2">
        <v>10</v>
      </c>
      <c r="F667" s="2">
        <v>68</v>
      </c>
      <c r="G667" s="2">
        <v>10</v>
      </c>
      <c r="H667" s="2">
        <v>4279885.5</v>
      </c>
      <c r="I667" s="2">
        <v>5172806.61328125</v>
      </c>
      <c r="J667" s="2">
        <v>3894161.375</v>
      </c>
      <c r="K667" s="8">
        <v>5969219.2421875</v>
      </c>
      <c r="L667" s="8">
        <v>4337188.71484375</v>
      </c>
      <c r="M667" s="8">
        <v>3066790.28125</v>
      </c>
      <c r="N667" s="5">
        <v>2767825.2167968801</v>
      </c>
      <c r="O667" s="5">
        <v>1990386.234375</v>
      </c>
      <c r="P667" s="5">
        <v>2431792.734375</v>
      </c>
      <c r="Q667" s="3">
        <v>2705148.09375</v>
      </c>
      <c r="R667" s="3">
        <v>3490859.203125</v>
      </c>
      <c r="S667" s="3">
        <v>2055521.4375</v>
      </c>
      <c r="T667" s="2">
        <v>4279885.5</v>
      </c>
      <c r="U667" s="2">
        <v>5172806.61328125</v>
      </c>
      <c r="V667" s="2">
        <v>3894161.375</v>
      </c>
      <c r="W667" s="8">
        <v>5969219.2421875</v>
      </c>
      <c r="X667" s="8">
        <v>4337188.71484375</v>
      </c>
      <c r="Y667" s="8">
        <v>3066790.28125</v>
      </c>
      <c r="Z667" s="5">
        <v>2767825.2167968801</v>
      </c>
      <c r="AA667" s="5">
        <v>1990386.234375</v>
      </c>
      <c r="AB667" s="5">
        <v>2431792.734375</v>
      </c>
      <c r="AC667" s="3">
        <v>2705148.09375</v>
      </c>
      <c r="AD667" s="3">
        <v>3490859.203125</v>
      </c>
      <c r="AE667" s="3">
        <v>2055521.4375</v>
      </c>
      <c r="AF667">
        <f>T667/'Normalizing factors'!$B$5</f>
        <v>2222978.6797114322</v>
      </c>
      <c r="AG667">
        <f>U667/'Normalizing factors'!$C$5</f>
        <v>1694401.8516501517</v>
      </c>
      <c r="AH667">
        <f>V667/'Normalizing factors'!$D$5</f>
        <v>1858967.7419639041</v>
      </c>
      <c r="AI667">
        <f>W667/'Normalizing factors'!$E$5</f>
        <v>1814938.0942572737</v>
      </c>
      <c r="AJ667">
        <f>X667/'Normalizing factors'!$F$5</f>
        <v>1906179.7291548473</v>
      </c>
      <c r="AK667">
        <f>Y667/'Normalizing factors'!$G$5</f>
        <v>1988183.1126920783</v>
      </c>
      <c r="AL667">
        <f>Z667/'Normalizing factors'!$H$5</f>
        <v>1176745.2114441162</v>
      </c>
      <c r="AM667">
        <f>AA667/'Normalizing factors'!$I$5</f>
        <v>775346.00452427089</v>
      </c>
      <c r="AN667">
        <f>AB667/'Normalizing factors'!$J$5</f>
        <v>1357108.5968254965</v>
      </c>
      <c r="AO667">
        <f>AC667/'Normalizing factors'!$K$5</f>
        <v>1673918.7384489449</v>
      </c>
      <c r="AP667">
        <f>AD667/'Normalizing factors'!$L$5</f>
        <v>1682699.9708967239</v>
      </c>
      <c r="AQ667">
        <f>AE667/'Normalizing factors'!$M$5</f>
        <v>1473194.5585336289</v>
      </c>
      <c r="AR667" s="14">
        <f t="shared" si="183"/>
        <v>1.4595109214035626</v>
      </c>
      <c r="AS667" s="14">
        <f t="shared" si="184"/>
        <v>5.1950666920091947E-2</v>
      </c>
      <c r="AT667" s="14">
        <f t="shared" si="185"/>
        <v>0.54548500645224496</v>
      </c>
      <c r="AU667" s="14">
        <f t="shared" si="186"/>
        <v>1.2844088727871377</v>
      </c>
      <c r="AV667" s="14">
        <f t="shared" si="177"/>
        <v>1.1820955841241192</v>
      </c>
      <c r="AW667" s="14">
        <f t="shared" si="178"/>
        <v>2.5849602958290831E-2</v>
      </c>
      <c r="AX667" s="14">
        <f t="shared" si="187"/>
        <v>0.24134669640077988</v>
      </c>
      <c r="AY667" s="14">
        <f t="shared" si="188"/>
        <v>1.587546123144415</v>
      </c>
      <c r="AZ667" s="14">
        <f t="shared" si="179"/>
        <v>1.7455423063283222</v>
      </c>
      <c r="BA667" s="14">
        <f t="shared" si="180"/>
        <v>2.39993975025488E-2</v>
      </c>
      <c r="BB667" s="14">
        <f t="shared" si="189"/>
        <v>0.80367532359958371</v>
      </c>
      <c r="BC667" s="14">
        <f t="shared" si="190"/>
        <v>1.6197996609801795</v>
      </c>
      <c r="BD667" s="14">
        <f t="shared" si="181"/>
        <v>0.98839278138215714</v>
      </c>
      <c r="BE667" s="14">
        <f t="shared" si="182"/>
        <v>0.89817831226736899</v>
      </c>
      <c r="BF667">
        <f t="shared" si="191"/>
        <v>-1.6843620746558957E-2</v>
      </c>
      <c r="BG667">
        <f t="shared" si="192"/>
        <v>4.6637435775554431E-2</v>
      </c>
      <c r="BH667">
        <v>216</v>
      </c>
      <c r="BI667">
        <v>23.6</v>
      </c>
      <c r="BJ667">
        <v>6.39</v>
      </c>
      <c r="BK667">
        <v>90.89</v>
      </c>
    </row>
    <row r="668" spans="1:63" x14ac:dyDescent="0.3">
      <c r="A668" s="2" t="s">
        <v>1340</v>
      </c>
      <c r="B668" s="2" t="s">
        <v>2273</v>
      </c>
      <c r="C668" s="2" t="s">
        <v>1341</v>
      </c>
      <c r="D668" s="2">
        <v>6</v>
      </c>
      <c r="E668" s="2">
        <v>2</v>
      </c>
      <c r="F668" s="2">
        <v>2</v>
      </c>
      <c r="G668" s="2">
        <v>2</v>
      </c>
      <c r="H668" s="2">
        <v>147693.828125</v>
      </c>
      <c r="I668" s="2">
        <v>187888.4375</v>
      </c>
      <c r="J668" s="2" t="s">
        <v>70</v>
      </c>
      <c r="K668" s="8">
        <v>154235.90625</v>
      </c>
      <c r="L668" s="8" t="s">
        <v>70</v>
      </c>
      <c r="M668" s="8" t="s">
        <v>70</v>
      </c>
      <c r="N668" s="5" t="s">
        <v>70</v>
      </c>
      <c r="O668" s="5" t="s">
        <v>70</v>
      </c>
      <c r="P668" s="5" t="s">
        <v>70</v>
      </c>
      <c r="Q668" s="3" t="s">
        <v>70</v>
      </c>
      <c r="R668" s="3" t="s">
        <v>70</v>
      </c>
      <c r="S668" s="3">
        <v>55608.03515625</v>
      </c>
      <c r="T668" s="2">
        <v>147693.828125</v>
      </c>
      <c r="U668" s="2">
        <v>187888.4375</v>
      </c>
      <c r="V668" s="2">
        <v>14006.66699</v>
      </c>
      <c r="W668" s="8">
        <v>154235.90625</v>
      </c>
      <c r="X668" s="8">
        <v>32279.556639999999</v>
      </c>
      <c r="Y668" s="8">
        <v>8132.5</v>
      </c>
      <c r="Z668" s="5">
        <v>18882.322270000001</v>
      </c>
      <c r="AA668" s="5">
        <v>10361.740229999999</v>
      </c>
      <c r="AB668" s="5">
        <v>13332.70801</v>
      </c>
      <c r="AC668" s="3">
        <v>20019.0625</v>
      </c>
      <c r="AD668" s="3">
        <v>26814.189450000002</v>
      </c>
      <c r="AE668" s="3">
        <v>55608.03515625</v>
      </c>
      <c r="AF668">
        <f>T668/'Normalizing factors'!$B$5</f>
        <v>76712.386592314127</v>
      </c>
      <c r="AG668">
        <f>U668/'Normalizing factors'!$C$5</f>
        <v>61544.639149328345</v>
      </c>
      <c r="AH668">
        <f>V668/'Normalizing factors'!$D$5</f>
        <v>6686.4055182717366</v>
      </c>
      <c r="AI668">
        <f>W668/'Normalizing factors'!$E$5</f>
        <v>46895.34935775536</v>
      </c>
      <c r="AJ668">
        <f>X668/'Normalizing factors'!$F$5</f>
        <v>14186.755656420735</v>
      </c>
      <c r="AK668">
        <f>Y668/'Normalizing factors'!$G$5</f>
        <v>5272.2545988302818</v>
      </c>
      <c r="AL668">
        <f>Z668/'Normalizing factors'!$H$5</f>
        <v>8027.8487880391722</v>
      </c>
      <c r="AM668">
        <f>AA668/'Normalizing factors'!$I$5</f>
        <v>4036.3692978270774</v>
      </c>
      <c r="AN668">
        <f>AB668/'Normalizing factors'!$J$5</f>
        <v>7440.5735339058483</v>
      </c>
      <c r="AO668">
        <f>AC668/'Normalizing factors'!$K$5</f>
        <v>12387.596790857055</v>
      </c>
      <c r="AP668">
        <f>AD668/'Normalizing factors'!$L$5</f>
        <v>12925.252260745099</v>
      </c>
      <c r="AQ668">
        <f>AE668/'Normalizing factors'!$M$5</f>
        <v>39854.342216235942</v>
      </c>
      <c r="AR668" s="14">
        <f t="shared" si="183"/>
        <v>3.3410862591209538</v>
      </c>
      <c r="AS668" s="14">
        <f t="shared" si="184"/>
        <v>0.17163349564131405</v>
      </c>
      <c r="AT668" s="14">
        <f t="shared" si="185"/>
        <v>1.7403172302034335</v>
      </c>
      <c r="AU668" s="14">
        <f t="shared" si="186"/>
        <v>0.76539795219465889</v>
      </c>
      <c r="AV668" s="14">
        <f t="shared" si="177"/>
        <v>1.0182172704097221</v>
      </c>
      <c r="AW668" s="14">
        <f t="shared" si="178"/>
        <v>0.9809364959773148</v>
      </c>
      <c r="AX668" s="14">
        <f t="shared" si="187"/>
        <v>2.6045441076925836E-2</v>
      </c>
      <c r="AY668" s="14">
        <f t="shared" si="188"/>
        <v>8.3591071351716475E-3</v>
      </c>
      <c r="AZ668" s="14">
        <f t="shared" si="179"/>
        <v>7.431170457262632</v>
      </c>
      <c r="BA668" s="14">
        <f t="shared" si="180"/>
        <v>0.12120715256184636</v>
      </c>
      <c r="BB668" s="14">
        <f t="shared" si="189"/>
        <v>2.8935894624324692</v>
      </c>
      <c r="BC668" s="14">
        <f t="shared" si="190"/>
        <v>0.91647175123833002</v>
      </c>
      <c r="BD668" s="14">
        <f t="shared" si="181"/>
        <v>0.45779487235967942</v>
      </c>
      <c r="BE668" s="14">
        <f t="shared" si="182"/>
        <v>0.34951555255858563</v>
      </c>
      <c r="BF668">
        <f t="shared" si="191"/>
        <v>-1.1272267911521097</v>
      </c>
      <c r="BG668">
        <f t="shared" si="192"/>
        <v>0.45653349448169223</v>
      </c>
      <c r="BH668">
        <v>348</v>
      </c>
      <c r="BI668">
        <v>38.299999999999997</v>
      </c>
      <c r="BJ668">
        <v>5.17</v>
      </c>
      <c r="BK668">
        <v>2.63</v>
      </c>
    </row>
    <row r="669" spans="1:63" x14ac:dyDescent="0.3">
      <c r="A669" s="2" t="s">
        <v>1194</v>
      </c>
      <c r="B669" s="2" t="s">
        <v>2274</v>
      </c>
      <c r="C669" s="2" t="s">
        <v>1195</v>
      </c>
      <c r="D669" s="2">
        <v>25</v>
      </c>
      <c r="E669" s="2">
        <v>2</v>
      </c>
      <c r="F669" s="2">
        <v>2</v>
      </c>
      <c r="G669" s="2">
        <v>2</v>
      </c>
      <c r="H669" s="2">
        <v>360456.21875</v>
      </c>
      <c r="I669" s="2" t="s">
        <v>70</v>
      </c>
      <c r="J669" s="2">
        <v>156678.890625</v>
      </c>
      <c r="K669" s="8" t="s">
        <v>70</v>
      </c>
      <c r="L669" s="8">
        <v>421202.46875</v>
      </c>
      <c r="M669" s="8">
        <v>208888.734375</v>
      </c>
      <c r="N669" s="5">
        <v>246165.1875</v>
      </c>
      <c r="O669" s="5">
        <v>284642.09375</v>
      </c>
      <c r="P669" s="5" t="s">
        <v>70</v>
      </c>
      <c r="Q669" s="3">
        <v>202722.53125</v>
      </c>
      <c r="R669" s="3">
        <v>382518.03125</v>
      </c>
      <c r="S669" s="3" t="s">
        <v>70</v>
      </c>
      <c r="T669" s="2">
        <v>360456.21875</v>
      </c>
      <c r="U669" s="2">
        <v>7454.2651370000003</v>
      </c>
      <c r="V669" s="2">
        <v>156678.890625</v>
      </c>
      <c r="W669" s="8">
        <v>15145.047850000001</v>
      </c>
      <c r="X669" s="8">
        <v>421202.46875</v>
      </c>
      <c r="Y669" s="8">
        <v>208888.734375</v>
      </c>
      <c r="Z669" s="5">
        <v>246165.1875</v>
      </c>
      <c r="AA669" s="5">
        <v>284642.09375</v>
      </c>
      <c r="AB669" s="5">
        <v>13332.70801</v>
      </c>
      <c r="AC669" s="3">
        <v>202722.53125</v>
      </c>
      <c r="AD669" s="3">
        <v>382518.03125</v>
      </c>
      <c r="AE669" s="3">
        <v>28181.134770000001</v>
      </c>
      <c r="AF669">
        <f>T669/'Normalizing factors'!$B$5</f>
        <v>187221.47806305802</v>
      </c>
      <c r="AG669">
        <f>U669/'Normalizing factors'!$C$5</f>
        <v>2441.7152225244495</v>
      </c>
      <c r="AH669">
        <f>V669/'Normalizing factors'!$D$5</f>
        <v>74794.28186731624</v>
      </c>
      <c r="AI669">
        <f>W669/'Normalizing factors'!$E$5</f>
        <v>4604.84414578834</v>
      </c>
      <c r="AJ669">
        <f>X669/'Normalizing factors'!$F$5</f>
        <v>185117.05636727237</v>
      </c>
      <c r="AK669">
        <f>Y669/'Normalizing factors'!$G$5</f>
        <v>135421.40675713876</v>
      </c>
      <c r="AL669">
        <f>Z669/'Normalizing factors'!$H$5</f>
        <v>104657.51372483649</v>
      </c>
      <c r="AM669">
        <f>AA669/'Normalizing factors'!$I$5</f>
        <v>110881.04725452249</v>
      </c>
      <c r="AN669">
        <f>AB669/'Normalizing factors'!$J$5</f>
        <v>7440.5735339058483</v>
      </c>
      <c r="AO669">
        <f>AC669/'Normalizing factors'!$K$5</f>
        <v>125442.68631695012</v>
      </c>
      <c r="AP669">
        <f>AD669/'Normalizing factors'!$L$5</f>
        <v>184385.28814787004</v>
      </c>
      <c r="AQ669">
        <f>AE669/'Normalizing factors'!$M$5</f>
        <v>20197.45142962872</v>
      </c>
      <c r="AR669" s="14">
        <f t="shared" si="183"/>
        <v>1.4800731315728377</v>
      </c>
      <c r="AS669" s="14">
        <f t="shared" si="184"/>
        <v>0.57513568458357889</v>
      </c>
      <c r="AT669" s="14">
        <f t="shared" si="185"/>
        <v>0.56566846230749646</v>
      </c>
      <c r="AU669" s="14">
        <f t="shared" si="186"/>
        <v>0.24022968554616536</v>
      </c>
      <c r="AV669" s="14">
        <f t="shared" si="177"/>
        <v>0.98520684092439936</v>
      </c>
      <c r="AW669" s="14">
        <f t="shared" si="178"/>
        <v>0.9830829349871133</v>
      </c>
      <c r="AX669" s="14">
        <f t="shared" si="187"/>
        <v>-2.1501449456658432E-2</v>
      </c>
      <c r="AY669" s="14">
        <f t="shared" si="188"/>
        <v>7.4098426074059344E-3</v>
      </c>
      <c r="AZ669" s="14">
        <f t="shared" si="179"/>
        <v>1.1860189328036268</v>
      </c>
      <c r="BA669" s="14">
        <f t="shared" si="180"/>
        <v>0.8378842082454746</v>
      </c>
      <c r="BB669" s="14">
        <f t="shared" si="189"/>
        <v>0.24612704027505333</v>
      </c>
      <c r="BC669" s="14">
        <f t="shared" si="190"/>
        <v>7.6815994728490017E-2</v>
      </c>
      <c r="BD669" s="14">
        <f t="shared" si="181"/>
        <v>1.2294729316394426</v>
      </c>
      <c r="BE669" s="14">
        <f t="shared" si="182"/>
        <v>0.80346772885570683</v>
      </c>
      <c r="BF669">
        <f t="shared" si="191"/>
        <v>0.29803997257578452</v>
      </c>
      <c r="BG669">
        <f t="shared" si="192"/>
        <v>9.503156191413524E-2</v>
      </c>
      <c r="BH669">
        <v>114</v>
      </c>
      <c r="BI669">
        <v>12.4</v>
      </c>
      <c r="BJ669">
        <v>6.52</v>
      </c>
      <c r="BK669">
        <v>2.5499999999999998</v>
      </c>
    </row>
    <row r="670" spans="1:63" x14ac:dyDescent="0.3">
      <c r="A670" s="2" t="s">
        <v>1382</v>
      </c>
      <c r="B670" s="2" t="s">
        <v>2275</v>
      </c>
      <c r="C670" s="2" t="s">
        <v>1383</v>
      </c>
      <c r="D670" s="2">
        <v>9</v>
      </c>
      <c r="E670" s="2">
        <v>2</v>
      </c>
      <c r="F670" s="2">
        <v>2</v>
      </c>
      <c r="G670" s="2">
        <v>2</v>
      </c>
      <c r="H670" s="2">
        <v>134345.5</v>
      </c>
      <c r="I670" s="2" t="s">
        <v>70</v>
      </c>
      <c r="J670" s="2">
        <v>100882.5703125</v>
      </c>
      <c r="K670" s="8" t="s">
        <v>70</v>
      </c>
      <c r="L670" s="8" t="s">
        <v>70</v>
      </c>
      <c r="M670" s="8" t="s">
        <v>70</v>
      </c>
      <c r="N670" s="5">
        <v>96988.1015625</v>
      </c>
      <c r="O670" s="5" t="s">
        <v>70</v>
      </c>
      <c r="P670" s="5" t="s">
        <v>70</v>
      </c>
      <c r="Q670" s="3" t="s">
        <v>70</v>
      </c>
      <c r="R670" s="3">
        <v>142974.34375</v>
      </c>
      <c r="S670" s="3" t="s">
        <v>70</v>
      </c>
      <c r="T670" s="2">
        <v>134345.5</v>
      </c>
      <c r="U670" s="2">
        <v>7454.2651370000003</v>
      </c>
      <c r="V670" s="2">
        <v>100882.5703125</v>
      </c>
      <c r="W670" s="8">
        <v>15145.047850000001</v>
      </c>
      <c r="X670" s="8">
        <v>32279.556639999999</v>
      </c>
      <c r="Y670" s="8">
        <v>8132.5</v>
      </c>
      <c r="Z670" s="5">
        <v>96988.1015625</v>
      </c>
      <c r="AA670" s="5">
        <v>10361.740229999999</v>
      </c>
      <c r="AB670" s="5">
        <v>13332.70801</v>
      </c>
      <c r="AC670" s="3">
        <v>20019.0625</v>
      </c>
      <c r="AD670" s="3">
        <v>142974.34375</v>
      </c>
      <c r="AE670" s="3">
        <v>28181.134770000001</v>
      </c>
      <c r="AF670">
        <f>T670/'Normalizing factors'!$B$5</f>
        <v>69779.245780096739</v>
      </c>
      <c r="AG670">
        <f>U670/'Normalizing factors'!$C$5</f>
        <v>2441.7152225244495</v>
      </c>
      <c r="AH670">
        <f>V670/'Normalizing factors'!$D$5</f>
        <v>48158.621556186255</v>
      </c>
      <c r="AI670">
        <f>W670/'Normalizing factors'!$E$5</f>
        <v>4604.84414578834</v>
      </c>
      <c r="AJ670">
        <f>X670/'Normalizing factors'!$F$5</f>
        <v>14186.755656420735</v>
      </c>
      <c r="AK670">
        <f>Y670/'Normalizing factors'!$G$5</f>
        <v>5272.2545988302818</v>
      </c>
      <c r="AL670">
        <f>Z670/'Normalizing factors'!$H$5</f>
        <v>41234.642775892826</v>
      </c>
      <c r="AM670">
        <f>AA670/'Normalizing factors'!$I$5</f>
        <v>4036.3692978270774</v>
      </c>
      <c r="AN670">
        <f>AB670/'Normalizing factors'!$J$5</f>
        <v>7440.5735339058483</v>
      </c>
      <c r="AO670">
        <f>AC670/'Normalizing factors'!$K$5</f>
        <v>12387.596790857055</v>
      </c>
      <c r="AP670">
        <f>AD670/'Normalizing factors'!$L$5</f>
        <v>68917.968347659087</v>
      </c>
      <c r="AQ670">
        <f>AE670/'Normalizing factors'!$M$5</f>
        <v>20197.45142962872</v>
      </c>
      <c r="AR670" s="14">
        <f t="shared" si="183"/>
        <v>1.9256301133438209</v>
      </c>
      <c r="AS670" s="14">
        <f t="shared" si="184"/>
        <v>0.48771354848439569</v>
      </c>
      <c r="AT670" s="14">
        <f t="shared" si="185"/>
        <v>0.94533060822131776</v>
      </c>
      <c r="AU670" s="14">
        <f t="shared" si="186"/>
        <v>0.31183517971644592</v>
      </c>
      <c r="AV670" s="14">
        <f t="shared" si="177"/>
        <v>0.23707526352070427</v>
      </c>
      <c r="AW670" s="14">
        <f t="shared" si="178"/>
        <v>0.22388206244538578</v>
      </c>
      <c r="AX670" s="14">
        <f t="shared" si="187"/>
        <v>-2.076582955297086</v>
      </c>
      <c r="AY670" s="14">
        <f t="shared" si="188"/>
        <v>0.64998070094109595</v>
      </c>
      <c r="AZ670" s="14">
        <f t="shared" si="179"/>
        <v>2.2837404940706665</v>
      </c>
      <c r="BA670" s="14">
        <f t="shared" si="180"/>
        <v>0.38467058354125433</v>
      </c>
      <c r="BB670" s="14">
        <f t="shared" si="189"/>
        <v>1.1913987237358945</v>
      </c>
      <c r="BC670" s="14">
        <f t="shared" si="190"/>
        <v>0.41491102371184108</v>
      </c>
      <c r="BD670" s="14">
        <f t="shared" si="181"/>
        <v>0.19989979936409699</v>
      </c>
      <c r="BE670" s="14">
        <f t="shared" si="182"/>
        <v>0.18523636633433163</v>
      </c>
      <c r="BF670">
        <f t="shared" si="191"/>
        <v>-2.3226510708116628</v>
      </c>
      <c r="BG670">
        <f t="shared" si="192"/>
        <v>0.7322737468771664</v>
      </c>
      <c r="BH670">
        <v>397</v>
      </c>
      <c r="BI670">
        <v>43.5</v>
      </c>
      <c r="BJ670">
        <v>8.27</v>
      </c>
      <c r="BK670">
        <v>2.4700000000000002</v>
      </c>
    </row>
    <row r="671" spans="1:63" x14ac:dyDescent="0.3">
      <c r="A671" s="2" t="s">
        <v>728</v>
      </c>
      <c r="B671" s="2" t="s">
        <v>2276</v>
      </c>
      <c r="C671" s="2" t="s">
        <v>729</v>
      </c>
      <c r="D671" s="2">
        <v>47</v>
      </c>
      <c r="E671" s="2">
        <v>6</v>
      </c>
      <c r="F671" s="2">
        <v>106</v>
      </c>
      <c r="G671" s="2">
        <v>4</v>
      </c>
      <c r="H671" s="2">
        <v>65229905.375</v>
      </c>
      <c r="I671" s="2">
        <v>111565339.015625</v>
      </c>
      <c r="J671" s="2">
        <v>135025142.53125</v>
      </c>
      <c r="K671" s="8">
        <v>46926438.5625</v>
      </c>
      <c r="L671" s="8">
        <v>89771806.7890625</v>
      </c>
      <c r="M671" s="8">
        <v>53574488.25</v>
      </c>
      <c r="N671" s="5">
        <v>57502201.75</v>
      </c>
      <c r="O671" s="5">
        <v>71146341.5</v>
      </c>
      <c r="P671" s="5">
        <v>51663135.875</v>
      </c>
      <c r="Q671" s="3">
        <v>62579254.078125</v>
      </c>
      <c r="R671" s="3">
        <v>75229005.25</v>
      </c>
      <c r="S671" s="3">
        <v>49857411.90625</v>
      </c>
      <c r="T671" s="2">
        <v>65229905.375</v>
      </c>
      <c r="U671" s="2">
        <v>111565339.015625</v>
      </c>
      <c r="V671" s="2">
        <v>135025142.53125</v>
      </c>
      <c r="W671" s="8">
        <v>46926438.5625</v>
      </c>
      <c r="X671" s="8">
        <v>89771806.7890625</v>
      </c>
      <c r="Y671" s="8">
        <v>53574488.25</v>
      </c>
      <c r="Z671" s="5">
        <v>57502201.75</v>
      </c>
      <c r="AA671" s="5">
        <v>71146341.5</v>
      </c>
      <c r="AB671" s="5">
        <v>51663135.875</v>
      </c>
      <c r="AC671" s="3">
        <v>62579254.078125</v>
      </c>
      <c r="AD671" s="3">
        <v>75229005.25</v>
      </c>
      <c r="AE671" s="3">
        <v>49857411.90625</v>
      </c>
      <c r="AF671">
        <f>T671/'Normalizing factors'!$B$5</f>
        <v>33880506.599585235</v>
      </c>
      <c r="AG671">
        <f>U671/'Normalizing factors'!$C$5</f>
        <v>36544284.590631731</v>
      </c>
      <c r="AH671">
        <f>V671/'Normalizing factors'!$D$5</f>
        <v>64457365.822358124</v>
      </c>
      <c r="AI671">
        <f>W671/'Normalizing factors'!$E$5</f>
        <v>14267959.932343451</v>
      </c>
      <c r="AJ671">
        <f>X671/'Normalizing factors'!$F$5</f>
        <v>39454404.5928334</v>
      </c>
      <c r="AK671">
        <f>Y671/'Normalizing factors'!$G$5</f>
        <v>34732043.290014312</v>
      </c>
      <c r="AL671">
        <f>Z671/'Normalizing factors'!$H$5</f>
        <v>24447150.833864115</v>
      </c>
      <c r="AM671">
        <f>AA671/'Normalizing factors'!$I$5</f>
        <v>27714737.303670127</v>
      </c>
      <c r="AN671">
        <f>AB671/'Normalizing factors'!$J$5</f>
        <v>28831604.290875547</v>
      </c>
      <c r="AO671">
        <f>AC671/'Normalizing factors'!$K$5</f>
        <v>38723420.089847341</v>
      </c>
      <c r="AP671">
        <f>AD671/'Normalizing factors'!$L$5</f>
        <v>36262661.304541782</v>
      </c>
      <c r="AQ671">
        <f>AE671/'Normalizing factors'!$M$5</f>
        <v>35732863.974500515</v>
      </c>
      <c r="AR671" s="14">
        <f t="shared" si="183"/>
        <v>1.3670103862573182</v>
      </c>
      <c r="AS671" s="14">
        <f t="shared" si="184"/>
        <v>3.5046728251410526E-3</v>
      </c>
      <c r="AT671" s="14">
        <f t="shared" si="185"/>
        <v>0.45102420427901524</v>
      </c>
      <c r="AU671" s="14">
        <f t="shared" si="186"/>
        <v>2.4553525188864782</v>
      </c>
      <c r="AV671" s="14">
        <f t="shared" si="177"/>
        <v>0.79890941446815411</v>
      </c>
      <c r="AW671" s="14">
        <f t="shared" si="178"/>
        <v>0.39437866807003724</v>
      </c>
      <c r="AX671" s="14">
        <f t="shared" si="187"/>
        <v>-0.32389616458314296</v>
      </c>
      <c r="AY671" s="14">
        <f t="shared" si="188"/>
        <v>0.40408658407063514</v>
      </c>
      <c r="AZ671" s="14">
        <f t="shared" si="179"/>
        <v>1.6653456094858181</v>
      </c>
      <c r="BA671" s="14">
        <f t="shared" si="180"/>
        <v>0.14278437891745499</v>
      </c>
      <c r="BB671" s="14">
        <f t="shared" si="189"/>
        <v>0.73582161114006628</v>
      </c>
      <c r="BC671" s="14">
        <f t="shared" si="190"/>
        <v>0.84531930321139426</v>
      </c>
      <c r="BD671" s="14">
        <f t="shared" si="181"/>
        <v>0.65579028223091462</v>
      </c>
      <c r="BE671" s="14">
        <f t="shared" si="182"/>
        <v>0.28222054760614601</v>
      </c>
      <c r="BF671">
        <f t="shared" si="191"/>
        <v>-0.60869357144419411</v>
      </c>
      <c r="BG671">
        <f t="shared" si="192"/>
        <v>0.54941136979108385</v>
      </c>
      <c r="BH671">
        <v>111</v>
      </c>
      <c r="BI671">
        <v>12.1</v>
      </c>
      <c r="BJ671">
        <v>6.55</v>
      </c>
      <c r="BK671">
        <v>173.65</v>
      </c>
    </row>
    <row r="672" spans="1:63" x14ac:dyDescent="0.3">
      <c r="A672" s="2" t="s">
        <v>191</v>
      </c>
      <c r="B672" s="2" t="s">
        <v>2277</v>
      </c>
      <c r="C672" s="2" t="s">
        <v>192</v>
      </c>
      <c r="D672" s="2">
        <v>49</v>
      </c>
      <c r="E672" s="2">
        <v>15</v>
      </c>
      <c r="F672" s="2">
        <v>74</v>
      </c>
      <c r="G672" s="2">
        <v>15</v>
      </c>
      <c r="H672" s="2">
        <v>950985.91113281297</v>
      </c>
      <c r="I672" s="2">
        <v>1945472.9296875</v>
      </c>
      <c r="J672" s="2">
        <v>982840.009765625</v>
      </c>
      <c r="K672" s="8">
        <v>3025469.84375</v>
      </c>
      <c r="L672" s="8">
        <v>1807137.71875</v>
      </c>
      <c r="M672" s="8">
        <v>1487360.7109375</v>
      </c>
      <c r="N672" s="5">
        <v>1107182.5097656299</v>
      </c>
      <c r="O672" s="5">
        <v>2127867.5605468801</v>
      </c>
      <c r="P672" s="5">
        <v>1442285.6191406299</v>
      </c>
      <c r="Q672" s="3">
        <v>675242.546875</v>
      </c>
      <c r="R672" s="3">
        <v>754085.6484375</v>
      </c>
      <c r="S672" s="3">
        <v>1058925.9375</v>
      </c>
      <c r="T672" s="2">
        <v>950985.91113281297</v>
      </c>
      <c r="U672" s="2">
        <v>1945472.9296875</v>
      </c>
      <c r="V672" s="2">
        <v>982840.009765625</v>
      </c>
      <c r="W672" s="8">
        <v>3025469.84375</v>
      </c>
      <c r="X672" s="8">
        <v>1807137.71875</v>
      </c>
      <c r="Y672" s="8">
        <v>1487360.7109375</v>
      </c>
      <c r="Z672" s="5">
        <v>1107182.5097656299</v>
      </c>
      <c r="AA672" s="5">
        <v>2127867.5605468801</v>
      </c>
      <c r="AB672" s="5">
        <v>1442285.6191406299</v>
      </c>
      <c r="AC672" s="3">
        <v>675242.546875</v>
      </c>
      <c r="AD672" s="3">
        <v>754085.6484375</v>
      </c>
      <c r="AE672" s="3">
        <v>1058925.9375</v>
      </c>
      <c r="AF672">
        <f>T672/'Normalizing factors'!$B$5</f>
        <v>493943.44899044471</v>
      </c>
      <c r="AG672">
        <f>U672/'Normalizing factors'!$C$5</f>
        <v>637258.1039341701</v>
      </c>
      <c r="AH672">
        <f>V672/'Normalizing factors'!$D$5</f>
        <v>469181.34553830227</v>
      </c>
      <c r="AI672">
        <f>W672/'Normalizing factors'!$E$5</f>
        <v>919892.57718002854</v>
      </c>
      <c r="AJ672">
        <f>X672/'Normalizing factors'!$F$5</f>
        <v>794230.89788162056</v>
      </c>
      <c r="AK672">
        <f>Y672/'Normalizing factors'!$G$5</f>
        <v>964247.69116012449</v>
      </c>
      <c r="AL672">
        <f>Z672/'Normalizing factors'!$H$5</f>
        <v>470720.37231785798</v>
      </c>
      <c r="AM672">
        <f>AA672/'Normalizing factors'!$I$5</f>
        <v>828901.23672147177</v>
      </c>
      <c r="AN672">
        <f>AB672/'Normalizing factors'!$J$5</f>
        <v>804895.16443784931</v>
      </c>
      <c r="AO672">
        <f>AC672/'Normalizing factors'!$K$5</f>
        <v>417833.37290239712</v>
      </c>
      <c r="AP672">
        <f>AD672/'Normalizing factors'!$L$5</f>
        <v>363492.14472571836</v>
      </c>
      <c r="AQ672">
        <f>AE672/'Normalizing factors'!$M$5</f>
        <v>758933.42708819197</v>
      </c>
      <c r="AR672" s="14">
        <f t="shared" si="183"/>
        <v>0.73188247493576442</v>
      </c>
      <c r="AS672" s="14">
        <f t="shared" si="184"/>
        <v>0.32898282868706902</v>
      </c>
      <c r="AT672" s="14">
        <f t="shared" si="185"/>
        <v>-0.45031609452005072</v>
      </c>
      <c r="AU672" s="14">
        <f t="shared" si="186"/>
        <v>0.4828267695304812</v>
      </c>
      <c r="AV672" s="14">
        <f t="shared" si="177"/>
        <v>1.7389096654232314</v>
      </c>
      <c r="AW672" s="14">
        <f t="shared" si="178"/>
        <v>4.7108773769933977E-2</v>
      </c>
      <c r="AX672" s="14">
        <f t="shared" si="187"/>
        <v>0.79818298806083265</v>
      </c>
      <c r="AY672" s="14">
        <f t="shared" si="188"/>
        <v>1.3268982001956904</v>
      </c>
      <c r="AZ672" s="14">
        <f t="shared" si="179"/>
        <v>0.76045148160957221</v>
      </c>
      <c r="BA672" s="14">
        <f t="shared" si="180"/>
        <v>0.25608069023400531</v>
      </c>
      <c r="BB672" s="14">
        <f t="shared" si="189"/>
        <v>-0.39507189095363193</v>
      </c>
      <c r="BC672" s="14">
        <f t="shared" si="190"/>
        <v>0.59162316827498418</v>
      </c>
      <c r="BD672" s="14">
        <f t="shared" si="181"/>
        <v>1.6735814715304735</v>
      </c>
      <c r="BE672" s="14">
        <f t="shared" si="182"/>
        <v>7.9371795442926742E-3</v>
      </c>
      <c r="BF672">
        <f t="shared" si="191"/>
        <v>0.74293878449441386</v>
      </c>
      <c r="BG672">
        <f t="shared" si="192"/>
        <v>2.1003337955525434</v>
      </c>
      <c r="BH672">
        <v>400</v>
      </c>
      <c r="BI672">
        <v>44.5</v>
      </c>
      <c r="BJ672">
        <v>5.14</v>
      </c>
      <c r="BK672">
        <v>83.26</v>
      </c>
    </row>
    <row r="673" spans="1:63" x14ac:dyDescent="0.3">
      <c r="A673" s="2" t="s">
        <v>1180</v>
      </c>
      <c r="B673" s="2" t="s">
        <v>2278</v>
      </c>
      <c r="C673" s="2" t="s">
        <v>1181</v>
      </c>
      <c r="D673" s="2">
        <v>15</v>
      </c>
      <c r="E673" s="2">
        <v>2</v>
      </c>
      <c r="F673" s="2">
        <v>2</v>
      </c>
      <c r="G673" s="2">
        <v>2</v>
      </c>
      <c r="H673" s="2">
        <v>97946.2578125</v>
      </c>
      <c r="I673" s="2" t="s">
        <v>70</v>
      </c>
      <c r="J673" s="2">
        <v>132757.4375</v>
      </c>
      <c r="K673" s="8" t="s">
        <v>70</v>
      </c>
      <c r="L673" s="8">
        <v>124197.796875</v>
      </c>
      <c r="M673" s="8">
        <v>74839.8671875</v>
      </c>
      <c r="N673" s="5" t="s">
        <v>70</v>
      </c>
      <c r="O673" s="5" t="s">
        <v>70</v>
      </c>
      <c r="P673" s="5" t="s">
        <v>70</v>
      </c>
      <c r="Q673" s="3" t="s">
        <v>70</v>
      </c>
      <c r="R673" s="3">
        <v>84231.5234375</v>
      </c>
      <c r="S673" s="3" t="s">
        <v>70</v>
      </c>
      <c r="T673" s="2">
        <v>97946.2578125</v>
      </c>
      <c r="U673" s="2">
        <v>7454.2651370000003</v>
      </c>
      <c r="V673" s="2">
        <v>132757.4375</v>
      </c>
      <c r="W673" s="8">
        <v>15145.047850000001</v>
      </c>
      <c r="X673" s="8">
        <v>124197.796875</v>
      </c>
      <c r="Y673" s="8">
        <v>74839.8671875</v>
      </c>
      <c r="Z673" s="5">
        <v>18882.322270000001</v>
      </c>
      <c r="AA673" s="5">
        <v>10361.740229999999</v>
      </c>
      <c r="AB673" s="5">
        <v>13332.70801</v>
      </c>
      <c r="AC673" s="3">
        <v>20019.0625</v>
      </c>
      <c r="AD673" s="3">
        <v>84231.5234375</v>
      </c>
      <c r="AE673" s="3">
        <v>28181.134770000001</v>
      </c>
      <c r="AF673">
        <f>T673/'Normalizing factors'!$B$5</f>
        <v>50873.427075258624</v>
      </c>
      <c r="AG673">
        <f>U673/'Normalizing factors'!$C$5</f>
        <v>2441.7152225244495</v>
      </c>
      <c r="AH673">
        <f>V673/'Normalizing factors'!$D$5</f>
        <v>63374.824526446115</v>
      </c>
      <c r="AI673">
        <f>W673/'Normalizing factors'!$E$5</f>
        <v>4604.84414578834</v>
      </c>
      <c r="AJ673">
        <f>X673/'Normalizing factors'!$F$5</f>
        <v>54584.51046840028</v>
      </c>
      <c r="AK673">
        <f>Y673/'Normalizing factors'!$G$5</f>
        <v>48518.270391041428</v>
      </c>
      <c r="AL673">
        <f>Z673/'Normalizing factors'!$H$5</f>
        <v>8027.8487880391722</v>
      </c>
      <c r="AM673">
        <f>AA673/'Normalizing factors'!$I$5</f>
        <v>4036.3692978270774</v>
      </c>
      <c r="AN673">
        <f>AB673/'Normalizing factors'!$J$5</f>
        <v>7440.5735339058483</v>
      </c>
      <c r="AO673">
        <f>AC673/'Normalizing factors'!$K$5</f>
        <v>12387.596790857055</v>
      </c>
      <c r="AP673">
        <f>AD673/'Normalizing factors'!$L$5</f>
        <v>40602.148006996744</v>
      </c>
      <c r="AQ673">
        <f>AE673/'Normalizing factors'!$M$5</f>
        <v>20197.45142962872</v>
      </c>
      <c r="AR673" s="14">
        <f t="shared" si="183"/>
        <v>3.7522675276003619</v>
      </c>
      <c r="AS673" s="14">
        <f t="shared" si="184"/>
        <v>0.10312031333805258</v>
      </c>
      <c r="AT673" s="14">
        <f t="shared" si="185"/>
        <v>1.9077626921877731</v>
      </c>
      <c r="AU673" s="14">
        <f t="shared" si="186"/>
        <v>0.98665577601946663</v>
      </c>
      <c r="AV673" s="14">
        <f t="shared" si="177"/>
        <v>1.4716730597309691</v>
      </c>
      <c r="AW673" s="14">
        <f t="shared" si="178"/>
        <v>0.55431388739840337</v>
      </c>
      <c r="AX673" s="14">
        <f t="shared" si="187"/>
        <v>0.55745720434769175</v>
      </c>
      <c r="AY673" s="14">
        <f t="shared" si="188"/>
        <v>0.25624424075636981</v>
      </c>
      <c r="AZ673" s="14">
        <f t="shared" si="179"/>
        <v>5.9826307862699757</v>
      </c>
      <c r="BA673" s="14">
        <f t="shared" si="180"/>
        <v>0.15692460561583194</v>
      </c>
      <c r="BB673" s="14">
        <f t="shared" si="189"/>
        <v>2.5807800308595832</v>
      </c>
      <c r="BC673" s="14">
        <f t="shared" si="190"/>
        <v>0.80430895414822934</v>
      </c>
      <c r="BD673" s="14">
        <f t="shared" si="181"/>
        <v>0.92302387203066638</v>
      </c>
      <c r="BE673" s="14">
        <f t="shared" si="182"/>
        <v>0.90809088802138205</v>
      </c>
      <c r="BF673">
        <f t="shared" si="191"/>
        <v>-0.11556013432411848</v>
      </c>
      <c r="BG673">
        <f t="shared" si="192"/>
        <v>4.1870682105822787E-2</v>
      </c>
      <c r="BH673">
        <v>227</v>
      </c>
      <c r="BI673">
        <v>24.8</v>
      </c>
      <c r="BJ673">
        <v>6.21</v>
      </c>
      <c r="BK673">
        <v>2.2999999999999998</v>
      </c>
    </row>
    <row r="674" spans="1:63" x14ac:dyDescent="0.3">
      <c r="A674" s="2" t="s">
        <v>301</v>
      </c>
      <c r="B674" s="2" t="s">
        <v>2279</v>
      </c>
      <c r="C674" s="2" t="s">
        <v>302</v>
      </c>
      <c r="D674" s="2">
        <v>33</v>
      </c>
      <c r="E674" s="2">
        <v>12</v>
      </c>
      <c r="F674" s="2">
        <v>33</v>
      </c>
      <c r="G674" s="2">
        <v>12</v>
      </c>
      <c r="H674" s="2">
        <v>672855.8671875</v>
      </c>
      <c r="I674" s="2">
        <v>1424110.3515625</v>
      </c>
      <c r="J674" s="2">
        <v>790725.8984375</v>
      </c>
      <c r="K674" s="8">
        <v>1845946.59375</v>
      </c>
      <c r="L674" s="8">
        <v>1179974.42578125</v>
      </c>
      <c r="M674" s="8">
        <v>848418.7265625</v>
      </c>
      <c r="N674" s="5">
        <v>592806.171875</v>
      </c>
      <c r="O674" s="5">
        <v>1035757.6328125</v>
      </c>
      <c r="P674" s="5">
        <v>448486.39453125</v>
      </c>
      <c r="Q674" s="3">
        <v>517330.5625</v>
      </c>
      <c r="R674" s="3">
        <v>675340.08203125</v>
      </c>
      <c r="S674" s="3">
        <v>333006.1796875</v>
      </c>
      <c r="T674" s="2">
        <v>672855.8671875</v>
      </c>
      <c r="U674" s="2">
        <v>1424110.3515625</v>
      </c>
      <c r="V674" s="2">
        <v>790725.8984375</v>
      </c>
      <c r="W674" s="8">
        <v>1845946.59375</v>
      </c>
      <c r="X674" s="8">
        <v>1179974.42578125</v>
      </c>
      <c r="Y674" s="8">
        <v>848418.7265625</v>
      </c>
      <c r="Z674" s="5">
        <v>592806.171875</v>
      </c>
      <c r="AA674" s="5">
        <v>1035757.6328125</v>
      </c>
      <c r="AB674" s="5">
        <v>448486.39453125</v>
      </c>
      <c r="AC674" s="3">
        <v>517330.5625</v>
      </c>
      <c r="AD674" s="3">
        <v>675340.08203125</v>
      </c>
      <c r="AE674" s="3">
        <v>333006.1796875</v>
      </c>
      <c r="AF674">
        <f>T674/'Normalizing factors'!$B$5</f>
        <v>349482.30443934991</v>
      </c>
      <c r="AG674">
        <f>U674/'Normalizing factors'!$C$5</f>
        <v>466480.84822003584</v>
      </c>
      <c r="AH674">
        <f>V674/'Normalizing factors'!$D$5</f>
        <v>377471.24383892253</v>
      </c>
      <c r="AI674">
        <f>W674/'Normalizing factors'!$E$5</f>
        <v>561259.12904709741</v>
      </c>
      <c r="AJ674">
        <f>X674/'Normalizing factors'!$F$5</f>
        <v>518594.75785488851</v>
      </c>
      <c r="AK674">
        <f>Y674/'Normalizing factors'!$G$5</f>
        <v>550025.15005876077</v>
      </c>
      <c r="AL674">
        <f>Z674/'Normalizing factors'!$H$5</f>
        <v>252032.46933190172</v>
      </c>
      <c r="AM674">
        <f>AA674/'Normalizing factors'!$I$5</f>
        <v>403474.72685815697</v>
      </c>
      <c r="AN674">
        <f>AB674/'Normalizing factors'!$J$5</f>
        <v>250286.43805618564</v>
      </c>
      <c r="AO674">
        <f>AC674/'Normalizing factors'!$K$5</f>
        <v>320119.00736297091</v>
      </c>
      <c r="AP674">
        <f>AD674/'Normalizing factors'!$L$5</f>
        <v>325534.39432964829</v>
      </c>
      <c r="AQ674">
        <f>AE674/'Normalizing factors'!$M$5</f>
        <v>238665.90876831801</v>
      </c>
      <c r="AR674" s="14">
        <f t="shared" si="183"/>
        <v>0.97629225579270396</v>
      </c>
      <c r="AS674" s="14">
        <f t="shared" si="184"/>
        <v>0.90777810886895827</v>
      </c>
      <c r="AT674" s="14">
        <f t="shared" si="185"/>
        <v>-3.4615007685720435E-2</v>
      </c>
      <c r="AU674" s="14">
        <f t="shared" si="186"/>
        <v>4.2020294507959785E-2</v>
      </c>
      <c r="AV674" s="14">
        <f t="shared" si="177"/>
        <v>1.8430888228723608</v>
      </c>
      <c r="AW674" s="14">
        <f t="shared" si="178"/>
        <v>1.2912919045004643E-3</v>
      </c>
      <c r="AX674" s="14">
        <f t="shared" si="187"/>
        <v>0.88212559957938674</v>
      </c>
      <c r="AY674" s="14">
        <f t="shared" si="188"/>
        <v>2.8889755716887615</v>
      </c>
      <c r="AZ674" s="14">
        <f t="shared" si="179"/>
        <v>1.3175566170670034</v>
      </c>
      <c r="BA674" s="14">
        <f t="shared" si="180"/>
        <v>0.19587462675478964</v>
      </c>
      <c r="BB674" s="14">
        <f t="shared" si="189"/>
        <v>0.39786495761717622</v>
      </c>
      <c r="BC674" s="14">
        <f t="shared" si="190"/>
        <v>0.70802181808424536</v>
      </c>
      <c r="BD674" s="14">
        <f t="shared" si="181"/>
        <v>1.3657047607669293</v>
      </c>
      <c r="BE674" s="14">
        <f t="shared" si="182"/>
        <v>1.7867972107316703E-2</v>
      </c>
      <c r="BF674">
        <f t="shared" si="191"/>
        <v>0.44964563427649018</v>
      </c>
      <c r="BG674">
        <f t="shared" si="192"/>
        <v>1.7479247341522863</v>
      </c>
      <c r="BH674">
        <v>403</v>
      </c>
      <c r="BI674">
        <v>44.1</v>
      </c>
      <c r="BJ674">
        <v>5.96</v>
      </c>
      <c r="BK674">
        <v>61.99</v>
      </c>
    </row>
    <row r="675" spans="1:63" x14ac:dyDescent="0.3">
      <c r="A675" s="2" t="s">
        <v>349</v>
      </c>
      <c r="B675" s="2" t="s">
        <v>2280</v>
      </c>
      <c r="C675" s="2" t="s">
        <v>350</v>
      </c>
      <c r="D675" s="2">
        <v>27</v>
      </c>
      <c r="E675" s="2">
        <v>7</v>
      </c>
      <c r="F675" s="2">
        <v>52</v>
      </c>
      <c r="G675" s="2">
        <v>7</v>
      </c>
      <c r="H675" s="2">
        <v>1564554.765625</v>
      </c>
      <c r="I675" s="2">
        <v>3543095.0625</v>
      </c>
      <c r="J675" s="2">
        <v>2290199.75</v>
      </c>
      <c r="K675" s="8">
        <v>2787100.0390625</v>
      </c>
      <c r="L675" s="8">
        <v>1748644.90625</v>
      </c>
      <c r="M675" s="8">
        <v>844213.625</v>
      </c>
      <c r="N675" s="5">
        <v>4611549.265625</v>
      </c>
      <c r="O675" s="5">
        <v>3807041.84375</v>
      </c>
      <c r="P675" s="5">
        <v>2562669.15625</v>
      </c>
      <c r="Q675" s="3">
        <v>2436649.4609375</v>
      </c>
      <c r="R675" s="3">
        <v>3075060.53125</v>
      </c>
      <c r="S675" s="3">
        <v>1592847.46875</v>
      </c>
      <c r="T675" s="2">
        <v>1564554.765625</v>
      </c>
      <c r="U675" s="2">
        <v>3543095.0625</v>
      </c>
      <c r="V675" s="2">
        <v>2290199.75</v>
      </c>
      <c r="W675" s="8">
        <v>2787100.0390625</v>
      </c>
      <c r="X675" s="8">
        <v>1748644.90625</v>
      </c>
      <c r="Y675" s="8">
        <v>844213.625</v>
      </c>
      <c r="Z675" s="5">
        <v>4611549.265625</v>
      </c>
      <c r="AA675" s="5">
        <v>3807041.84375</v>
      </c>
      <c r="AB675" s="5">
        <v>2562669.15625</v>
      </c>
      <c r="AC675" s="3">
        <v>2436649.4609375</v>
      </c>
      <c r="AD675" s="3">
        <v>3075060.53125</v>
      </c>
      <c r="AE675" s="3">
        <v>1592847.46875</v>
      </c>
      <c r="AF675">
        <f>T675/'Normalizing factors'!$B$5</f>
        <v>812631.99382910866</v>
      </c>
      <c r="AG675">
        <f>U675/'Normalizing factors'!$C$5</f>
        <v>1160574.381237959</v>
      </c>
      <c r="AH675">
        <f>V675/'Normalizing factors'!$D$5</f>
        <v>1093279.6686947257</v>
      </c>
      <c r="AI675">
        <f>W675/'Normalizing factors'!$E$5</f>
        <v>847416.35851638508</v>
      </c>
      <c r="AJ675">
        <f>X675/'Normalizing factors'!$F$5</f>
        <v>768523.50518571108</v>
      </c>
      <c r="AK675">
        <f>Y675/'Normalizing factors'!$G$5</f>
        <v>547299.0060622727</v>
      </c>
      <c r="AL675">
        <f>Z675/'Normalizing factors'!$H$5</f>
        <v>1960607.3688218326</v>
      </c>
      <c r="AM675">
        <f>AA675/'Normalizing factors'!$I$5</f>
        <v>1483016.0255480069</v>
      </c>
      <c r="AN675">
        <f>AB675/'Normalizing factors'!$J$5</f>
        <v>1430146.695318694</v>
      </c>
      <c r="AO675">
        <f>AC675/'Normalizing factors'!$K$5</f>
        <v>1507774.4546105966</v>
      </c>
      <c r="AP675">
        <f>AD675/'Normalizing factors'!$L$5</f>
        <v>1482272.40497352</v>
      </c>
      <c r="AQ675">
        <f>AE675/'Normalizing factors'!$M$5</f>
        <v>1141595.5974609312</v>
      </c>
      <c r="AR675" s="14">
        <f t="shared" si="183"/>
        <v>0.84773027471820817</v>
      </c>
      <c r="AS675" s="14">
        <f t="shared" si="184"/>
        <v>0.2958435537368645</v>
      </c>
      <c r="AT675" s="14">
        <f t="shared" si="185"/>
        <v>-0.23832278437425441</v>
      </c>
      <c r="AU675" s="14">
        <f t="shared" si="186"/>
        <v>0.52893788931415886</v>
      </c>
      <c r="AV675" s="14">
        <f t="shared" si="177"/>
        <v>0.52357842970553614</v>
      </c>
      <c r="AW675" s="14">
        <f t="shared" si="178"/>
        <v>1.1479912053152391E-2</v>
      </c>
      <c r="AX675" s="14">
        <f t="shared" si="187"/>
        <v>-0.93352243228310405</v>
      </c>
      <c r="AY675" s="14">
        <f t="shared" si="188"/>
        <v>1.9400614390266273</v>
      </c>
      <c r="AZ675" s="14">
        <f t="shared" si="179"/>
        <v>0.62918151396791921</v>
      </c>
      <c r="BA675" s="14">
        <f t="shared" si="180"/>
        <v>3.9193726446386058E-2</v>
      </c>
      <c r="BB675" s="14">
        <f t="shared" si="189"/>
        <v>-0.66845181144876142</v>
      </c>
      <c r="BC675" s="14">
        <f t="shared" si="190"/>
        <v>1.4067834428713615</v>
      </c>
      <c r="BD675" s="14">
        <f t="shared" si="181"/>
        <v>0.70544552914730652</v>
      </c>
      <c r="BE675" s="14">
        <f t="shared" si="182"/>
        <v>9.6841522609220215E-2</v>
      </c>
      <c r="BF675">
        <f t="shared" si="191"/>
        <v>-0.5033934052085971</v>
      </c>
      <c r="BG675">
        <f t="shared" si="192"/>
        <v>1.0139383908992019</v>
      </c>
      <c r="BH675">
        <v>383</v>
      </c>
      <c r="BI675">
        <v>40</v>
      </c>
      <c r="BJ675">
        <v>4.6900000000000004</v>
      </c>
      <c r="BK675">
        <v>86.9</v>
      </c>
    </row>
    <row r="676" spans="1:63" x14ac:dyDescent="0.3">
      <c r="A676" s="2" t="s">
        <v>1250</v>
      </c>
      <c r="B676" s="2" t="s">
        <v>2281</v>
      </c>
      <c r="C676" s="2" t="s">
        <v>1251</v>
      </c>
      <c r="D676" s="2">
        <v>10</v>
      </c>
      <c r="E676" s="2">
        <v>3</v>
      </c>
      <c r="F676" s="2">
        <v>11</v>
      </c>
      <c r="G676" s="2">
        <v>3</v>
      </c>
      <c r="H676" s="2">
        <v>195137.28369140599</v>
      </c>
      <c r="I676" s="2">
        <v>346221.24316406302</v>
      </c>
      <c r="J676" s="2">
        <v>142818.873046875</v>
      </c>
      <c r="K676" s="8">
        <v>274491.53125</v>
      </c>
      <c r="L676" s="8">
        <v>159786.4296875</v>
      </c>
      <c r="M676" s="8">
        <v>157113.2890625</v>
      </c>
      <c r="N676" s="5">
        <v>187654.68359375</v>
      </c>
      <c r="O676" s="5">
        <v>100726.5</v>
      </c>
      <c r="P676" s="5">
        <v>174826.90625</v>
      </c>
      <c r="Q676" s="3">
        <v>87117.46875</v>
      </c>
      <c r="R676" s="3">
        <v>82949.578125</v>
      </c>
      <c r="S676" s="3">
        <v>88273.78125</v>
      </c>
      <c r="T676" s="2">
        <v>195137.28369140599</v>
      </c>
      <c r="U676" s="2">
        <v>346221.24316406302</v>
      </c>
      <c r="V676" s="2">
        <v>142818.873046875</v>
      </c>
      <c r="W676" s="8">
        <v>274491.53125</v>
      </c>
      <c r="X676" s="8">
        <v>159786.4296875</v>
      </c>
      <c r="Y676" s="8">
        <v>157113.2890625</v>
      </c>
      <c r="Z676" s="5">
        <v>187654.68359375</v>
      </c>
      <c r="AA676" s="5">
        <v>100726.5</v>
      </c>
      <c r="AB676" s="5">
        <v>174826.90625</v>
      </c>
      <c r="AC676" s="3">
        <v>87117.46875</v>
      </c>
      <c r="AD676" s="3">
        <v>82949.578125</v>
      </c>
      <c r="AE676" s="3">
        <v>88273.78125</v>
      </c>
      <c r="AF676">
        <f>T676/'Normalizing factors'!$B$5</f>
        <v>101354.58559879624</v>
      </c>
      <c r="AG676">
        <f>U676/'Normalizing factors'!$C$5</f>
        <v>113408.05086190639</v>
      </c>
      <c r="AH676">
        <f>V676/'Normalizing factors'!$D$5</f>
        <v>68177.882827924332</v>
      </c>
      <c r="AI676">
        <f>W676/'Normalizing factors'!$E$5</f>
        <v>83459.011372158828</v>
      </c>
      <c r="AJ676">
        <f>X676/'Normalizing factors'!$F$5</f>
        <v>70225.593878801636</v>
      </c>
      <c r="AK676">
        <f>Y676/'Normalizing factors'!$G$5</f>
        <v>101855.67301532334</v>
      </c>
      <c r="AL676">
        <f>Z676/'Normalizing factors'!$H$5</f>
        <v>79781.681655302047</v>
      </c>
      <c r="AM676">
        <f>AA676/'Normalizing factors'!$I$5</f>
        <v>39237.554991047975</v>
      </c>
      <c r="AN676">
        <f>AB676/'Normalizing factors'!$J$5</f>
        <v>97565.509623606384</v>
      </c>
      <c r="AO676">
        <f>AC676/'Normalizing factors'!$K$5</f>
        <v>53907.423302918898</v>
      </c>
      <c r="AP676">
        <f>AD676/'Normalizing factors'!$L$5</f>
        <v>39984.211500676494</v>
      </c>
      <c r="AQ676">
        <f>AE676/'Normalizing factors'!$M$5</f>
        <v>63265.919696197714</v>
      </c>
      <c r="AR676" s="14">
        <f t="shared" si="183"/>
        <v>0.72561691073067613</v>
      </c>
      <c r="AS676" s="14">
        <f t="shared" si="184"/>
        <v>0.34545939616122179</v>
      </c>
      <c r="AT676" s="14">
        <f t="shared" si="185"/>
        <v>-0.46272001616674857</v>
      </c>
      <c r="AU676" s="14">
        <f t="shared" si="186"/>
        <v>0.46160299042986724</v>
      </c>
      <c r="AV676" s="14">
        <f t="shared" si="177"/>
        <v>1.6260133283419107</v>
      </c>
      <c r="AW676" s="14">
        <f t="shared" si="178"/>
        <v>4.5113570653634277E-2</v>
      </c>
      <c r="AX676" s="14">
        <f t="shared" si="187"/>
        <v>0.70133908315338922</v>
      </c>
      <c r="AY676" s="14">
        <f t="shared" si="188"/>
        <v>1.3456927979565911</v>
      </c>
      <c r="AZ676" s="14">
        <f t="shared" si="179"/>
        <v>1.3063732518630982</v>
      </c>
      <c r="BA676" s="14">
        <f t="shared" si="180"/>
        <v>0.37015881143681928</v>
      </c>
      <c r="BB676" s="14">
        <f t="shared" si="189"/>
        <v>0.38556715697403382</v>
      </c>
      <c r="BC676" s="14">
        <f t="shared" si="190"/>
        <v>0.43161190800583471</v>
      </c>
      <c r="BD676" s="14">
        <f t="shared" si="181"/>
        <v>0.90315900638327362</v>
      </c>
      <c r="BE676" s="14">
        <f t="shared" si="182"/>
        <v>0.6059965655143591</v>
      </c>
      <c r="BF676">
        <f t="shared" si="191"/>
        <v>-0.14694808998739323</v>
      </c>
      <c r="BG676">
        <f t="shared" si="192"/>
        <v>0.21752983719079097</v>
      </c>
      <c r="BH676">
        <v>293</v>
      </c>
      <c r="BI676">
        <v>31.5</v>
      </c>
      <c r="BJ676">
        <v>5.0199999999999996</v>
      </c>
      <c r="BK676">
        <v>14.96</v>
      </c>
    </row>
    <row r="677" spans="1:63" x14ac:dyDescent="0.3">
      <c r="A677" s="2" t="s">
        <v>796</v>
      </c>
      <c r="B677" s="2" t="s">
        <v>2282</v>
      </c>
      <c r="C677" s="2" t="s">
        <v>797</v>
      </c>
      <c r="D677" s="2">
        <v>31</v>
      </c>
      <c r="E677" s="2">
        <v>5</v>
      </c>
      <c r="F677" s="2">
        <v>44</v>
      </c>
      <c r="G677" s="2">
        <v>5</v>
      </c>
      <c r="H677" s="2">
        <v>1582789.0566406299</v>
      </c>
      <c r="I677" s="2">
        <v>2337553.41015625</v>
      </c>
      <c r="J677" s="2">
        <v>3216874.09375</v>
      </c>
      <c r="K677" s="8">
        <v>2450099.875</v>
      </c>
      <c r="L677" s="8">
        <v>1762595.3125</v>
      </c>
      <c r="M677" s="8">
        <v>920032.03125</v>
      </c>
      <c r="N677" s="5">
        <v>1096595.34375</v>
      </c>
      <c r="O677" s="5">
        <v>1119819.3828125</v>
      </c>
      <c r="P677" s="5">
        <v>617105.55078125</v>
      </c>
      <c r="Q677" s="3">
        <v>1236213.8125</v>
      </c>
      <c r="R677" s="3">
        <v>1968657.81640625</v>
      </c>
      <c r="S677" s="3">
        <v>927227.490234375</v>
      </c>
      <c r="T677" s="2">
        <v>1582789.0566406299</v>
      </c>
      <c r="U677" s="2">
        <v>2337553.41015625</v>
      </c>
      <c r="V677" s="2">
        <v>3216874.09375</v>
      </c>
      <c r="W677" s="8">
        <v>2450099.875</v>
      </c>
      <c r="X677" s="8">
        <v>1762595.3125</v>
      </c>
      <c r="Y677" s="8">
        <v>920032.03125</v>
      </c>
      <c r="Z677" s="5">
        <v>1096595.34375</v>
      </c>
      <c r="AA677" s="5">
        <v>1119819.3828125</v>
      </c>
      <c r="AB677" s="5">
        <v>617105.55078125</v>
      </c>
      <c r="AC677" s="3">
        <v>1236213.8125</v>
      </c>
      <c r="AD677" s="3">
        <v>1968657.81640625</v>
      </c>
      <c r="AE677" s="3">
        <v>927227.490234375</v>
      </c>
      <c r="AF677">
        <f>T677/'Normalizing factors'!$B$5</f>
        <v>822102.91078877938</v>
      </c>
      <c r="AG677">
        <f>U677/'Normalizing factors'!$C$5</f>
        <v>765687.78278518771</v>
      </c>
      <c r="AH677">
        <f>V677/'Normalizing factors'!$D$5</f>
        <v>1535649.0382324276</v>
      </c>
      <c r="AI677">
        <f>W677/'Normalizing factors'!$E$5</f>
        <v>744951.62892407062</v>
      </c>
      <c r="AJ677">
        <f>X677/'Normalizing factors'!$F$5</f>
        <v>774654.66141514049</v>
      </c>
      <c r="AK677">
        <f>Y677/'Normalizing factors'!$G$5</f>
        <v>596451.65789474058</v>
      </c>
      <c r="AL677">
        <f>Z677/'Normalizing factors'!$H$5</f>
        <v>466219.22215994657</v>
      </c>
      <c r="AM677">
        <f>AA677/'Normalizing factors'!$I$5</f>
        <v>436220.60344742326</v>
      </c>
      <c r="AN677">
        <f>AB677/'Normalizing factors'!$J$5</f>
        <v>344387.5936775548</v>
      </c>
      <c r="AO677">
        <f>AC677/'Normalizing factors'!$K$5</f>
        <v>764956.81336417049</v>
      </c>
      <c r="AP677">
        <f>AD677/'Normalizing factors'!$L$5</f>
        <v>948952.75277986785</v>
      </c>
      <c r="AQ677">
        <f>AE677/'Normalizing factors'!$M$5</f>
        <v>664544.99973371113</v>
      </c>
      <c r="AR677" s="14">
        <f t="shared" si="183"/>
        <v>1.9076052780759594</v>
      </c>
      <c r="AS677" s="14">
        <f t="shared" si="184"/>
        <v>1.4307251591559052E-2</v>
      </c>
      <c r="AT677" s="14">
        <f t="shared" si="185"/>
        <v>0.93176267958504122</v>
      </c>
      <c r="AU677" s="14">
        <f t="shared" si="186"/>
        <v>1.844443785755181</v>
      </c>
      <c r="AV677" s="14">
        <f t="shared" si="177"/>
        <v>0.88967768339650322</v>
      </c>
      <c r="AW677" s="14">
        <f t="shared" si="178"/>
        <v>0.43056481991570605</v>
      </c>
      <c r="AX677" s="14">
        <f t="shared" si="187"/>
        <v>-0.16864533047945976</v>
      </c>
      <c r="AY677" s="14">
        <f t="shared" si="188"/>
        <v>0.36596145788606688</v>
      </c>
      <c r="AZ677" s="14">
        <f t="shared" si="179"/>
        <v>2.5051099161724699</v>
      </c>
      <c r="BA677" s="14">
        <f t="shared" si="180"/>
        <v>6.6957413737304988E-2</v>
      </c>
      <c r="BB677" s="14">
        <f t="shared" si="189"/>
        <v>1.3248739056312595</v>
      </c>
      <c r="BC677" s="14">
        <f t="shared" si="190"/>
        <v>1.1742013295265794</v>
      </c>
      <c r="BD677" s="14">
        <f t="shared" si="181"/>
        <v>0.67747679799480598</v>
      </c>
      <c r="BE677" s="14">
        <f t="shared" si="182"/>
        <v>0.25644702057159724</v>
      </c>
      <c r="BF677">
        <f t="shared" si="191"/>
        <v>-0.56175655652567813</v>
      </c>
      <c r="BG677">
        <f t="shared" si="192"/>
        <v>0.59100234224779336</v>
      </c>
      <c r="BH677">
        <v>188</v>
      </c>
      <c r="BI677">
        <v>20.7</v>
      </c>
      <c r="BJ677">
        <v>4.75</v>
      </c>
      <c r="BK677">
        <v>95.33</v>
      </c>
    </row>
    <row r="678" spans="1:63" x14ac:dyDescent="0.3">
      <c r="A678" s="2" t="s">
        <v>488</v>
      </c>
      <c r="B678" s="2" t="s">
        <v>2283</v>
      </c>
      <c r="C678" s="2" t="s">
        <v>489</v>
      </c>
      <c r="D678" s="2">
        <v>18</v>
      </c>
      <c r="E678" s="2">
        <v>9</v>
      </c>
      <c r="F678" s="2">
        <v>35</v>
      </c>
      <c r="G678" s="2">
        <v>9</v>
      </c>
      <c r="H678" s="2">
        <v>40162998.8134766</v>
      </c>
      <c r="I678" s="2">
        <v>60608344.75</v>
      </c>
      <c r="J678" s="2">
        <v>13849824.1445313</v>
      </c>
      <c r="K678" s="8">
        <v>93263502.15625</v>
      </c>
      <c r="L678" s="8">
        <v>45509194.855468802</v>
      </c>
      <c r="M678" s="8">
        <v>34164727.136718802</v>
      </c>
      <c r="N678" s="5">
        <v>58373676</v>
      </c>
      <c r="O678" s="5">
        <v>59315052.6875</v>
      </c>
      <c r="P678" s="5">
        <v>51516563.595703103</v>
      </c>
      <c r="Q678" s="3">
        <v>34494769.3125</v>
      </c>
      <c r="R678" s="3">
        <v>40960042.1015625</v>
      </c>
      <c r="S678" s="3">
        <v>28628841.808593798</v>
      </c>
      <c r="T678" s="2">
        <v>40162998.8134766</v>
      </c>
      <c r="U678" s="2">
        <v>60608344.75</v>
      </c>
      <c r="V678" s="2">
        <v>13849824.1445313</v>
      </c>
      <c r="W678" s="8">
        <v>93263502.15625</v>
      </c>
      <c r="X678" s="8">
        <v>45509194.855468802</v>
      </c>
      <c r="Y678" s="8">
        <v>34164727.136718802</v>
      </c>
      <c r="Z678" s="5">
        <v>58373676</v>
      </c>
      <c r="AA678" s="5">
        <v>59315052.6875</v>
      </c>
      <c r="AB678" s="5">
        <v>51516563.595703103</v>
      </c>
      <c r="AC678" s="3">
        <v>34494769.3125</v>
      </c>
      <c r="AD678" s="3">
        <v>40960042.1015625</v>
      </c>
      <c r="AE678" s="3">
        <v>28628841.808593798</v>
      </c>
      <c r="AF678">
        <f>T678/'Normalizing factors'!$B$5</f>
        <v>20860719.305606194</v>
      </c>
      <c r="AG678">
        <f>U678/'Normalizing factors'!$C$5</f>
        <v>19852837.975071453</v>
      </c>
      <c r="AH678">
        <f>V678/'Normalizing factors'!$D$5</f>
        <v>6611532.9687785497</v>
      </c>
      <c r="AI678">
        <f>W678/'Normalizing factors'!$E$5</f>
        <v>28356720.703257866</v>
      </c>
      <c r="AJ678">
        <f>X678/'Normalizing factors'!$F$5</f>
        <v>20001136.779398326</v>
      </c>
      <c r="AK678">
        <f>Y678/'Normalizing factors'!$G$5</f>
        <v>22148802.922145396</v>
      </c>
      <c r="AL678">
        <f>Z678/'Normalizing factors'!$H$5</f>
        <v>24817659.471606471</v>
      </c>
      <c r="AM678">
        <f>AA678/'Normalizing factors'!$I$5</f>
        <v>23105911.96579539</v>
      </c>
      <c r="AN678">
        <f>AB678/'Normalizing factors'!$J$5</f>
        <v>28749806.817974858</v>
      </c>
      <c r="AO678">
        <f>AC678/'Normalizing factors'!$K$5</f>
        <v>21345020.209456831</v>
      </c>
      <c r="AP678">
        <f>AD678/'Normalizing factors'!$L$5</f>
        <v>19743982.109197602</v>
      </c>
      <c r="AQ678">
        <f>AE678/'Normalizing factors'!$M$5</f>
        <v>20518323.57478901</v>
      </c>
      <c r="AR678" s="14">
        <f t="shared" si="183"/>
        <v>0.80350347532943389</v>
      </c>
      <c r="AS678" s="14">
        <f t="shared" si="184"/>
        <v>4.4250775915628746E-2</v>
      </c>
      <c r="AT678" s="14">
        <f t="shared" si="185"/>
        <v>-0.31562383099981622</v>
      </c>
      <c r="AU678" s="14">
        <f t="shared" si="186"/>
        <v>1.3540791097588876</v>
      </c>
      <c r="AV678" s="14">
        <f t="shared" si="177"/>
        <v>1.1444525368095104</v>
      </c>
      <c r="AW678" s="14">
        <f t="shared" si="178"/>
        <v>0.30895057071171672</v>
      </c>
      <c r="AX678" s="14">
        <f t="shared" si="187"/>
        <v>0.19465763211209344</v>
      </c>
      <c r="AY678" s="14">
        <f t="shared" si="188"/>
        <v>0.51011099819427941</v>
      </c>
      <c r="AZ678" s="14">
        <f t="shared" si="179"/>
        <v>0.6172297520507064</v>
      </c>
      <c r="BA678" s="14">
        <f t="shared" si="180"/>
        <v>0.11579985892350454</v>
      </c>
      <c r="BB678" s="14">
        <f t="shared" si="189"/>
        <v>-0.69612048971641483</v>
      </c>
      <c r="BC678" s="14">
        <f t="shared" si="190"/>
        <v>0.9362919696999541</v>
      </c>
      <c r="BD678" s="14">
        <f t="shared" si="181"/>
        <v>1.4898367870648017</v>
      </c>
      <c r="BE678" s="14">
        <f t="shared" si="182"/>
        <v>0.21361193464406272</v>
      </c>
      <c r="BF678">
        <f t="shared" si="191"/>
        <v>0.57515429082869218</v>
      </c>
      <c r="BG678">
        <f t="shared" si="192"/>
        <v>0.67037448663756283</v>
      </c>
      <c r="BH678">
        <v>600</v>
      </c>
      <c r="BI678">
        <v>63.5</v>
      </c>
      <c r="BJ678">
        <v>5.38</v>
      </c>
      <c r="BK678">
        <v>62.06</v>
      </c>
    </row>
    <row r="679" spans="1:63" x14ac:dyDescent="0.3">
      <c r="A679" s="2" t="s">
        <v>734</v>
      </c>
      <c r="B679" s="2" t="s">
        <v>2284</v>
      </c>
      <c r="C679" s="2" t="s">
        <v>735</v>
      </c>
      <c r="D679" s="2">
        <v>28</v>
      </c>
      <c r="E679" s="2">
        <v>5</v>
      </c>
      <c r="F679" s="2">
        <v>40</v>
      </c>
      <c r="G679" s="2">
        <v>5</v>
      </c>
      <c r="H679" s="2">
        <v>1260292.1875</v>
      </c>
      <c r="I679" s="2">
        <v>1602459.203125</v>
      </c>
      <c r="J679" s="2">
        <v>1281116.671875</v>
      </c>
      <c r="K679" s="8">
        <v>1938483.3671875</v>
      </c>
      <c r="L679" s="8">
        <v>1548292.75390625</v>
      </c>
      <c r="M679" s="8">
        <v>1309419.109375</v>
      </c>
      <c r="N679" s="5">
        <v>738980.15625</v>
      </c>
      <c r="O679" s="5">
        <v>1011924.84375</v>
      </c>
      <c r="P679" s="5">
        <v>722192.5625</v>
      </c>
      <c r="Q679" s="3">
        <v>620479.09375</v>
      </c>
      <c r="R679" s="3">
        <v>821521.46875</v>
      </c>
      <c r="S679" s="3">
        <v>406186.1171875</v>
      </c>
      <c r="T679" s="2">
        <v>1260292.1875</v>
      </c>
      <c r="U679" s="2">
        <v>1602459.203125</v>
      </c>
      <c r="V679" s="2">
        <v>1281116.671875</v>
      </c>
      <c r="W679" s="8">
        <v>1938483.3671875</v>
      </c>
      <c r="X679" s="8">
        <v>1548292.75390625</v>
      </c>
      <c r="Y679" s="8">
        <v>1309419.109375</v>
      </c>
      <c r="Z679" s="5">
        <v>738980.15625</v>
      </c>
      <c r="AA679" s="5">
        <v>1011924.84375</v>
      </c>
      <c r="AB679" s="5">
        <v>722192.5625</v>
      </c>
      <c r="AC679" s="3">
        <v>620479.09375</v>
      </c>
      <c r="AD679" s="3">
        <v>821521.46875</v>
      </c>
      <c r="AE679" s="3">
        <v>406186.1171875</v>
      </c>
      <c r="AF679">
        <f>T679/'Normalizing factors'!$B$5</f>
        <v>654597.57346765057</v>
      </c>
      <c r="AG679">
        <f>U679/'Normalizing factors'!$C$5</f>
        <v>524900.70554686675</v>
      </c>
      <c r="AH679">
        <f>V679/'Normalizing factors'!$D$5</f>
        <v>611570.58924086846</v>
      </c>
      <c r="AI679">
        <f>W679/'Normalizing factors'!$E$5</f>
        <v>589394.88825064548</v>
      </c>
      <c r="AJ679">
        <f>X679/'Normalizing factors'!$F$5</f>
        <v>680469.41379163659</v>
      </c>
      <c r="AK679">
        <f>Y679/'Normalizing factors'!$G$5</f>
        <v>848889.13878863771</v>
      </c>
      <c r="AL679">
        <f>Z679/'Normalizing factors'!$H$5</f>
        <v>314178.56696376367</v>
      </c>
      <c r="AM679">
        <f>AA679/'Normalizing factors'!$I$5</f>
        <v>394190.77108256775</v>
      </c>
      <c r="AN679">
        <f>AB679/'Normalizing factors'!$J$5</f>
        <v>403033.41698406736</v>
      </c>
      <c r="AO679">
        <f>AC679/'Normalizing factors'!$K$5</f>
        <v>383946.29271632445</v>
      </c>
      <c r="AP679">
        <f>AD679/'Normalizing factors'!$L$5</f>
        <v>395998.25461856619</v>
      </c>
      <c r="AQ679">
        <f>AE679/'Normalizing factors'!$M$5</f>
        <v>291114.05343469104</v>
      </c>
      <c r="AR679" s="14">
        <f t="shared" si="183"/>
        <v>0.96369978922743138</v>
      </c>
      <c r="AS679" s="14">
        <f t="shared" si="184"/>
        <v>0.77289257223085428</v>
      </c>
      <c r="AT679" s="14">
        <f t="shared" si="185"/>
        <v>-5.3344305327559099E-2</v>
      </c>
      <c r="AU679" s="14">
        <f t="shared" si="186"/>
        <v>0.11188086640458024</v>
      </c>
      <c r="AV679" s="14">
        <f t="shared" si="177"/>
        <v>1.9781862909354762</v>
      </c>
      <c r="AW679" s="14">
        <f t="shared" si="178"/>
        <v>1.3567553636999007E-2</v>
      </c>
      <c r="AX679" s="14">
        <f t="shared" si="187"/>
        <v>0.98417829482979224</v>
      </c>
      <c r="AY679" s="14">
        <f t="shared" si="188"/>
        <v>1.8674984528362586</v>
      </c>
      <c r="AZ679" s="14">
        <f t="shared" si="179"/>
        <v>1.6115389854386288</v>
      </c>
      <c r="BA679" s="14">
        <f t="shared" si="180"/>
        <v>8.8226167683895466E-3</v>
      </c>
      <c r="BB679" s="14">
        <f t="shared" si="189"/>
        <v>0.6884390896811432</v>
      </c>
      <c r="BC679" s="14">
        <f t="shared" si="190"/>
        <v>2.0544025849904752</v>
      </c>
      <c r="BD679" s="14">
        <f t="shared" si="181"/>
        <v>1.1829547586825735</v>
      </c>
      <c r="BE679" s="14">
        <f t="shared" si="182"/>
        <v>0.26834628021172668</v>
      </c>
      <c r="BF679">
        <f t="shared" si="191"/>
        <v>0.24239489982108986</v>
      </c>
      <c r="BG679">
        <f t="shared" si="192"/>
        <v>0.57130442048023522</v>
      </c>
      <c r="BH679">
        <v>224</v>
      </c>
      <c r="BI679">
        <v>24.4</v>
      </c>
      <c r="BJ679">
        <v>5.97</v>
      </c>
      <c r="BK679">
        <v>60.33</v>
      </c>
    </row>
    <row r="680" spans="1:63" x14ac:dyDescent="0.3">
      <c r="A680" s="2" t="s">
        <v>459</v>
      </c>
      <c r="B680" s="2" t="s">
        <v>2285</v>
      </c>
      <c r="C680" s="2" t="s">
        <v>460</v>
      </c>
      <c r="D680" s="2">
        <v>19</v>
      </c>
      <c r="E680" s="2">
        <v>8</v>
      </c>
      <c r="F680" s="2">
        <v>38</v>
      </c>
      <c r="G680" s="2">
        <v>8</v>
      </c>
      <c r="H680" s="2">
        <v>2179539.6796875</v>
      </c>
      <c r="I680" s="2">
        <v>7412074.7734375</v>
      </c>
      <c r="J680" s="2">
        <v>2300793.87890625</v>
      </c>
      <c r="K680" s="8">
        <v>4876841.140625</v>
      </c>
      <c r="L680" s="8">
        <v>1625995.171875</v>
      </c>
      <c r="M680" s="8">
        <v>2901957.28125</v>
      </c>
      <c r="N680" s="5">
        <v>1485800.765625</v>
      </c>
      <c r="O680" s="5">
        <v>2408049.2109375</v>
      </c>
      <c r="P680" s="5">
        <v>1445684.30078125</v>
      </c>
      <c r="Q680" s="3">
        <v>1818570.85546875</v>
      </c>
      <c r="R680" s="3">
        <v>2649232.08984375</v>
      </c>
      <c r="S680" s="3">
        <v>1692067.2109375</v>
      </c>
      <c r="T680" s="2">
        <v>2179539.6796875</v>
      </c>
      <c r="U680" s="2">
        <v>7412074.7734375</v>
      </c>
      <c r="V680" s="2">
        <v>2300793.87890625</v>
      </c>
      <c r="W680" s="8">
        <v>4876841.140625</v>
      </c>
      <c r="X680" s="8">
        <v>1625995.171875</v>
      </c>
      <c r="Y680" s="8">
        <v>2901957.28125</v>
      </c>
      <c r="Z680" s="5">
        <v>1485800.765625</v>
      </c>
      <c r="AA680" s="5">
        <v>2408049.2109375</v>
      </c>
      <c r="AB680" s="5">
        <v>1445684.30078125</v>
      </c>
      <c r="AC680" s="3">
        <v>1818570.85546875</v>
      </c>
      <c r="AD680" s="3">
        <v>2649232.08984375</v>
      </c>
      <c r="AE680" s="3">
        <v>1692067.2109375</v>
      </c>
      <c r="AF680">
        <f>T680/'Normalizing factors'!$B$5</f>
        <v>1132056.0420437406</v>
      </c>
      <c r="AG680">
        <f>U680/'Normalizing factors'!$C$5</f>
        <v>2427895.3689156659</v>
      </c>
      <c r="AH680">
        <f>V680/'Normalizing factors'!$D$5</f>
        <v>1098337.0204566121</v>
      </c>
      <c r="AI680">
        <f>W680/'Normalizing factors'!$E$5</f>
        <v>1482801.084471104</v>
      </c>
      <c r="AJ680">
        <f>X680/'Normalizing factors'!$F$5</f>
        <v>714619.3629352916</v>
      </c>
      <c r="AK680">
        <f>Y680/'Normalizing factors'!$G$5</f>
        <v>1881322.7939353625</v>
      </c>
      <c r="AL680">
        <f>Z680/'Normalizing factors'!$H$5</f>
        <v>631690.51481242036</v>
      </c>
      <c r="AM680">
        <f>AA680/'Normalizing factors'!$I$5</f>
        <v>938044.73832913733</v>
      </c>
      <c r="AN680">
        <f>AB680/'Normalizing factors'!$J$5</f>
        <v>806791.86394153628</v>
      </c>
      <c r="AO680">
        <f>AC680/'Normalizing factors'!$K$5</f>
        <v>1125313.5601705054</v>
      </c>
      <c r="AP680">
        <f>AD680/'Normalizing factors'!$L$5</f>
        <v>1277010.186056226</v>
      </c>
      <c r="AQ680">
        <f>AE680/'Normalizing factors'!$M$5</f>
        <v>1212706.4998446649</v>
      </c>
      <c r="AR680" s="14">
        <f t="shared" si="183"/>
        <v>1.5211399104540486</v>
      </c>
      <c r="AS680" s="14">
        <f t="shared" si="184"/>
        <v>1.4045043255426054E-2</v>
      </c>
      <c r="AT680" s="14">
        <f t="shared" si="185"/>
        <v>0.60515285446622946</v>
      </c>
      <c r="AU680" s="14">
        <f t="shared" si="186"/>
        <v>1.8524769189356021</v>
      </c>
      <c r="AV680" s="14">
        <f t="shared" si="177"/>
        <v>1.1282736142454957</v>
      </c>
      <c r="AW680" s="14">
        <f t="shared" si="178"/>
        <v>0.67749584085328229</v>
      </c>
      <c r="AX680" s="14">
        <f t="shared" si="187"/>
        <v>0.17411697380708369</v>
      </c>
      <c r="AY680" s="14">
        <f t="shared" si="188"/>
        <v>0.16909336657903759</v>
      </c>
      <c r="AZ680" s="14">
        <f t="shared" si="179"/>
        <v>1.9601242493430988</v>
      </c>
      <c r="BA680" s="14">
        <f t="shared" si="180"/>
        <v>0.16375165740125516</v>
      </c>
      <c r="BB680" s="14">
        <f t="shared" si="189"/>
        <v>0.97094510751889362</v>
      </c>
      <c r="BC680" s="14">
        <f t="shared" si="190"/>
        <v>0.78581429563189409</v>
      </c>
      <c r="BD680" s="14">
        <f t="shared" si="181"/>
        <v>0.87558838431606267</v>
      </c>
      <c r="BE680" s="14">
        <f t="shared" si="182"/>
        <v>0.74562943464358011</v>
      </c>
      <c r="BF680">
        <f t="shared" si="191"/>
        <v>-0.19167527924558045</v>
      </c>
      <c r="BG680">
        <f t="shared" si="192"/>
        <v>0.12747695600417971</v>
      </c>
      <c r="BH680">
        <v>475</v>
      </c>
      <c r="BI680">
        <v>52.2</v>
      </c>
      <c r="BJ680">
        <v>5.58</v>
      </c>
      <c r="BK680">
        <v>58.77</v>
      </c>
    </row>
    <row r="681" spans="1:63" x14ac:dyDescent="0.3">
      <c r="A681" s="2" t="s">
        <v>427</v>
      </c>
      <c r="B681" s="2" t="s">
        <v>2286</v>
      </c>
      <c r="C681" s="2" t="s">
        <v>428</v>
      </c>
      <c r="D681" s="2">
        <v>26</v>
      </c>
      <c r="E681" s="2">
        <v>6</v>
      </c>
      <c r="F681" s="2">
        <v>35</v>
      </c>
      <c r="G681" s="2">
        <v>6</v>
      </c>
      <c r="H681" s="2">
        <v>758002.265625</v>
      </c>
      <c r="I681" s="2">
        <v>1814527.00390625</v>
      </c>
      <c r="J681" s="2">
        <v>966454.748046875</v>
      </c>
      <c r="K681" s="8">
        <v>2140418.390625</v>
      </c>
      <c r="L681" s="8">
        <v>1101399.828125</v>
      </c>
      <c r="M681" s="8">
        <v>684117.46875</v>
      </c>
      <c r="N681" s="5">
        <v>588866.421875</v>
      </c>
      <c r="O681" s="5">
        <v>656479.11328125</v>
      </c>
      <c r="P681" s="5">
        <v>439679.8984375</v>
      </c>
      <c r="Q681" s="3">
        <v>416430.8515625</v>
      </c>
      <c r="R681" s="3">
        <v>741947.640625</v>
      </c>
      <c r="S681" s="3">
        <v>302653.31640625</v>
      </c>
      <c r="T681" s="2">
        <v>758002.265625</v>
      </c>
      <c r="U681" s="2">
        <v>1814527.00390625</v>
      </c>
      <c r="V681" s="2">
        <v>966454.748046875</v>
      </c>
      <c r="W681" s="8">
        <v>2140418.390625</v>
      </c>
      <c r="X681" s="8">
        <v>1101399.828125</v>
      </c>
      <c r="Y681" s="8">
        <v>684117.46875</v>
      </c>
      <c r="Z681" s="5">
        <v>588866.421875</v>
      </c>
      <c r="AA681" s="5">
        <v>656479.11328125</v>
      </c>
      <c r="AB681" s="5">
        <v>439679.8984375</v>
      </c>
      <c r="AC681" s="3">
        <v>416430.8515625</v>
      </c>
      <c r="AD681" s="3">
        <v>741947.640625</v>
      </c>
      <c r="AE681" s="3">
        <v>302653.31640625</v>
      </c>
      <c r="AF681">
        <f>T681/'Normalizing factors'!$B$5</f>
        <v>393707.46615939535</v>
      </c>
      <c r="AG681">
        <f>U681/'Normalizing factors'!$C$5</f>
        <v>594365.52439328283</v>
      </c>
      <c r="AH681">
        <f>V681/'Normalizing factors'!$D$5</f>
        <v>461359.46296960872</v>
      </c>
      <c r="AI681">
        <f>W681/'Normalizing factors'!$E$5</f>
        <v>650793.13008623023</v>
      </c>
      <c r="AJ681">
        <f>X681/'Normalizing factors'!$F$5</f>
        <v>484061.48869686486</v>
      </c>
      <c r="AK681">
        <f>Y681/'Normalizing factors'!$G$5</f>
        <v>443509.55680999928</v>
      </c>
      <c r="AL681">
        <f>Z681/'Normalizing factors'!$H$5</f>
        <v>250357.47846952634</v>
      </c>
      <c r="AM681">
        <f>AA681/'Normalizing factors'!$I$5</f>
        <v>255728.48563036998</v>
      </c>
      <c r="AN681">
        <f>AB681/'Normalizing factors'!$J$5</f>
        <v>245371.80393141106</v>
      </c>
      <c r="AO681">
        <f>AC681/'Normalizing factors'!$K$5</f>
        <v>257683.26965508479</v>
      </c>
      <c r="AP681">
        <f>AD681/'Normalizing factors'!$L$5</f>
        <v>357641.25696302834</v>
      </c>
      <c r="AQ681">
        <f>AE681/'Normalizing factors'!$M$5</f>
        <v>216911.97703786741</v>
      </c>
      <c r="AR681" s="14">
        <f t="shared" si="183"/>
        <v>1.1074960417753079</v>
      </c>
      <c r="AS681" s="14">
        <f t="shared" si="184"/>
        <v>0.55555738311419733</v>
      </c>
      <c r="AT681" s="14">
        <f t="shared" si="185"/>
        <v>0.14730154255335118</v>
      </c>
      <c r="AU681" s="14">
        <f t="shared" si="186"/>
        <v>0.25527107644811564</v>
      </c>
      <c r="AV681" s="14">
        <f t="shared" si="177"/>
        <v>1.8965332194146809</v>
      </c>
      <c r="AW681" s="14">
        <f t="shared" si="178"/>
        <v>3.0672001187505002E-2</v>
      </c>
      <c r="AX681" s="14">
        <f t="shared" si="187"/>
        <v>0.92336464190111478</v>
      </c>
      <c r="AY681" s="14">
        <f t="shared" si="188"/>
        <v>1.5132578876517566</v>
      </c>
      <c r="AZ681" s="14">
        <f t="shared" si="179"/>
        <v>1.9288275604889353</v>
      </c>
      <c r="BA681" s="14">
        <f t="shared" si="180"/>
        <v>1.6927202632230732E-2</v>
      </c>
      <c r="BB681" s="14">
        <f t="shared" si="189"/>
        <v>0.94772417047481072</v>
      </c>
      <c r="BC681" s="14">
        <f t="shared" si="190"/>
        <v>1.7714148069096936</v>
      </c>
      <c r="BD681" s="14">
        <f t="shared" si="181"/>
        <v>1.0889532463258214</v>
      </c>
      <c r="BE681" s="14">
        <f t="shared" si="182"/>
        <v>0.64567459987807574</v>
      </c>
      <c r="BF681">
        <f t="shared" si="191"/>
        <v>0.12294201397965521</v>
      </c>
      <c r="BG681">
        <f t="shared" si="192"/>
        <v>0.18998629792088309</v>
      </c>
      <c r="BH681">
        <v>302</v>
      </c>
      <c r="BI681">
        <v>32.4</v>
      </c>
      <c r="BJ681">
        <v>5.1100000000000003</v>
      </c>
      <c r="BK681">
        <v>55.32</v>
      </c>
    </row>
    <row r="682" spans="1:63" x14ac:dyDescent="0.3">
      <c r="A682" s="2" t="s">
        <v>1240</v>
      </c>
      <c r="B682" s="2" t="s">
        <v>2287</v>
      </c>
      <c r="C682" s="2" t="s">
        <v>1241</v>
      </c>
      <c r="D682" s="2">
        <v>12</v>
      </c>
      <c r="E682" s="2">
        <v>4</v>
      </c>
      <c r="F682" s="2">
        <v>5</v>
      </c>
      <c r="G682" s="2">
        <v>4</v>
      </c>
      <c r="H682" s="2" t="s">
        <v>70</v>
      </c>
      <c r="I682" s="2" t="s">
        <v>70</v>
      </c>
      <c r="J682" s="2" t="s">
        <v>70</v>
      </c>
      <c r="K682" s="8">
        <v>657748.875</v>
      </c>
      <c r="L682" s="8" t="s">
        <v>70</v>
      </c>
      <c r="M682" s="8" t="s">
        <v>70</v>
      </c>
      <c r="N682" s="5">
        <v>22450.630859375</v>
      </c>
      <c r="O682" s="5" t="s">
        <v>70</v>
      </c>
      <c r="P682" s="5">
        <v>240463.25</v>
      </c>
      <c r="Q682" s="3" t="s">
        <v>70</v>
      </c>
      <c r="R682" s="3" t="s">
        <v>70</v>
      </c>
      <c r="S682" s="3" t="s">
        <v>70</v>
      </c>
      <c r="T682" s="2">
        <v>8778.8378909999992</v>
      </c>
      <c r="U682" s="2">
        <v>7454.2651370000003</v>
      </c>
      <c r="V682" s="2">
        <v>14006.66699</v>
      </c>
      <c r="W682" s="8">
        <v>657748.875</v>
      </c>
      <c r="X682" s="8">
        <v>32279.556639999999</v>
      </c>
      <c r="Y682" s="8">
        <v>8132.5</v>
      </c>
      <c r="Z682" s="5">
        <v>22450.630859375</v>
      </c>
      <c r="AA682" s="5">
        <v>10361.740229999999</v>
      </c>
      <c r="AB682" s="5">
        <v>240463.25</v>
      </c>
      <c r="AC682" s="3">
        <v>20019.0625</v>
      </c>
      <c r="AD682" s="3">
        <v>26814.189450000002</v>
      </c>
      <c r="AE682" s="3">
        <v>28181.134770000001</v>
      </c>
      <c r="AF682">
        <f>T682/'Normalizing factors'!$B$5</f>
        <v>4559.7410174491515</v>
      </c>
      <c r="AG682">
        <f>U682/'Normalizing factors'!$C$5</f>
        <v>2441.7152225244495</v>
      </c>
      <c r="AH682">
        <f>V682/'Normalizing factors'!$D$5</f>
        <v>6686.4055182717366</v>
      </c>
      <c r="AI682">
        <f>W682/'Normalizing factors'!$E$5</f>
        <v>199988.21307405882</v>
      </c>
      <c r="AJ682">
        <f>X682/'Normalizing factors'!$F$5</f>
        <v>14186.755656420735</v>
      </c>
      <c r="AK682">
        <f>Y682/'Normalizing factors'!$G$5</f>
        <v>5272.2545988302818</v>
      </c>
      <c r="AL682">
        <f>Z682/'Normalizing factors'!$H$5</f>
        <v>9544.9207548743125</v>
      </c>
      <c r="AM682">
        <f>AA682/'Normalizing factors'!$I$5</f>
        <v>4036.3692978270774</v>
      </c>
      <c r="AN682">
        <f>AB682/'Normalizing factors'!$J$5</f>
        <v>134195.13068800682</v>
      </c>
      <c r="AO682">
        <f>AC682/'Normalizing factors'!$K$5</f>
        <v>12387.596790857055</v>
      </c>
      <c r="AP682">
        <f>AD682/'Normalizing factors'!$L$5</f>
        <v>12925.252260745099</v>
      </c>
      <c r="AQ682">
        <f>AE682/'Normalizing factors'!$M$5</f>
        <v>20197.45142962872</v>
      </c>
      <c r="AR682" s="14">
        <f t="shared" si="183"/>
        <v>0.307967267397038</v>
      </c>
      <c r="AS682" s="14">
        <f t="shared" si="184"/>
        <v>0.46815379495484977</v>
      </c>
      <c r="AT682" s="14">
        <f t="shared" si="185"/>
        <v>-1.6991510740758218</v>
      </c>
      <c r="AU682" s="14">
        <f t="shared" si="186"/>
        <v>0.329611451780705</v>
      </c>
      <c r="AV682" s="14">
        <f t="shared" si="177"/>
        <v>4.8219242898607781</v>
      </c>
      <c r="AW682" s="14">
        <f t="shared" si="178"/>
        <v>0.41301426703357219</v>
      </c>
      <c r="AX682" s="14">
        <f t="shared" si="187"/>
        <v>2.2696089990325397</v>
      </c>
      <c r="AY682" s="14">
        <f t="shared" si="188"/>
        <v>0.38403494595392745</v>
      </c>
      <c r="AZ682" s="14">
        <f t="shared" si="179"/>
        <v>9.2625479015101903E-2</v>
      </c>
      <c r="BA682" s="14">
        <f t="shared" si="180"/>
        <v>0.35244173955124747</v>
      </c>
      <c r="BB682" s="14">
        <f t="shared" si="189"/>
        <v>-3.4324470914015968</v>
      </c>
      <c r="BC682" s="14">
        <f t="shared" si="190"/>
        <v>0.4529126638713995</v>
      </c>
      <c r="BD682" s="14">
        <f t="shared" si="181"/>
        <v>16.032250120959802</v>
      </c>
      <c r="BE682" s="14">
        <f t="shared" si="182"/>
        <v>0.34076232457235223</v>
      </c>
      <c r="BF682">
        <f t="shared" si="191"/>
        <v>4.0029050163583149</v>
      </c>
      <c r="BG682">
        <f t="shared" si="192"/>
        <v>0.46754842779858696</v>
      </c>
      <c r="BH682">
        <v>454</v>
      </c>
      <c r="BI682">
        <v>48.3</v>
      </c>
      <c r="BJ682">
        <v>5.29</v>
      </c>
      <c r="BK682">
        <v>2.0299999999999998</v>
      </c>
    </row>
    <row r="683" spans="1:63" x14ac:dyDescent="0.3">
      <c r="A683" s="2" t="s">
        <v>1134</v>
      </c>
      <c r="B683" s="2" t="s">
        <v>2288</v>
      </c>
      <c r="C683" s="2" t="s">
        <v>1135</v>
      </c>
      <c r="D683" s="2">
        <v>11</v>
      </c>
      <c r="E683" s="2">
        <v>4</v>
      </c>
      <c r="F683" s="2">
        <v>4</v>
      </c>
      <c r="G683" s="2">
        <v>4</v>
      </c>
      <c r="H683" s="2">
        <v>189854.9296875</v>
      </c>
      <c r="I683" s="2">
        <v>89791.53125</v>
      </c>
      <c r="J683" s="2">
        <v>69335.8515625</v>
      </c>
      <c r="K683" s="8">
        <v>342026.46875</v>
      </c>
      <c r="L683" s="8">
        <v>60289.10546875</v>
      </c>
      <c r="M683" s="8">
        <v>68551.53125</v>
      </c>
      <c r="N683" s="5" t="s">
        <v>70</v>
      </c>
      <c r="O683" s="5" t="s">
        <v>70</v>
      </c>
      <c r="P683" s="5">
        <v>85151.421875</v>
      </c>
      <c r="Q683" s="3">
        <v>55328.328125</v>
      </c>
      <c r="R683" s="3">
        <v>79394.734375</v>
      </c>
      <c r="S683" s="3" t="s">
        <v>70</v>
      </c>
      <c r="T683" s="2">
        <v>189854.9296875</v>
      </c>
      <c r="U683" s="2">
        <v>89791.53125</v>
      </c>
      <c r="V683" s="2">
        <v>69335.8515625</v>
      </c>
      <c r="W683" s="8">
        <v>342026.46875</v>
      </c>
      <c r="X683" s="8">
        <v>60289.10546875</v>
      </c>
      <c r="Y683" s="8">
        <v>68551.53125</v>
      </c>
      <c r="Z683" s="5">
        <v>18882.322270000001</v>
      </c>
      <c r="AA683" s="5">
        <v>10361.740229999999</v>
      </c>
      <c r="AB683" s="5">
        <v>85151.421875</v>
      </c>
      <c r="AC683" s="3">
        <v>55328.328125</v>
      </c>
      <c r="AD683" s="3">
        <v>79394.734375</v>
      </c>
      <c r="AE683" s="3">
        <v>28181.134770000001</v>
      </c>
      <c r="AF683">
        <f>T683/'Normalizing factors'!$B$5</f>
        <v>98610.923337417684</v>
      </c>
      <c r="AG683">
        <f>U683/'Normalizing factors'!$C$5</f>
        <v>29412.067410730844</v>
      </c>
      <c r="AH683">
        <f>V683/'Normalizing factors'!$D$5</f>
        <v>33099.067810533415</v>
      </c>
      <c r="AI683">
        <f>W683/'Normalizing factors'!$E$5</f>
        <v>103992.97499268687</v>
      </c>
      <c r="AJ683">
        <f>X683/'Normalizing factors'!$F$5</f>
        <v>26496.857362949682</v>
      </c>
      <c r="AK683">
        <f>Y683/'Normalizing factors'!$G$5</f>
        <v>44441.577115237662</v>
      </c>
      <c r="AL683">
        <f>Z683/'Normalizing factors'!$H$5</f>
        <v>8027.8487880391722</v>
      </c>
      <c r="AM683">
        <f>AA683/'Normalizing factors'!$I$5</f>
        <v>4036.3692978270774</v>
      </c>
      <c r="AN683">
        <f>AB683/'Normalizing factors'!$J$5</f>
        <v>47520.384868728295</v>
      </c>
      <c r="AO683">
        <f>AC683/'Normalizing factors'!$K$5</f>
        <v>34236.619218544132</v>
      </c>
      <c r="AP683">
        <f>AD683/'Normalizing factors'!$L$5</f>
        <v>38270.669038318643</v>
      </c>
      <c r="AQ683">
        <f>AE683/'Normalizing factors'!$M$5</f>
        <v>20197.45142962872</v>
      </c>
      <c r="AR683" s="14">
        <f t="shared" si="183"/>
        <v>1.5558505904140303</v>
      </c>
      <c r="AS683" s="14">
        <f t="shared" si="184"/>
        <v>0.50038413204105037</v>
      </c>
      <c r="AT683" s="14">
        <f t="shared" si="185"/>
        <v>0.63770352380852191</v>
      </c>
      <c r="AU683" s="14">
        <f t="shared" si="186"/>
        <v>0.30069647091362511</v>
      </c>
      <c r="AV683" s="14">
        <f t="shared" si="177"/>
        <v>1.8869737411750089</v>
      </c>
      <c r="AW683" s="14">
        <f t="shared" si="178"/>
        <v>0.31809583782613721</v>
      </c>
      <c r="AX683" s="14">
        <f t="shared" si="187"/>
        <v>0.91607434676444044</v>
      </c>
      <c r="AY683" s="14">
        <f t="shared" si="188"/>
        <v>0.49744201344833378</v>
      </c>
      <c r="AZ683" s="14">
        <f t="shared" si="179"/>
        <v>2.7040888177347147</v>
      </c>
      <c r="BA683" s="14">
        <f t="shared" si="180"/>
        <v>0.26933472284549964</v>
      </c>
      <c r="BB683" s="14">
        <f t="shared" si="189"/>
        <v>1.4351425387506516</v>
      </c>
      <c r="BC683" s="14">
        <f t="shared" si="190"/>
        <v>0.56970765339095597</v>
      </c>
      <c r="BD683" s="14">
        <f t="shared" si="181"/>
        <v>1.0857073887692588</v>
      </c>
      <c r="BE683" s="14">
        <f t="shared" si="182"/>
        <v>0.89409260518460443</v>
      </c>
      <c r="BF683">
        <f t="shared" si="191"/>
        <v>0.11863533182231077</v>
      </c>
      <c r="BG683">
        <f t="shared" si="192"/>
        <v>4.8617497045444595E-2</v>
      </c>
      <c r="BH683">
        <v>474</v>
      </c>
      <c r="BI683">
        <v>53.9</v>
      </c>
      <c r="BJ683">
        <v>5.67</v>
      </c>
      <c r="BK683">
        <v>2</v>
      </c>
    </row>
    <row r="684" spans="1:63" x14ac:dyDescent="0.3">
      <c r="A684" s="2" t="s">
        <v>1144</v>
      </c>
      <c r="B684" s="2" t="s">
        <v>2289</v>
      </c>
      <c r="C684" s="2" t="s">
        <v>1145</v>
      </c>
      <c r="D684" s="2">
        <v>9</v>
      </c>
      <c r="E684" s="2">
        <v>3</v>
      </c>
      <c r="F684" s="2">
        <v>7</v>
      </c>
      <c r="G684" s="2">
        <v>3</v>
      </c>
      <c r="H684" s="2">
        <v>180945.765625</v>
      </c>
      <c r="I684" s="2">
        <v>242453.703125</v>
      </c>
      <c r="J684" s="2">
        <v>236566.65625</v>
      </c>
      <c r="K684" s="8">
        <v>340116.21875</v>
      </c>
      <c r="L684" s="8">
        <v>288056.125</v>
      </c>
      <c r="M684" s="8">
        <v>163178.921875</v>
      </c>
      <c r="N684" s="5">
        <v>150557.234375</v>
      </c>
      <c r="O684" s="5" t="s">
        <v>70</v>
      </c>
      <c r="P684" s="5">
        <v>133536.53125</v>
      </c>
      <c r="Q684" s="3">
        <v>153517.109375</v>
      </c>
      <c r="R684" s="3">
        <v>164224.890625</v>
      </c>
      <c r="S684" s="3">
        <v>91486.2421875</v>
      </c>
      <c r="T684" s="2">
        <v>180945.765625</v>
      </c>
      <c r="U684" s="2">
        <v>242453.703125</v>
      </c>
      <c r="V684" s="2">
        <v>236566.65625</v>
      </c>
      <c r="W684" s="8">
        <v>340116.21875</v>
      </c>
      <c r="X684" s="8">
        <v>288056.125</v>
      </c>
      <c r="Y684" s="8">
        <v>163178.921875</v>
      </c>
      <c r="Z684" s="5">
        <v>150557.234375</v>
      </c>
      <c r="AA684" s="5">
        <v>10361.740229999999</v>
      </c>
      <c r="AB684" s="5">
        <v>133536.53125</v>
      </c>
      <c r="AC684" s="3">
        <v>153517.109375</v>
      </c>
      <c r="AD684" s="3">
        <v>164224.890625</v>
      </c>
      <c r="AE684" s="3">
        <v>91486.2421875</v>
      </c>
      <c r="AF684">
        <f>T684/'Normalizing factors'!$B$5</f>
        <v>93983.490719187874</v>
      </c>
      <c r="AG684">
        <f>U684/'Normalizing factors'!$C$5</f>
        <v>79418.009260130799</v>
      </c>
      <c r="AH684">
        <f>V684/'Normalizing factors'!$D$5</f>
        <v>112930.54921048658</v>
      </c>
      <c r="AI684">
        <f>W684/'Normalizing factors'!$E$5</f>
        <v>103412.16444546287</v>
      </c>
      <c r="AJ684">
        <f>X684/'Normalizing factors'!$F$5</f>
        <v>126599.68989928445</v>
      </c>
      <c r="AK684">
        <f>Y684/'Normalizing factors'!$G$5</f>
        <v>105787.98909162448</v>
      </c>
      <c r="AL684">
        <f>Z684/'Normalizing factors'!$H$5</f>
        <v>64009.643211532442</v>
      </c>
      <c r="AM684">
        <f>AA684/'Normalizing factors'!$I$5</f>
        <v>4036.3692978270774</v>
      </c>
      <c r="AN684">
        <f>AB684/'Normalizing factors'!$J$5</f>
        <v>74522.623572279161</v>
      </c>
      <c r="AO684">
        <f>AC684/'Normalizing factors'!$K$5</f>
        <v>94994.860595265214</v>
      </c>
      <c r="AP684">
        <f>AD684/'Normalizing factors'!$L$5</f>
        <v>79161.376210139279</v>
      </c>
      <c r="AQ684">
        <f>AE684/'Normalizing factors'!$M$5</f>
        <v>65568.294113845623</v>
      </c>
      <c r="AR684" s="14">
        <f t="shared" si="183"/>
        <v>1.6814675198406002</v>
      </c>
      <c r="AS684" s="14">
        <f t="shared" si="184"/>
        <v>0.2409585963910007</v>
      </c>
      <c r="AT684" s="14">
        <f t="shared" si="185"/>
        <v>0.74972091123590978</v>
      </c>
      <c r="AU684" s="14">
        <f t="shared" si="186"/>
        <v>0.6180575752827574</v>
      </c>
      <c r="AV684" s="14">
        <f t="shared" si="177"/>
        <v>1.4007738054537444</v>
      </c>
      <c r="AW684" s="14">
        <f t="shared" si="178"/>
        <v>4.6543250583286698E-2</v>
      </c>
      <c r="AX684" s="14">
        <f t="shared" si="187"/>
        <v>0.48622401066071924</v>
      </c>
      <c r="AY684" s="14">
        <f t="shared" si="188"/>
        <v>1.3321432888385827</v>
      </c>
      <c r="AZ684" s="14">
        <f t="shared" si="179"/>
        <v>2.0083803637277118</v>
      </c>
      <c r="BA684" s="14">
        <f t="shared" si="180"/>
        <v>0.11657695773225306</v>
      </c>
      <c r="BB684" s="14">
        <f t="shared" si="189"/>
        <v>1.0060325247155366</v>
      </c>
      <c r="BC684" s="14">
        <f t="shared" si="190"/>
        <v>0.93338728249860148</v>
      </c>
      <c r="BD684" s="14">
        <f t="shared" si="181"/>
        <v>1.1727637349243256</v>
      </c>
      <c r="BE684" s="14">
        <f t="shared" si="182"/>
        <v>0.24726303648702461</v>
      </c>
      <c r="BF684">
        <f t="shared" si="191"/>
        <v>0.22991239718109249</v>
      </c>
      <c r="BG684">
        <f t="shared" si="192"/>
        <v>0.60684080175252253</v>
      </c>
      <c r="BH684">
        <v>362</v>
      </c>
      <c r="BI684">
        <v>39.299999999999997</v>
      </c>
      <c r="BJ684">
        <v>5.47</v>
      </c>
      <c r="BK684">
        <v>10.88</v>
      </c>
    </row>
    <row r="685" spans="1:63" x14ac:dyDescent="0.3">
      <c r="A685" s="2" t="s">
        <v>1332</v>
      </c>
      <c r="B685" s="2" t="s">
        <v>2290</v>
      </c>
      <c r="C685" s="2" t="s">
        <v>1333</v>
      </c>
      <c r="D685" s="2">
        <v>12</v>
      </c>
      <c r="E685" s="2">
        <v>2</v>
      </c>
      <c r="F685" s="2">
        <v>2</v>
      </c>
      <c r="G685" s="2">
        <v>2</v>
      </c>
      <c r="H685" s="2" t="s">
        <v>70</v>
      </c>
      <c r="I685" s="2" t="s">
        <v>70</v>
      </c>
      <c r="J685" s="2" t="s">
        <v>70</v>
      </c>
      <c r="K685" s="8" t="s">
        <v>70</v>
      </c>
      <c r="L685" s="8" t="s">
        <v>70</v>
      </c>
      <c r="M685" s="8" t="s">
        <v>70</v>
      </c>
      <c r="N685" s="5" t="s">
        <v>70</v>
      </c>
      <c r="O685" s="5">
        <v>376127.90625</v>
      </c>
      <c r="P685" s="5" t="s">
        <v>70</v>
      </c>
      <c r="Q685" s="3" t="s">
        <v>70</v>
      </c>
      <c r="R685" s="3" t="s">
        <v>70</v>
      </c>
      <c r="S685" s="3" t="s">
        <v>70</v>
      </c>
      <c r="T685" s="2">
        <v>8778.8378909999992</v>
      </c>
      <c r="U685" s="2">
        <v>7454.2651370000003</v>
      </c>
      <c r="V685" s="2">
        <v>14006.66699</v>
      </c>
      <c r="W685" s="8">
        <v>15145.047850000001</v>
      </c>
      <c r="X685" s="8">
        <v>32279.556639999999</v>
      </c>
      <c r="Y685" s="8">
        <v>8132.5</v>
      </c>
      <c r="Z685" s="5">
        <v>18882.322270000001</v>
      </c>
      <c r="AA685" s="5">
        <v>376127.90625</v>
      </c>
      <c r="AB685" s="5">
        <v>13332.70801</v>
      </c>
      <c r="AC685" s="3">
        <v>20019.0625</v>
      </c>
      <c r="AD685" s="3">
        <v>26814.189450000002</v>
      </c>
      <c r="AE685" s="3">
        <v>28181.134770000001</v>
      </c>
      <c r="AF685">
        <f>T685/'Normalizing factors'!$B$5</f>
        <v>4559.7410174491515</v>
      </c>
      <c r="AG685">
        <f>U685/'Normalizing factors'!$C$5</f>
        <v>2441.7152225244495</v>
      </c>
      <c r="AH685">
        <f>V685/'Normalizing factors'!$D$5</f>
        <v>6686.4055182717366</v>
      </c>
      <c r="AI685">
        <f>W685/'Normalizing factors'!$E$5</f>
        <v>4604.84414578834</v>
      </c>
      <c r="AJ685">
        <f>X685/'Normalizing factors'!$F$5</f>
        <v>14186.755656420735</v>
      </c>
      <c r="AK685">
        <f>Y685/'Normalizing factors'!$G$5</f>
        <v>5272.2545988302818</v>
      </c>
      <c r="AL685">
        <f>Z685/'Normalizing factors'!$H$5</f>
        <v>8027.8487880391722</v>
      </c>
      <c r="AM685">
        <f>AA685/'Normalizing factors'!$I$5</f>
        <v>146518.93399603991</v>
      </c>
      <c r="AN685">
        <f>AB685/'Normalizing factors'!$J$5</f>
        <v>7440.5735339058483</v>
      </c>
      <c r="AO685">
        <f>AC685/'Normalizing factors'!$K$5</f>
        <v>12387.596790857055</v>
      </c>
      <c r="AP685">
        <f>AD685/'Normalizing factors'!$L$5</f>
        <v>12925.252260745099</v>
      </c>
      <c r="AQ685">
        <f>AE685/'Normalizing factors'!$M$5</f>
        <v>20197.45142962872</v>
      </c>
      <c r="AR685" s="14">
        <f t="shared" si="183"/>
        <v>0.28094970814816622</v>
      </c>
      <c r="AS685" s="14">
        <f t="shared" si="184"/>
        <v>0.44917516442765421</v>
      </c>
      <c r="AT685" s="14">
        <f t="shared" si="185"/>
        <v>-1.8316161932626351</v>
      </c>
      <c r="AU685" s="14">
        <f t="shared" si="186"/>
        <v>0.34758426454371644</v>
      </c>
      <c r="AV685" s="14">
        <f t="shared" si="177"/>
        <v>0.52875621884684432</v>
      </c>
      <c r="AW685" s="14">
        <f t="shared" si="178"/>
        <v>0.14730217391895689</v>
      </c>
      <c r="AX685" s="14">
        <f t="shared" si="187"/>
        <v>-0.91932536862311232</v>
      </c>
      <c r="AY685" s="14">
        <f t="shared" si="188"/>
        <v>0.83179084369341616</v>
      </c>
      <c r="AZ685" s="14">
        <f t="shared" si="179"/>
        <v>8.4499568789651383E-2</v>
      </c>
      <c r="BA685" s="14">
        <f t="shared" si="180"/>
        <v>0.34561936699672047</v>
      </c>
      <c r="BB685" s="14">
        <f t="shared" si="189"/>
        <v>-3.5649122105884099</v>
      </c>
      <c r="BC685" s="14">
        <f t="shared" si="190"/>
        <v>0.461401929549206</v>
      </c>
      <c r="BD685" s="14">
        <f t="shared" si="181"/>
        <v>1.7580433544738057</v>
      </c>
      <c r="BE685" s="14">
        <f t="shared" si="182"/>
        <v>0.35671947212466931</v>
      </c>
      <c r="BF685">
        <f t="shared" si="191"/>
        <v>0.81397064870266267</v>
      </c>
      <c r="BG685">
        <f t="shared" si="192"/>
        <v>0.44767318332920736</v>
      </c>
      <c r="BH685">
        <v>191</v>
      </c>
      <c r="BI685">
        <v>21.2</v>
      </c>
      <c r="BJ685">
        <v>4.82</v>
      </c>
      <c r="BK685">
        <v>1.89</v>
      </c>
    </row>
    <row r="686" spans="1:63" x14ac:dyDescent="0.3">
      <c r="A686" s="2" t="s">
        <v>1370</v>
      </c>
      <c r="B686" s="2" t="s">
        <v>2291</v>
      </c>
      <c r="C686" s="2" t="s">
        <v>1371</v>
      </c>
      <c r="D686" s="2">
        <v>26</v>
      </c>
      <c r="E686" s="2">
        <v>2</v>
      </c>
      <c r="F686" s="2">
        <v>14</v>
      </c>
      <c r="G686" s="2">
        <v>2</v>
      </c>
      <c r="H686" s="2">
        <v>633416.1875</v>
      </c>
      <c r="I686" s="2">
        <v>677445.625</v>
      </c>
      <c r="J686" s="2">
        <v>931856.5</v>
      </c>
      <c r="K686" s="8">
        <v>386274.65625</v>
      </c>
      <c r="L686" s="8">
        <v>979771.5625</v>
      </c>
      <c r="M686" s="8">
        <v>613708.3125</v>
      </c>
      <c r="N686" s="5">
        <v>800209.125</v>
      </c>
      <c r="O686" s="5">
        <v>633085</v>
      </c>
      <c r="P686" s="5">
        <v>564199.0625</v>
      </c>
      <c r="Q686" s="3">
        <v>745766</v>
      </c>
      <c r="R686" s="3">
        <v>546433.625</v>
      </c>
      <c r="S686" s="3">
        <v>230635.96875</v>
      </c>
      <c r="T686" s="2">
        <v>633416.1875</v>
      </c>
      <c r="U686" s="2">
        <v>677445.625</v>
      </c>
      <c r="V686" s="2">
        <v>931856.5</v>
      </c>
      <c r="W686" s="8">
        <v>386274.65625</v>
      </c>
      <c r="X686" s="8">
        <v>979771.5625</v>
      </c>
      <c r="Y686" s="8">
        <v>613708.3125</v>
      </c>
      <c r="Z686" s="5">
        <v>800209.125</v>
      </c>
      <c r="AA686" s="5">
        <v>633085</v>
      </c>
      <c r="AB686" s="5">
        <v>564199.0625</v>
      </c>
      <c r="AC686" s="3">
        <v>745766</v>
      </c>
      <c r="AD686" s="3">
        <v>546433.625</v>
      </c>
      <c r="AE686" s="3">
        <v>230635.96875</v>
      </c>
      <c r="AF686">
        <f>T686/'Normalizing factors'!$B$5</f>
        <v>328997.27812732349</v>
      </c>
      <c r="AG686">
        <f>U686/'Normalizing factors'!$C$5</f>
        <v>221903.73760448248</v>
      </c>
      <c r="AH686">
        <f>V686/'Normalizing factors'!$D$5</f>
        <v>444843.19133779779</v>
      </c>
      <c r="AI686">
        <f>W686/'Normalizing factors'!$E$5</f>
        <v>117446.61404283486</v>
      </c>
      <c r="AJ686">
        <f>X686/'Normalizing factors'!$F$5</f>
        <v>430606.2784974192</v>
      </c>
      <c r="AK686">
        <f>Y686/'Normalizing factors'!$G$5</f>
        <v>397863.69172068819</v>
      </c>
      <c r="AL686">
        <f>Z686/'Normalizing factors'!$H$5</f>
        <v>340210.15860509069</v>
      </c>
      <c r="AM686">
        <f>AA686/'Normalizing factors'!$I$5</f>
        <v>246615.41403213266</v>
      </c>
      <c r="AN686">
        <f>AB686/'Normalizing factors'!$J$5</f>
        <v>314862.11271883931</v>
      </c>
      <c r="AO686">
        <f>AC686/'Normalizing factors'!$K$5</f>
        <v>461472.58435954741</v>
      </c>
      <c r="AP686">
        <f>AD686/'Normalizing factors'!$L$5</f>
        <v>263397.57388707454</v>
      </c>
      <c r="AQ686">
        <f>AE686/'Normalizing factors'!$M$5</f>
        <v>165297.06183841836</v>
      </c>
      <c r="AR686" s="14">
        <f t="shared" si="183"/>
        <v>0.98722344171033782</v>
      </c>
      <c r="AS686" s="14">
        <f t="shared" si="184"/>
        <v>0.96852828702079741</v>
      </c>
      <c r="AT686" s="14">
        <f t="shared" si="185"/>
        <v>-1.8551443068456644E-2</v>
      </c>
      <c r="AU686" s="14">
        <f t="shared" si="186"/>
        <v>1.3887690672653007E-2</v>
      </c>
      <c r="AV686" s="14">
        <f t="shared" si="177"/>
        <v>1.062627968001985</v>
      </c>
      <c r="AW686" s="14">
        <f t="shared" si="178"/>
        <v>0.89496732291243808</v>
      </c>
      <c r="AX686" s="14">
        <f t="shared" si="187"/>
        <v>8.7636589659714451E-2</v>
      </c>
      <c r="AY686" s="14">
        <f t="shared" si="188"/>
        <v>4.8192821374467489E-2</v>
      </c>
      <c r="AZ686" s="14">
        <f t="shared" si="179"/>
        <v>1.1043116405392623</v>
      </c>
      <c r="BA686" s="14">
        <f t="shared" si="180"/>
        <v>0.67817901563372374</v>
      </c>
      <c r="BB686" s="14">
        <f t="shared" si="189"/>
        <v>0.14314736307161999</v>
      </c>
      <c r="BC686" s="14">
        <f t="shared" si="190"/>
        <v>0.1686556523867041</v>
      </c>
      <c r="BD686" s="14">
        <f t="shared" si="181"/>
        <v>0.94995941482270807</v>
      </c>
      <c r="BE686" s="14">
        <f t="shared" si="182"/>
        <v>0.89522535501280398</v>
      </c>
      <c r="BF686">
        <f t="shared" si="191"/>
        <v>-7.4062216480362139E-2</v>
      </c>
      <c r="BG686">
        <f t="shared" si="192"/>
        <v>4.8067626003599664E-2</v>
      </c>
      <c r="BH686">
        <v>93</v>
      </c>
      <c r="BI686">
        <v>9.9</v>
      </c>
      <c r="BJ686">
        <v>5.4</v>
      </c>
      <c r="BK686">
        <v>1.86</v>
      </c>
    </row>
    <row r="687" spans="1:63" x14ac:dyDescent="0.3">
      <c r="A687" s="2" t="s">
        <v>984</v>
      </c>
      <c r="B687" s="2" t="s">
        <v>2292</v>
      </c>
      <c r="C687" s="2" t="s">
        <v>985</v>
      </c>
      <c r="D687" s="2">
        <v>17</v>
      </c>
      <c r="E687" s="2">
        <v>2</v>
      </c>
      <c r="F687" s="2">
        <v>21</v>
      </c>
      <c r="G687" s="2">
        <v>2</v>
      </c>
      <c r="H687" s="2">
        <v>674769.6875</v>
      </c>
      <c r="I687" s="2">
        <v>1205824.125</v>
      </c>
      <c r="J687" s="2">
        <v>891347.3125</v>
      </c>
      <c r="K687" s="8">
        <v>1194486.890625</v>
      </c>
      <c r="L687" s="8">
        <v>644278.5</v>
      </c>
      <c r="M687" s="8">
        <v>420214.03125</v>
      </c>
      <c r="N687" s="5">
        <v>415785.09375</v>
      </c>
      <c r="O687" s="5">
        <v>523931.3125</v>
      </c>
      <c r="P687" s="5">
        <v>385367.96875</v>
      </c>
      <c r="Q687" s="3">
        <v>322902.78125</v>
      </c>
      <c r="R687" s="3">
        <v>428785.90625</v>
      </c>
      <c r="S687" s="3">
        <v>217804.46875</v>
      </c>
      <c r="T687" s="2">
        <v>674769.6875</v>
      </c>
      <c r="U687" s="2">
        <v>1205824.125</v>
      </c>
      <c r="V687" s="2">
        <v>891347.3125</v>
      </c>
      <c r="W687" s="8">
        <v>1194486.890625</v>
      </c>
      <c r="X687" s="8">
        <v>644278.5</v>
      </c>
      <c r="Y687" s="8">
        <v>420214.03125</v>
      </c>
      <c r="Z687" s="5">
        <v>415785.09375</v>
      </c>
      <c r="AA687" s="5">
        <v>523931.3125</v>
      </c>
      <c r="AB687" s="5">
        <v>385367.96875</v>
      </c>
      <c r="AC687" s="3">
        <v>322902.78125</v>
      </c>
      <c r="AD687" s="3">
        <v>428785.90625</v>
      </c>
      <c r="AE687" s="3">
        <v>217804.46875</v>
      </c>
      <c r="AF687">
        <f>T687/'Normalizing factors'!$B$5</f>
        <v>350476.34546018712</v>
      </c>
      <c r="AG687">
        <f>U687/'Normalizing factors'!$C$5</f>
        <v>394979.12504956347</v>
      </c>
      <c r="AH687">
        <f>V687/'Normalizing factors'!$D$5</f>
        <v>425505.19643622095</v>
      </c>
      <c r="AI687">
        <f>W687/'Normalizing factors'!$E$5</f>
        <v>363183.1355036259</v>
      </c>
      <c r="AJ687">
        <f>X687/'Normalizing factors'!$F$5</f>
        <v>283158.21546504571</v>
      </c>
      <c r="AK687">
        <f>Y687/'Normalizing factors'!$G$5</f>
        <v>272422.42345537344</v>
      </c>
      <c r="AL687">
        <f>Z687/'Normalizing factors'!$H$5</f>
        <v>176771.68164049619</v>
      </c>
      <c r="AM687">
        <f>AA687/'Normalizing factors'!$I$5</f>
        <v>204095.08605730065</v>
      </c>
      <c r="AN687">
        <f>AB687/'Normalizing factors'!$J$5</f>
        <v>215061.98942823065</v>
      </c>
      <c r="AO687">
        <f>AC687/'Normalizing factors'!$K$5</f>
        <v>199809.02985698346</v>
      </c>
      <c r="AP687">
        <f>AD687/'Normalizing factors'!$L$5</f>
        <v>206687.80663565604</v>
      </c>
      <c r="AQ687">
        <f>AE687/'Normalizing factors'!$M$5</f>
        <v>156100.7111543724</v>
      </c>
      <c r="AR687" s="14">
        <f t="shared" si="183"/>
        <v>0.94406846610363093</v>
      </c>
      <c r="AS687" s="14">
        <f t="shared" si="184"/>
        <v>0.59944707459672197</v>
      </c>
      <c r="AT687" s="14">
        <f t="shared" si="185"/>
        <v>-8.3036603810451901E-2</v>
      </c>
      <c r="AU687" s="14">
        <f t="shared" si="186"/>
        <v>0.22224915489249306</v>
      </c>
      <c r="AV687" s="14">
        <f t="shared" si="177"/>
        <v>1.6330746166005345</v>
      </c>
      <c r="AW687" s="14">
        <f t="shared" si="178"/>
        <v>2.2195948234071262E-2</v>
      </c>
      <c r="AX687" s="14">
        <f t="shared" si="187"/>
        <v>0.70759071039760757</v>
      </c>
      <c r="AY687" s="14">
        <f t="shared" si="188"/>
        <v>1.6537262967288133</v>
      </c>
      <c r="AZ687" s="14">
        <f t="shared" si="179"/>
        <v>1.9649339840438944</v>
      </c>
      <c r="BA687" s="14">
        <f t="shared" si="180"/>
        <v>1.4587600922077023E-3</v>
      </c>
      <c r="BB687" s="14">
        <f t="shared" si="189"/>
        <v>0.97448084302211024</v>
      </c>
      <c r="BC687" s="14">
        <f t="shared" si="190"/>
        <v>2.8360161263364936</v>
      </c>
      <c r="BD687" s="14">
        <f t="shared" si="181"/>
        <v>0.78462394199824748</v>
      </c>
      <c r="BE687" s="14">
        <f t="shared" si="182"/>
        <v>7.967087062165254E-2</v>
      </c>
      <c r="BF687">
        <f t="shared" si="191"/>
        <v>-0.34992673643495453</v>
      </c>
      <c r="BG687">
        <f t="shared" si="192"/>
        <v>1.0987004369562654</v>
      </c>
      <c r="BH687">
        <v>284</v>
      </c>
      <c r="BI687">
        <v>30</v>
      </c>
      <c r="BJ687">
        <v>4.53</v>
      </c>
      <c r="BK687">
        <v>43.57</v>
      </c>
    </row>
    <row r="688" spans="1:63" x14ac:dyDescent="0.3">
      <c r="A688" s="2" t="s">
        <v>1238</v>
      </c>
      <c r="B688" s="2" t="s">
        <v>2293</v>
      </c>
      <c r="C688" s="2" t="s">
        <v>1239</v>
      </c>
      <c r="D688" s="2">
        <v>31</v>
      </c>
      <c r="E688" s="2">
        <v>4</v>
      </c>
      <c r="F688" s="2">
        <v>9</v>
      </c>
      <c r="G688" s="2">
        <v>4</v>
      </c>
      <c r="H688" s="2">
        <v>4488622.5</v>
      </c>
      <c r="I688" s="2">
        <v>5087349.5</v>
      </c>
      <c r="J688" s="2">
        <v>7261790</v>
      </c>
      <c r="K688" s="8">
        <v>4500626.5</v>
      </c>
      <c r="L688" s="8">
        <v>6103287</v>
      </c>
      <c r="M688" s="8">
        <v>3882849.75</v>
      </c>
      <c r="N688" s="5">
        <v>4883507.5</v>
      </c>
      <c r="O688" s="5">
        <v>4305596</v>
      </c>
      <c r="P688" s="5">
        <v>4877355</v>
      </c>
      <c r="Q688" s="3">
        <v>4278227.5</v>
      </c>
      <c r="R688" s="3">
        <v>3360247.75</v>
      </c>
      <c r="S688" s="3">
        <v>4873857.5</v>
      </c>
      <c r="T688" s="2">
        <v>4488622.5</v>
      </c>
      <c r="U688" s="2">
        <v>5087349.5</v>
      </c>
      <c r="V688" s="2">
        <v>7261790</v>
      </c>
      <c r="W688" s="8">
        <v>4500626.5</v>
      </c>
      <c r="X688" s="8">
        <v>6103287</v>
      </c>
      <c r="Y688" s="8">
        <v>3882849.75</v>
      </c>
      <c r="Z688" s="5">
        <v>4883507.5</v>
      </c>
      <c r="AA688" s="5">
        <v>4305596</v>
      </c>
      <c r="AB688" s="5">
        <v>4877355</v>
      </c>
      <c r="AC688" s="3">
        <v>4278227.5</v>
      </c>
      <c r="AD688" s="3">
        <v>3360247.75</v>
      </c>
      <c r="AE688" s="3">
        <v>4873857.5</v>
      </c>
      <c r="AF688">
        <f>T688/'Normalizing factors'!$B$5</f>
        <v>2331396.9775062972</v>
      </c>
      <c r="AG688">
        <f>U688/'Normalizing factors'!$C$5</f>
        <v>1666409.5639414531</v>
      </c>
      <c r="AH688">
        <f>V688/'Normalizing factors'!$D$5</f>
        <v>3466582.9324846761</v>
      </c>
      <c r="AI688">
        <f>W688/'Normalizing factors'!$E$5</f>
        <v>1368413.213095584</v>
      </c>
      <c r="AJ688">
        <f>X688/'Normalizing factors'!$F$5</f>
        <v>2682373.9351709122</v>
      </c>
      <c r="AK688">
        <f>Y688/'Normalizing factors'!$G$5</f>
        <v>2517229.9355677236</v>
      </c>
      <c r="AL688">
        <f>Z688/'Normalizing factors'!$H$5</f>
        <v>2076230.8366880347</v>
      </c>
      <c r="AM688">
        <f>AA688/'Normalizing factors'!$I$5</f>
        <v>1677225.5545386388</v>
      </c>
      <c r="AN688">
        <f>AB688/'Normalizing factors'!$J$5</f>
        <v>2721901.5447757756</v>
      </c>
      <c r="AO688">
        <f>AC688/'Normalizing factors'!$K$5</f>
        <v>2647324.6311887181</v>
      </c>
      <c r="AP688">
        <f>AD688/'Normalizing factors'!$L$5</f>
        <v>1619741.2906453202</v>
      </c>
      <c r="AQ688">
        <f>AE688/'Normalizing factors'!$M$5</f>
        <v>3493099.2287782049</v>
      </c>
      <c r="AR688" s="14">
        <f t="shared" si="183"/>
        <v>1.1984148563381143</v>
      </c>
      <c r="AS688" s="14">
        <f t="shared" si="184"/>
        <v>0.52852830808859042</v>
      </c>
      <c r="AT688" s="14">
        <f t="shared" si="185"/>
        <v>0.2611274136159713</v>
      </c>
      <c r="AU688" s="14">
        <f t="shared" si="186"/>
        <v>0.27693174682878524</v>
      </c>
      <c r="AV688" s="14">
        <f t="shared" si="177"/>
        <v>0.84637594127955273</v>
      </c>
      <c r="AW688" s="14">
        <f t="shared" si="178"/>
        <v>0.59099738987961103</v>
      </c>
      <c r="AX688" s="14">
        <f t="shared" si="187"/>
        <v>-0.24062947628465803</v>
      </c>
      <c r="AY688" s="14">
        <f t="shared" si="188"/>
        <v>0.2284144371616976</v>
      </c>
      <c r="AZ688" s="14">
        <f t="shared" si="179"/>
        <v>1.1527377401689325</v>
      </c>
      <c r="BA688" s="14">
        <f t="shared" si="180"/>
        <v>0.61606859101086342</v>
      </c>
      <c r="BB688" s="14">
        <f t="shared" si="189"/>
        <v>0.20506432218745646</v>
      </c>
      <c r="BC688" s="14">
        <f t="shared" si="190"/>
        <v>0.21037093225249376</v>
      </c>
      <c r="BD688" s="14">
        <f t="shared" si="181"/>
        <v>0.87991350220556275</v>
      </c>
      <c r="BE688" s="14">
        <f t="shared" si="182"/>
        <v>0.67805693175545101</v>
      </c>
      <c r="BF688">
        <f t="shared" si="191"/>
        <v>-0.18456638485614321</v>
      </c>
      <c r="BG688">
        <f t="shared" si="192"/>
        <v>0.16873383989516599</v>
      </c>
      <c r="BH688">
        <v>317</v>
      </c>
      <c r="BI688">
        <v>33.5</v>
      </c>
      <c r="BJ688">
        <v>5.03</v>
      </c>
      <c r="BK688">
        <v>1.85</v>
      </c>
    </row>
    <row r="689" spans="1:63" x14ac:dyDescent="0.3">
      <c r="A689" s="2" t="s">
        <v>1292</v>
      </c>
      <c r="B689" s="2" t="s">
        <v>2294</v>
      </c>
      <c r="C689" s="2" t="s">
        <v>1293</v>
      </c>
      <c r="D689" s="2">
        <v>17</v>
      </c>
      <c r="E689" s="2">
        <v>2</v>
      </c>
      <c r="F689" s="2">
        <v>14</v>
      </c>
      <c r="G689" s="2">
        <v>2</v>
      </c>
      <c r="H689" s="2">
        <v>179622.109375</v>
      </c>
      <c r="I689" s="2">
        <v>317339.0703125</v>
      </c>
      <c r="J689" s="2">
        <v>364748.3984375</v>
      </c>
      <c r="K689" s="8">
        <v>386307.99609375</v>
      </c>
      <c r="L689" s="8">
        <v>306111.2421875</v>
      </c>
      <c r="M689" s="8">
        <v>182170.453125</v>
      </c>
      <c r="N689" s="5">
        <v>189156.5234375</v>
      </c>
      <c r="O689" s="5">
        <v>241393.5078125</v>
      </c>
      <c r="P689" s="5">
        <v>207450.625</v>
      </c>
      <c r="Q689" s="3">
        <v>301684.3671875</v>
      </c>
      <c r="R689" s="3">
        <v>311634.81640625</v>
      </c>
      <c r="S689" s="3">
        <v>44869.96484375</v>
      </c>
      <c r="T689" s="2">
        <v>179622.109375</v>
      </c>
      <c r="U689" s="2">
        <v>317339.0703125</v>
      </c>
      <c r="V689" s="2">
        <v>364748.3984375</v>
      </c>
      <c r="W689" s="8">
        <v>386307.99609375</v>
      </c>
      <c r="X689" s="8">
        <v>306111.2421875</v>
      </c>
      <c r="Y689" s="8">
        <v>182170.453125</v>
      </c>
      <c r="Z689" s="5">
        <v>189156.5234375</v>
      </c>
      <c r="AA689" s="5">
        <v>241393.5078125</v>
      </c>
      <c r="AB689" s="5">
        <v>207450.625</v>
      </c>
      <c r="AC689" s="3">
        <v>301684.3671875</v>
      </c>
      <c r="AD689" s="3">
        <v>311634.81640625</v>
      </c>
      <c r="AE689" s="3">
        <v>44869.96484375</v>
      </c>
      <c r="AF689">
        <f>T689/'Normalizing factors'!$B$5</f>
        <v>93295.981760591487</v>
      </c>
      <c r="AG689">
        <f>U689/'Normalizing factors'!$C$5</f>
        <v>103947.42130082457</v>
      </c>
      <c r="AH689">
        <f>V689/'Normalizing factors'!$D$5</f>
        <v>174121.06005193733</v>
      </c>
      <c r="AI689">
        <f>W689/'Normalizing factors'!$E$5</f>
        <v>117456.75100547996</v>
      </c>
      <c r="AJ689">
        <f>X689/'Normalizing factors'!$F$5</f>
        <v>134534.85266325186</v>
      </c>
      <c r="AK689">
        <f>Y689/'Normalizing factors'!$G$5</f>
        <v>118100.0933611162</v>
      </c>
      <c r="AL689">
        <f>Z689/'Normalizing factors'!$H$5</f>
        <v>80420.191209216006</v>
      </c>
      <c r="AM689">
        <f>AA689/'Normalizing factors'!$I$5</f>
        <v>94033.755141645335</v>
      </c>
      <c r="AN689">
        <f>AB689/'Normalizing factors'!$J$5</f>
        <v>115771.80185822032</v>
      </c>
      <c r="AO689">
        <f>AC689/'Normalizing factors'!$K$5</f>
        <v>186679.28624647716</v>
      </c>
      <c r="AP689">
        <f>AD689/'Normalizing factors'!$L$5</f>
        <v>150217.4295737202</v>
      </c>
      <c r="AQ689">
        <f>AE689/'Normalizing factors'!$M$5</f>
        <v>32158.354976732146</v>
      </c>
      <c r="AR689" s="14">
        <f t="shared" si="183"/>
        <v>1.271613814674563</v>
      </c>
      <c r="AS689" s="14">
        <f t="shared" si="184"/>
        <v>0.61144857251730278</v>
      </c>
      <c r="AT689" s="14">
        <f t="shared" si="185"/>
        <v>0.34666059495611284</v>
      </c>
      <c r="AU689" s="14">
        <f t="shared" si="186"/>
        <v>0.21364006456585644</v>
      </c>
      <c r="AV689" s="14">
        <f t="shared" si="177"/>
        <v>1.0028088659794865</v>
      </c>
      <c r="AW689" s="14">
        <f t="shared" si="178"/>
        <v>0.9944822272435615</v>
      </c>
      <c r="AX689" s="14">
        <f t="shared" si="187"/>
        <v>4.046656418209906E-3</v>
      </c>
      <c r="AY689" s="14">
        <f t="shared" si="188"/>
        <v>2.4029739060816659E-3</v>
      </c>
      <c r="AZ689" s="14">
        <f t="shared" si="179"/>
        <v>1.2795710422144162</v>
      </c>
      <c r="BA689" s="14">
        <f t="shared" si="180"/>
        <v>0.37891387900133988</v>
      </c>
      <c r="BB689" s="14">
        <f t="shared" si="189"/>
        <v>0.35566024851466083</v>
      </c>
      <c r="BC689" s="14">
        <f t="shared" si="190"/>
        <v>0.42145948693058938</v>
      </c>
      <c r="BD689" s="14">
        <f t="shared" si="181"/>
        <v>0.99657273053852535</v>
      </c>
      <c r="BE689" s="14">
        <f t="shared" si="182"/>
        <v>0.98774473711453703</v>
      </c>
      <c r="BF689">
        <f t="shared" si="191"/>
        <v>-4.9529971403380916E-3</v>
      </c>
      <c r="BG689">
        <f t="shared" si="192"/>
        <v>5.3552756411550783E-3</v>
      </c>
      <c r="BH689">
        <v>121</v>
      </c>
      <c r="BI689">
        <v>13.3</v>
      </c>
      <c r="BJ689">
        <v>7.43</v>
      </c>
      <c r="BK689">
        <v>1.83</v>
      </c>
    </row>
    <row r="690" spans="1:63" x14ac:dyDescent="0.3">
      <c r="A690" s="2" t="s">
        <v>1322</v>
      </c>
      <c r="B690" s="2" t="s">
        <v>2295</v>
      </c>
      <c r="C690" s="2" t="s">
        <v>1323</v>
      </c>
      <c r="D690" s="2">
        <v>22</v>
      </c>
      <c r="E690" s="2">
        <v>2</v>
      </c>
      <c r="F690" s="2">
        <v>7</v>
      </c>
      <c r="G690" s="2">
        <v>2</v>
      </c>
      <c r="H690" s="2">
        <v>354348.71875</v>
      </c>
      <c r="I690" s="2">
        <v>505266.5625</v>
      </c>
      <c r="J690" s="2">
        <v>353536.625</v>
      </c>
      <c r="K690" s="8">
        <v>352114.25</v>
      </c>
      <c r="L690" s="8">
        <v>303453.84375</v>
      </c>
      <c r="M690" s="8">
        <v>255771.625</v>
      </c>
      <c r="N690" s="5">
        <v>247609.21875</v>
      </c>
      <c r="O690" s="5">
        <v>235776.578125</v>
      </c>
      <c r="P690" s="5">
        <v>208446.53125</v>
      </c>
      <c r="Q690" s="3">
        <v>307772.625</v>
      </c>
      <c r="R690" s="3">
        <v>248752.21875</v>
      </c>
      <c r="S690" s="3" t="s">
        <v>70</v>
      </c>
      <c r="T690" s="2">
        <v>354348.71875</v>
      </c>
      <c r="U690" s="2">
        <v>505266.5625</v>
      </c>
      <c r="V690" s="2">
        <v>353536.625</v>
      </c>
      <c r="W690" s="8">
        <v>352114.25</v>
      </c>
      <c r="X690" s="8">
        <v>303453.84375</v>
      </c>
      <c r="Y690" s="8">
        <v>255771.625</v>
      </c>
      <c r="Z690" s="5">
        <v>247609.21875</v>
      </c>
      <c r="AA690" s="5">
        <v>235776.578125</v>
      </c>
      <c r="AB690" s="5">
        <v>208446.53125</v>
      </c>
      <c r="AC690" s="3">
        <v>307772.625</v>
      </c>
      <c r="AD690" s="3">
        <v>248752.21875</v>
      </c>
      <c r="AE690" s="3">
        <v>28181.134770000001</v>
      </c>
      <c r="AF690">
        <f>T690/'Normalizing factors'!$B$5</f>
        <v>184049.23378541612</v>
      </c>
      <c r="AG690">
        <f>U690/'Normalizing factors'!$C$5</f>
        <v>165504.85318333682</v>
      </c>
      <c r="AH690">
        <f>V690/'Normalizing factors'!$D$5</f>
        <v>168768.86142855071</v>
      </c>
      <c r="AI690">
        <f>W690/'Normalizing factors'!$E$5</f>
        <v>107060.15978425264</v>
      </c>
      <c r="AJ690">
        <f>X690/'Normalizing factors'!$F$5</f>
        <v>133366.93506342181</v>
      </c>
      <c r="AK690">
        <f>Y690/'Normalizing factors'!$G$5</f>
        <v>165815.32445822863</v>
      </c>
      <c r="AL690">
        <f>Z690/'Normalizing factors'!$H$5</f>
        <v>105271.44586487951</v>
      </c>
      <c r="AM690">
        <f>AA690/'Normalizing factors'!$I$5</f>
        <v>91845.705447730317</v>
      </c>
      <c r="AN690">
        <f>AB690/'Normalizing factors'!$J$5</f>
        <v>116327.58645055097</v>
      </c>
      <c r="AO690">
        <f>AC690/'Normalizing factors'!$K$5</f>
        <v>190446.6396347807</v>
      </c>
      <c r="AP690">
        <f>AD690/'Normalizing factors'!$L$5</f>
        <v>119906.11104464307</v>
      </c>
      <c r="AQ690">
        <f>AE690/'Normalizing factors'!$M$5</f>
        <v>20197.45142962872</v>
      </c>
      <c r="AR690" s="14">
        <f t="shared" si="183"/>
        <v>1.0545725044483489</v>
      </c>
      <c r="AS690" s="14">
        <f t="shared" si="184"/>
        <v>0.91451864539474426</v>
      </c>
      <c r="AT690" s="14">
        <f t="shared" si="185"/>
        <v>7.6658287366955249E-2</v>
      </c>
      <c r="AU690" s="14">
        <f t="shared" si="186"/>
        <v>3.8807435611837603E-2</v>
      </c>
      <c r="AV690" s="14">
        <f t="shared" si="177"/>
        <v>1.2289885672853977</v>
      </c>
      <c r="AW690" s="14">
        <f t="shared" si="178"/>
        <v>0.65428354524993315</v>
      </c>
      <c r="AX690" s="14">
        <f t="shared" si="187"/>
        <v>0.29747149504549897</v>
      </c>
      <c r="AY690" s="14">
        <f t="shared" si="188"/>
        <v>0.18423400175117924</v>
      </c>
      <c r="AZ690" s="14">
        <f t="shared" si="179"/>
        <v>1.653634232612158</v>
      </c>
      <c r="BA690" s="14">
        <f t="shared" si="180"/>
        <v>1.6853997848647832E-3</v>
      </c>
      <c r="BB690" s="14">
        <f t="shared" si="189"/>
        <v>0.72564016005197796</v>
      </c>
      <c r="BC690" s="14">
        <f t="shared" si="190"/>
        <v>2.7732970658509024</v>
      </c>
      <c r="BD690" s="14">
        <f t="shared" si="181"/>
        <v>0.7837631356320176</v>
      </c>
      <c r="BE690" s="14">
        <f t="shared" si="182"/>
        <v>0.10554994066063239</v>
      </c>
      <c r="BF690">
        <f t="shared" si="191"/>
        <v>-0.3515103776395237</v>
      </c>
      <c r="BG690">
        <f t="shared" si="192"/>
        <v>0.97654200651328504</v>
      </c>
      <c r="BH690">
        <v>176</v>
      </c>
      <c r="BI690">
        <v>18.600000000000001</v>
      </c>
      <c r="BJ690">
        <v>6.15</v>
      </c>
      <c r="BK690">
        <v>3.7</v>
      </c>
    </row>
    <row r="691" spans="1:63" x14ac:dyDescent="0.3">
      <c r="A691" s="2" t="s">
        <v>716</v>
      </c>
      <c r="B691" s="2" t="s">
        <v>2296</v>
      </c>
      <c r="C691" s="2" t="s">
        <v>717</v>
      </c>
      <c r="D691" s="2">
        <v>24</v>
      </c>
      <c r="E691" s="2">
        <v>6</v>
      </c>
      <c r="F691" s="2">
        <v>22</v>
      </c>
      <c r="G691" s="2">
        <v>6</v>
      </c>
      <c r="H691" s="2">
        <v>927677.390625</v>
      </c>
      <c r="I691" s="2">
        <v>1611181.51171875</v>
      </c>
      <c r="J691" s="2">
        <v>691868.25</v>
      </c>
      <c r="K691" s="8">
        <v>1505053.515625</v>
      </c>
      <c r="L691" s="8">
        <v>531259.953125</v>
      </c>
      <c r="M691" s="8">
        <v>681893</v>
      </c>
      <c r="N691" s="5">
        <v>705774.814453125</v>
      </c>
      <c r="O691" s="5">
        <v>835483.1875</v>
      </c>
      <c r="P691" s="5">
        <v>599711.78125</v>
      </c>
      <c r="Q691" s="3">
        <v>396450.43359375</v>
      </c>
      <c r="R691" s="3">
        <v>457002.484375</v>
      </c>
      <c r="S691" s="3">
        <v>334444.9375</v>
      </c>
      <c r="T691" s="2">
        <v>927677.390625</v>
      </c>
      <c r="U691" s="2">
        <v>1611181.51171875</v>
      </c>
      <c r="V691" s="2">
        <v>691868.25</v>
      </c>
      <c r="W691" s="8">
        <v>1505053.515625</v>
      </c>
      <c r="X691" s="8">
        <v>531259.953125</v>
      </c>
      <c r="Y691" s="8">
        <v>681893</v>
      </c>
      <c r="Z691" s="5">
        <v>705774.814453125</v>
      </c>
      <c r="AA691" s="5">
        <v>835483.1875</v>
      </c>
      <c r="AB691" s="5">
        <v>599711.78125</v>
      </c>
      <c r="AC691" s="3">
        <v>396450.43359375</v>
      </c>
      <c r="AD691" s="3">
        <v>457002.484375</v>
      </c>
      <c r="AE691" s="3">
        <v>334444.9375</v>
      </c>
      <c r="AF691">
        <f>T691/'Normalizing factors'!$B$5</f>
        <v>481836.96993989887</v>
      </c>
      <c r="AG691">
        <f>U691/'Normalizing factors'!$C$5</f>
        <v>527757.78042648209</v>
      </c>
      <c r="AH691">
        <f>V691/'Normalizing factors'!$D$5</f>
        <v>330279.26543979393</v>
      </c>
      <c r="AI691">
        <f>W691/'Normalizing factors'!$E$5</f>
        <v>457610.76090122364</v>
      </c>
      <c r="AJ691">
        <f>X691/'Normalizing factors'!$F$5</f>
        <v>233486.94745349849</v>
      </c>
      <c r="AK691">
        <f>Y691/'Normalizing factors'!$G$5</f>
        <v>442067.44606949616</v>
      </c>
      <c r="AL691">
        <f>Z691/'Normalizing factors'!$H$5</f>
        <v>300061.26406591042</v>
      </c>
      <c r="AM691">
        <f>AA691/'Normalizing factors'!$I$5</f>
        <v>325458.71755324863</v>
      </c>
      <c r="AN691">
        <f>AB691/'Normalizing factors'!$J$5</f>
        <v>334680.66683778545</v>
      </c>
      <c r="AO691">
        <f>AC691/'Normalizing factors'!$K$5</f>
        <v>245319.58571585585</v>
      </c>
      <c r="AP691">
        <f>AD691/'Normalizing factors'!$L$5</f>
        <v>220289.05275501794</v>
      </c>
      <c r="AQ691">
        <f>AE691/'Normalizing factors'!$M$5</f>
        <v>239697.06813340867</v>
      </c>
      <c r="AR691" s="14">
        <f t="shared" si="183"/>
        <v>0.73453991906558114</v>
      </c>
      <c r="AS691" s="14">
        <f t="shared" si="184"/>
        <v>2.6972451205202973E-3</v>
      </c>
      <c r="AT691" s="14">
        <f t="shared" si="185"/>
        <v>-0.44508719774364158</v>
      </c>
      <c r="AU691" s="14">
        <f t="shared" si="186"/>
        <v>2.5690795838948919</v>
      </c>
      <c r="AV691" s="14">
        <f t="shared" si="177"/>
        <v>1.6066297831048031</v>
      </c>
      <c r="AW691" s="14">
        <f t="shared" si="178"/>
        <v>0.12113560347919083</v>
      </c>
      <c r="AX691" s="14">
        <f t="shared" si="187"/>
        <v>0.68403752601878209</v>
      </c>
      <c r="AY691" s="14">
        <f t="shared" si="188"/>
        <v>0.91672819276101469</v>
      </c>
      <c r="AZ691" s="14">
        <f t="shared" si="179"/>
        <v>1.3954104467221207</v>
      </c>
      <c r="BA691" s="14">
        <f t="shared" si="180"/>
        <v>0.10483580069692981</v>
      </c>
      <c r="BB691" s="14">
        <f t="shared" si="189"/>
        <v>0.4806895395128471</v>
      </c>
      <c r="BC691" s="14">
        <f t="shared" si="190"/>
        <v>0.97949038347778816</v>
      </c>
      <c r="BD691" s="14">
        <f t="shared" si="181"/>
        <v>0.84572515106386026</v>
      </c>
      <c r="BE691" s="14">
        <f t="shared" si="182"/>
        <v>0.50293701265912572</v>
      </c>
      <c r="BF691">
        <f t="shared" si="191"/>
        <v>-0.2417392112377065</v>
      </c>
      <c r="BG691">
        <f t="shared" si="192"/>
        <v>0.29848640215572297</v>
      </c>
      <c r="BH691">
        <v>331</v>
      </c>
      <c r="BI691">
        <v>36.799999999999997</v>
      </c>
      <c r="BJ691">
        <v>7.03</v>
      </c>
      <c r="BK691">
        <v>25.95</v>
      </c>
    </row>
    <row r="692" spans="1:63" x14ac:dyDescent="0.3">
      <c r="A692" s="2" t="s">
        <v>1428</v>
      </c>
      <c r="B692" s="2" t="s">
        <v>2297</v>
      </c>
      <c r="C692" s="2" t="s">
        <v>1429</v>
      </c>
      <c r="D692" s="2">
        <v>11</v>
      </c>
      <c r="E692" s="2">
        <v>2</v>
      </c>
      <c r="F692" s="2">
        <v>8</v>
      </c>
      <c r="G692" s="2">
        <v>2</v>
      </c>
      <c r="H692" s="2">
        <v>167399.046875</v>
      </c>
      <c r="I692" s="2">
        <v>334136</v>
      </c>
      <c r="J692" s="2">
        <v>207751.390625</v>
      </c>
      <c r="K692" s="8">
        <v>722763.6875</v>
      </c>
      <c r="L692" s="8">
        <v>254145.015625</v>
      </c>
      <c r="M692" s="8">
        <v>252224.78125</v>
      </c>
      <c r="N692" s="5">
        <v>307454.109375</v>
      </c>
      <c r="O692" s="5">
        <v>301934.6875</v>
      </c>
      <c r="P692" s="5">
        <v>220004.7890625</v>
      </c>
      <c r="Q692" s="3">
        <v>206799.0859375</v>
      </c>
      <c r="R692" s="3">
        <v>294610.265625</v>
      </c>
      <c r="S692" s="3">
        <v>181941.3046875</v>
      </c>
      <c r="T692" s="2">
        <v>167399.046875</v>
      </c>
      <c r="U692" s="2">
        <v>334136</v>
      </c>
      <c r="V692" s="2">
        <v>207751.390625</v>
      </c>
      <c r="W692" s="8">
        <v>722763.6875</v>
      </c>
      <c r="X692" s="8">
        <v>254145.015625</v>
      </c>
      <c r="Y692" s="8">
        <v>252224.78125</v>
      </c>
      <c r="Z692" s="5">
        <v>307454.109375</v>
      </c>
      <c r="AA692" s="5">
        <v>301934.6875</v>
      </c>
      <c r="AB692" s="5">
        <v>220004.7890625</v>
      </c>
      <c r="AC692" s="3">
        <v>206799.0859375</v>
      </c>
      <c r="AD692" s="3">
        <v>294610.265625</v>
      </c>
      <c r="AE692" s="3">
        <v>181941.3046875</v>
      </c>
      <c r="AF692">
        <f>T692/'Normalizing factors'!$B$5</f>
        <v>86947.305531220321</v>
      </c>
      <c r="AG692">
        <f>U692/'Normalizing factors'!$C$5</f>
        <v>109449.41487844336</v>
      </c>
      <c r="AH692">
        <f>V692/'Normalizing factors'!$D$5</f>
        <v>99174.917608548581</v>
      </c>
      <c r="AI692">
        <f>W692/'Normalizing factors'!$E$5</f>
        <v>219755.93396179122</v>
      </c>
      <c r="AJ692">
        <f>X692/'Normalizing factors'!$F$5</f>
        <v>111695.87234978532</v>
      </c>
      <c r="AK692">
        <f>Y692/'Normalizing factors'!$G$5</f>
        <v>163515.92534697501</v>
      </c>
      <c r="AL692">
        <f>Z692/'Normalizing factors'!$H$5</f>
        <v>130714.59453084299</v>
      </c>
      <c r="AM692">
        <f>AA692/'Normalizing factors'!$I$5</f>
        <v>117617.29936497482</v>
      </c>
      <c r="AN692">
        <f>AB692/'Normalizing factors'!$J$5</f>
        <v>122777.89400346857</v>
      </c>
      <c r="AO692">
        <f>AC692/'Normalizing factors'!$K$5</f>
        <v>127965.21781734521</v>
      </c>
      <c r="AP692">
        <f>AD692/'Normalizing factors'!$L$5</f>
        <v>142011.07995111318</v>
      </c>
      <c r="AQ692">
        <f>AE692/'Normalizing factors'!$M$5</f>
        <v>130397.54056962204</v>
      </c>
      <c r="AR692" s="14">
        <f t="shared" si="183"/>
        <v>1.0788555068958083</v>
      </c>
      <c r="AS692" s="14">
        <f t="shared" si="184"/>
        <v>0.16616942420931782</v>
      </c>
      <c r="AT692" s="14">
        <f t="shared" si="185"/>
        <v>0.10950165496131627</v>
      </c>
      <c r="AU692" s="14">
        <f t="shared" si="186"/>
        <v>0.77944888499704235</v>
      </c>
      <c r="AV692" s="14">
        <f t="shared" si="177"/>
        <v>1.2362639220212854</v>
      </c>
      <c r="AW692" s="14">
        <f t="shared" si="178"/>
        <v>0.37350838095606126</v>
      </c>
      <c r="AX692" s="14">
        <f t="shared" si="187"/>
        <v>0.30598676779366712</v>
      </c>
      <c r="AY692" s="14">
        <f t="shared" si="188"/>
        <v>0.42769964883617445</v>
      </c>
      <c r="AZ692" s="14">
        <f t="shared" si="179"/>
        <v>0.79645336139295253</v>
      </c>
      <c r="BA692" s="14">
        <f t="shared" si="180"/>
        <v>2.8818277279039073E-2</v>
      </c>
      <c r="BB692" s="14">
        <f t="shared" si="189"/>
        <v>-0.32833821180231926</v>
      </c>
      <c r="BC692" s="14">
        <f t="shared" si="190"/>
        <v>1.5403319843328911</v>
      </c>
      <c r="BD692" s="14">
        <f t="shared" si="181"/>
        <v>1.6746117285720525</v>
      </c>
      <c r="BE692" s="14">
        <f t="shared" si="182"/>
        <v>0.10539153952633153</v>
      </c>
      <c r="BF692">
        <f t="shared" si="191"/>
        <v>0.74382663455730258</v>
      </c>
      <c r="BG692">
        <f t="shared" si="192"/>
        <v>0.97719425140531457</v>
      </c>
      <c r="BH692">
        <v>175</v>
      </c>
      <c r="BI692">
        <v>18.7</v>
      </c>
      <c r="BJ692">
        <v>9</v>
      </c>
      <c r="BK692">
        <v>3.37</v>
      </c>
    </row>
    <row r="693" spans="1:63" x14ac:dyDescent="0.3">
      <c r="A693" s="2" t="s">
        <v>596</v>
      </c>
      <c r="B693" s="2" t="s">
        <v>2298</v>
      </c>
      <c r="C693" s="2" t="s">
        <v>597</v>
      </c>
      <c r="D693" s="2">
        <v>38</v>
      </c>
      <c r="E693" s="2">
        <v>5</v>
      </c>
      <c r="F693" s="2">
        <v>130</v>
      </c>
      <c r="G693" s="2">
        <v>3</v>
      </c>
      <c r="H693" s="2">
        <v>24856885.6640625</v>
      </c>
      <c r="I693" s="2">
        <v>36385677.953125</v>
      </c>
      <c r="J693" s="2">
        <v>41003052.8125</v>
      </c>
      <c r="K693" s="8">
        <v>14859617.0625</v>
      </c>
      <c r="L693" s="8">
        <v>35709247.875</v>
      </c>
      <c r="M693" s="8">
        <v>21954182.546875</v>
      </c>
      <c r="N693" s="5">
        <v>16947152.3125</v>
      </c>
      <c r="O693" s="5">
        <v>22414537.890625</v>
      </c>
      <c r="P693" s="5">
        <v>14101473.515625</v>
      </c>
      <c r="Q693" s="3">
        <v>16053994.890625</v>
      </c>
      <c r="R693" s="3">
        <v>18571352.546875</v>
      </c>
      <c r="S693" s="3">
        <v>13132695.6796875</v>
      </c>
      <c r="T693" s="2">
        <v>24856885.6640625</v>
      </c>
      <c r="U693" s="2">
        <v>36385677.953125</v>
      </c>
      <c r="V693" s="2">
        <v>41003052.8125</v>
      </c>
      <c r="W693" s="8">
        <v>14859617.0625</v>
      </c>
      <c r="X693" s="8">
        <v>35709247.875</v>
      </c>
      <c r="Y693" s="8">
        <v>21954182.546875</v>
      </c>
      <c r="Z693" s="5">
        <v>16947152.3125</v>
      </c>
      <c r="AA693" s="5">
        <v>22414537.890625</v>
      </c>
      <c r="AB693" s="5">
        <v>14101473.515625</v>
      </c>
      <c r="AC693" s="3">
        <v>16053994.890625</v>
      </c>
      <c r="AD693" s="3">
        <v>18571352.546875</v>
      </c>
      <c r="AE693" s="3">
        <v>13132695.6796875</v>
      </c>
      <c r="AF693">
        <f>T693/'Normalizing factors'!$B$5</f>
        <v>12910702.137997776</v>
      </c>
      <c r="AG693">
        <f>U693/'Normalizing factors'!$C$5</f>
        <v>11918473.800862547</v>
      </c>
      <c r="AH693">
        <f>V693/'Normalizing factors'!$D$5</f>
        <v>19573752.898332272</v>
      </c>
      <c r="AI693">
        <f>W693/'Normalizing factors'!$E$5</f>
        <v>4518059.0590811279</v>
      </c>
      <c r="AJ693">
        <f>X693/'Normalizing factors'!$F$5</f>
        <v>15694093.32126398</v>
      </c>
      <c r="AK693">
        <f>Y693/'Normalizing factors'!$G$5</f>
        <v>14232774.656787118</v>
      </c>
      <c r="AL693">
        <f>Z693/'Normalizing factors'!$H$5</f>
        <v>7205108.2598442687</v>
      </c>
      <c r="AM693">
        <f>AA693/'Normalizing factors'!$I$5</f>
        <v>8731482.4111065809</v>
      </c>
      <c r="AN693">
        <f>AB693/'Normalizing factors'!$J$5</f>
        <v>7869597.8754456826</v>
      </c>
      <c r="AO693">
        <f>AC693/'Normalizing factors'!$K$5</f>
        <v>9934052.3856969737</v>
      </c>
      <c r="AP693">
        <f>AD693/'Normalizing factors'!$L$5</f>
        <v>8951954.9691848066</v>
      </c>
      <c r="AQ693">
        <f>AE693/'Normalizing factors'!$M$5</f>
        <v>9412217.9711850975</v>
      </c>
      <c r="AR693" s="14">
        <f t="shared" si="183"/>
        <v>1.1886919769166613</v>
      </c>
      <c r="AS693" s="14">
        <f t="shared" si="184"/>
        <v>4.6319932109505545E-2</v>
      </c>
      <c r="AT693" s="14">
        <f t="shared" si="185"/>
        <v>0.24937492118460103</v>
      </c>
      <c r="AU693" s="14">
        <f t="shared" si="186"/>
        <v>1.3342320858196686</v>
      </c>
      <c r="AV693" s="14">
        <f t="shared" si="177"/>
        <v>1.2172115615110084</v>
      </c>
      <c r="AW693" s="14">
        <f t="shared" si="178"/>
        <v>0.59161567169754425</v>
      </c>
      <c r="AX693" s="14">
        <f t="shared" si="187"/>
        <v>0.28357994226401406</v>
      </c>
      <c r="AY693" s="14">
        <f t="shared" si="188"/>
        <v>0.22796033020993442</v>
      </c>
      <c r="AZ693" s="14">
        <f t="shared" si="179"/>
        <v>1.8651842881381249</v>
      </c>
      <c r="BA693" s="14">
        <f t="shared" si="180"/>
        <v>4.8346709860642746E-2</v>
      </c>
      <c r="BB693" s="14">
        <f t="shared" si="189"/>
        <v>0.89931818192711543</v>
      </c>
      <c r="BC693" s="14">
        <f t="shared" si="190"/>
        <v>1.3156330756241348</v>
      </c>
      <c r="BD693" s="14">
        <f t="shared" si="181"/>
        <v>0.77573547374380869</v>
      </c>
      <c r="BE693" s="14">
        <f t="shared" si="182"/>
        <v>0.47860286391239687</v>
      </c>
      <c r="BF693">
        <f t="shared" si="191"/>
        <v>-0.36636331847850034</v>
      </c>
      <c r="BG693">
        <f t="shared" si="192"/>
        <v>0.32002470693940288</v>
      </c>
      <c r="BH693">
        <v>103</v>
      </c>
      <c r="BI693">
        <v>11.1</v>
      </c>
      <c r="BJ693">
        <v>5.41</v>
      </c>
      <c r="BK693">
        <v>228.02</v>
      </c>
    </row>
    <row r="694" spans="1:63" x14ac:dyDescent="0.3">
      <c r="A694" s="2" t="s">
        <v>1404</v>
      </c>
      <c r="B694" s="2" t="s">
        <v>1544</v>
      </c>
      <c r="C694" s="2" t="s">
        <v>1405</v>
      </c>
      <c r="D694" s="2">
        <v>6</v>
      </c>
      <c r="E694" s="2">
        <v>2</v>
      </c>
      <c r="F694" s="2">
        <v>2</v>
      </c>
      <c r="G694" s="2">
        <v>2</v>
      </c>
      <c r="H694" s="2" t="s">
        <v>70</v>
      </c>
      <c r="I694" s="2" t="s">
        <v>70</v>
      </c>
      <c r="J694" s="2" t="s">
        <v>70</v>
      </c>
      <c r="K694" s="8">
        <v>141379.328125</v>
      </c>
      <c r="L694" s="8" t="s">
        <v>70</v>
      </c>
      <c r="M694" s="8" t="s">
        <v>70</v>
      </c>
      <c r="N694" s="5" t="s">
        <v>70</v>
      </c>
      <c r="O694" s="5">
        <v>165170.203125</v>
      </c>
      <c r="P694" s="5" t="s">
        <v>70</v>
      </c>
      <c r="Q694" s="3" t="s">
        <v>70</v>
      </c>
      <c r="R694" s="3" t="s">
        <v>70</v>
      </c>
      <c r="S694" s="3" t="s">
        <v>70</v>
      </c>
      <c r="T694" s="2">
        <v>8778.8378909999992</v>
      </c>
      <c r="U694" s="2">
        <v>7454.2651370000003</v>
      </c>
      <c r="V694" s="2">
        <v>14006.66699</v>
      </c>
      <c r="W694" s="8">
        <v>141379.328125</v>
      </c>
      <c r="X694" s="8">
        <v>32279.556639999999</v>
      </c>
      <c r="Y694" s="8">
        <v>8132.5</v>
      </c>
      <c r="Z694" s="5">
        <v>18882.322270000001</v>
      </c>
      <c r="AA694" s="5">
        <v>165170.203125</v>
      </c>
      <c r="AB694" s="5">
        <v>13332.70801</v>
      </c>
      <c r="AC694" s="3">
        <v>20019.0625</v>
      </c>
      <c r="AD694" s="3">
        <v>26814.189450000002</v>
      </c>
      <c r="AE694" s="3">
        <v>28181.134770000001</v>
      </c>
      <c r="AF694">
        <f>T694/'Normalizing factors'!$B$5</f>
        <v>4559.7410174491515</v>
      </c>
      <c r="AG694">
        <f>U694/'Normalizing factors'!$C$5</f>
        <v>2441.7152225244495</v>
      </c>
      <c r="AH694">
        <f>V694/'Normalizing factors'!$D$5</f>
        <v>6686.4055182717366</v>
      </c>
      <c r="AI694">
        <f>W694/'Normalizing factors'!$E$5</f>
        <v>42986.313275457564</v>
      </c>
      <c r="AJ694">
        <f>X694/'Normalizing factors'!$F$5</f>
        <v>14186.755656420735</v>
      </c>
      <c r="AK694">
        <f>Y694/'Normalizing factors'!$G$5</f>
        <v>5272.2545988302818</v>
      </c>
      <c r="AL694">
        <f>Z694/'Normalizing factors'!$H$5</f>
        <v>8027.8487880391722</v>
      </c>
      <c r="AM694">
        <f>AA694/'Normalizing factors'!$I$5</f>
        <v>64341.309665279266</v>
      </c>
      <c r="AN694">
        <f>AB694/'Normalizing factors'!$J$5</f>
        <v>7440.5735339058483</v>
      </c>
      <c r="AO694">
        <f>AC694/'Normalizing factors'!$K$5</f>
        <v>12387.596790857055</v>
      </c>
      <c r="AP694">
        <f>AD694/'Normalizing factors'!$L$5</f>
        <v>12925.252260745099</v>
      </c>
      <c r="AQ694">
        <f>AE694/'Normalizing factors'!$M$5</f>
        <v>20197.45142962872</v>
      </c>
      <c r="AR694" s="14">
        <f t="shared" si="183"/>
        <v>0.57023497445795257</v>
      </c>
      <c r="AS694" s="14">
        <f t="shared" si="184"/>
        <v>0.58049585438983864</v>
      </c>
      <c r="AT694" s="14">
        <f t="shared" si="185"/>
        <v>-0.81037156748513817</v>
      </c>
      <c r="AU694" s="14">
        <f t="shared" si="186"/>
        <v>0.23620087742763995</v>
      </c>
      <c r="AV694" s="14">
        <f t="shared" si="177"/>
        <v>1.372114068033059</v>
      </c>
      <c r="AW694" s="14">
        <f t="shared" si="178"/>
        <v>0.65348723068758718</v>
      </c>
      <c r="AX694" s="14">
        <f t="shared" si="187"/>
        <v>0.45640042214120424</v>
      </c>
      <c r="AY694" s="14">
        <f t="shared" si="188"/>
        <v>0.18476289422896081</v>
      </c>
      <c r="AZ694" s="14">
        <f t="shared" si="179"/>
        <v>0.17150617371370763</v>
      </c>
      <c r="BA694" s="14">
        <f t="shared" si="180"/>
        <v>0.3085476288972735</v>
      </c>
      <c r="BB694" s="14">
        <f t="shared" si="189"/>
        <v>-2.5436675848109132</v>
      </c>
      <c r="BC694" s="14">
        <f t="shared" si="190"/>
        <v>0.51067778666909514</v>
      </c>
      <c r="BD694" s="14">
        <f t="shared" si="181"/>
        <v>4.5620948423951297</v>
      </c>
      <c r="BE694" s="14">
        <f t="shared" si="182"/>
        <v>0.22865490366467583</v>
      </c>
      <c r="BF694">
        <f t="shared" si="191"/>
        <v>2.1896964394669793</v>
      </c>
      <c r="BG694">
        <f t="shared" si="192"/>
        <v>0.64081948043386172</v>
      </c>
      <c r="BH694">
        <v>326</v>
      </c>
      <c r="BI694">
        <v>36.5</v>
      </c>
      <c r="BJ694">
        <v>9.14</v>
      </c>
      <c r="BK694">
        <v>1.75</v>
      </c>
    </row>
    <row r="695" spans="1:63" x14ac:dyDescent="0.3">
      <c r="A695" s="2" t="s">
        <v>830</v>
      </c>
      <c r="B695" s="2" t="s">
        <v>2299</v>
      </c>
      <c r="C695" s="2" t="s">
        <v>831</v>
      </c>
      <c r="D695" s="2">
        <v>22</v>
      </c>
      <c r="E695" s="2">
        <v>4</v>
      </c>
      <c r="F695" s="2">
        <v>14</v>
      </c>
      <c r="G695" s="2">
        <v>4</v>
      </c>
      <c r="H695" s="2" t="s">
        <v>70</v>
      </c>
      <c r="I695" s="2">
        <v>23886.76953125</v>
      </c>
      <c r="J695" s="2">
        <v>519834.076171875</v>
      </c>
      <c r="K695" s="8" t="s">
        <v>70</v>
      </c>
      <c r="L695" s="8">
        <v>405269.75</v>
      </c>
      <c r="M695" s="8">
        <v>295977.03125</v>
      </c>
      <c r="N695" s="5" t="s">
        <v>70</v>
      </c>
      <c r="O695" s="5">
        <v>25910.3359375</v>
      </c>
      <c r="P695" s="5">
        <v>491583.875</v>
      </c>
      <c r="Q695" s="3">
        <v>253044.46875</v>
      </c>
      <c r="R695" s="3" t="s">
        <v>70</v>
      </c>
      <c r="S695" s="3" t="s">
        <v>70</v>
      </c>
      <c r="T695" s="2">
        <v>8778.8378909999992</v>
      </c>
      <c r="U695" s="2">
        <v>23886.76953125</v>
      </c>
      <c r="V695" s="2">
        <v>519834.076171875</v>
      </c>
      <c r="W695" s="8">
        <v>15145.047850000001</v>
      </c>
      <c r="X695" s="8">
        <v>405269.75</v>
      </c>
      <c r="Y695" s="8">
        <v>295977.03125</v>
      </c>
      <c r="Z695" s="5">
        <v>18882.322270000001</v>
      </c>
      <c r="AA695" s="5">
        <v>25910.3359375</v>
      </c>
      <c r="AB695" s="5">
        <v>491583.875</v>
      </c>
      <c r="AC695" s="3">
        <v>253044.46875</v>
      </c>
      <c r="AD695" s="3">
        <v>26814.189450000002</v>
      </c>
      <c r="AE695" s="3">
        <v>28181.134770000001</v>
      </c>
      <c r="AF695">
        <f>T695/'Normalizing factors'!$B$5</f>
        <v>4559.7410174491515</v>
      </c>
      <c r="AG695">
        <f>U695/'Normalizing factors'!$C$5</f>
        <v>7824.337840075721</v>
      </c>
      <c r="AH695">
        <f>V695/'Normalizing factors'!$D$5</f>
        <v>248154.78500223238</v>
      </c>
      <c r="AI695">
        <f>W695/'Normalizing factors'!$E$5</f>
        <v>4604.84414578834</v>
      </c>
      <c r="AJ695">
        <f>X695/'Normalizing factors'!$F$5</f>
        <v>178114.68051776555</v>
      </c>
      <c r="AK695">
        <f>Y695/'Normalizing factors'!$G$5</f>
        <v>191880.26611201311</v>
      </c>
      <c r="AL695">
        <f>Z695/'Normalizing factors'!$H$5</f>
        <v>8027.8487880391722</v>
      </c>
      <c r="AM695">
        <f>AA695/'Normalizing factors'!$I$5</f>
        <v>10093.254815606448</v>
      </c>
      <c r="AN695">
        <f>AB695/'Normalizing factors'!$J$5</f>
        <v>274337.81398921378</v>
      </c>
      <c r="AO695">
        <f>AC695/'Normalizing factors'!$K$5</f>
        <v>156581.40080394017</v>
      </c>
      <c r="AP695">
        <f>AD695/'Normalizing factors'!$L$5</f>
        <v>12925.252260745099</v>
      </c>
      <c r="AQ695">
        <f>AE695/'Normalizing factors'!$M$5</f>
        <v>20197.45142962872</v>
      </c>
      <c r="AR695" s="14">
        <f t="shared" si="183"/>
        <v>0.6486521459345842</v>
      </c>
      <c r="AS695" s="14">
        <f t="shared" si="184"/>
        <v>0.74923132007345139</v>
      </c>
      <c r="AT695" s="14">
        <f t="shared" si="185"/>
        <v>-0.62448308642327111</v>
      </c>
      <c r="AU695" s="14">
        <f t="shared" si="186"/>
        <v>0.12538407613027042</v>
      </c>
      <c r="AV695" s="14">
        <f t="shared" si="177"/>
        <v>1.9746530617991713</v>
      </c>
      <c r="AW695" s="14">
        <f t="shared" si="178"/>
        <v>0.4642630598421425</v>
      </c>
      <c r="AX695" s="14">
        <f t="shared" si="187"/>
        <v>0.98159920013054602</v>
      </c>
      <c r="AY695" s="14">
        <f t="shared" si="188"/>
        <v>0.33323587059819509</v>
      </c>
      <c r="AZ695" s="14">
        <f t="shared" si="179"/>
        <v>0.89085628164178943</v>
      </c>
      <c r="BA695" s="14">
        <f t="shared" si="180"/>
        <v>0.9334366571810423</v>
      </c>
      <c r="BB695" s="14">
        <f t="shared" si="189"/>
        <v>-0.16673538871434401</v>
      </c>
      <c r="BC695" s="14">
        <f t="shared" si="190"/>
        <v>2.9915147848928347E-2</v>
      </c>
      <c r="BD695" s="14">
        <f t="shared" si="181"/>
        <v>1.4377885326820432</v>
      </c>
      <c r="BE695" s="14">
        <f t="shared" si="182"/>
        <v>0.72489828361310316</v>
      </c>
      <c r="BF695">
        <f t="shared" si="191"/>
        <v>0.5238515024216186</v>
      </c>
      <c r="BG695">
        <f t="shared" si="192"/>
        <v>0.13972292855269072</v>
      </c>
      <c r="BH695">
        <v>279</v>
      </c>
      <c r="BI695">
        <v>30.1</v>
      </c>
      <c r="BJ695">
        <v>4.91</v>
      </c>
      <c r="BK695">
        <v>1.73</v>
      </c>
    </row>
    <row r="696" spans="1:63" x14ac:dyDescent="0.3">
      <c r="A696" s="2" t="s">
        <v>630</v>
      </c>
      <c r="B696" s="2" t="s">
        <v>2300</v>
      </c>
      <c r="C696" s="2" t="s">
        <v>631</v>
      </c>
      <c r="D696" s="2">
        <v>9</v>
      </c>
      <c r="E696" s="2">
        <v>5</v>
      </c>
      <c r="F696" s="2">
        <v>39</v>
      </c>
      <c r="G696" s="2">
        <v>4</v>
      </c>
      <c r="H696" s="2">
        <v>1515694.296875</v>
      </c>
      <c r="I696" s="2">
        <v>1987715.19140625</v>
      </c>
      <c r="J696" s="2">
        <v>1268377.09375</v>
      </c>
      <c r="K696" s="8">
        <v>1398722.484375</v>
      </c>
      <c r="L696" s="8">
        <v>1728785.53125</v>
      </c>
      <c r="M696" s="8">
        <v>977838.375</v>
      </c>
      <c r="N696" s="5">
        <v>627464.609375</v>
      </c>
      <c r="O696" s="5">
        <v>1066087.5</v>
      </c>
      <c r="P696" s="5">
        <v>728283.8671875</v>
      </c>
      <c r="Q696" s="3">
        <v>801017.890625</v>
      </c>
      <c r="R696" s="3">
        <v>1289796.1015625</v>
      </c>
      <c r="S696" s="3">
        <v>781630.71875</v>
      </c>
      <c r="T696" s="2">
        <v>1515694.296875</v>
      </c>
      <c r="U696" s="2">
        <v>1987715.19140625</v>
      </c>
      <c r="V696" s="2">
        <v>1268377.09375</v>
      </c>
      <c r="W696" s="8">
        <v>1398722.484375</v>
      </c>
      <c r="X696" s="8">
        <v>1728785.53125</v>
      </c>
      <c r="Y696" s="8">
        <v>977838.375</v>
      </c>
      <c r="Z696" s="5">
        <v>627464.609375</v>
      </c>
      <c r="AA696" s="5">
        <v>1066087.5</v>
      </c>
      <c r="AB696" s="5">
        <v>728283.8671875</v>
      </c>
      <c r="AC696" s="3">
        <v>801017.890625</v>
      </c>
      <c r="AD696" s="3">
        <v>1289796.1015625</v>
      </c>
      <c r="AE696" s="3">
        <v>781630.71875</v>
      </c>
      <c r="AF696">
        <f>T696/'Normalizing factors'!$B$5</f>
        <v>787253.79613854969</v>
      </c>
      <c r="AG696">
        <f>U696/'Normalizing factors'!$C$5</f>
        <v>651094.95727610041</v>
      </c>
      <c r="AH696">
        <f>V696/'Normalizing factors'!$D$5</f>
        <v>605489.05781470763</v>
      </c>
      <c r="AI696">
        <f>W696/'Normalizing factors'!$E$5</f>
        <v>425280.864580216</v>
      </c>
      <c r="AJ696">
        <f>X696/'Normalizing factors'!$F$5</f>
        <v>759795.37723289081</v>
      </c>
      <c r="AK696">
        <f>Y696/'Normalizing factors'!$G$5</f>
        <v>633927.1896103879</v>
      </c>
      <c r="AL696">
        <f>Z696/'Normalizing factors'!$H$5</f>
        <v>266767.55813619349</v>
      </c>
      <c r="AM696">
        <f>AA696/'Normalizing factors'!$I$5</f>
        <v>415289.59019244055</v>
      </c>
      <c r="AN696">
        <f>AB696/'Normalizing factors'!$J$5</f>
        <v>406432.78644530324</v>
      </c>
      <c r="AO696">
        <f>AC696/'Normalizing factors'!$K$5</f>
        <v>495661.90481324174</v>
      </c>
      <c r="AP696">
        <f>AD696/'Normalizing factors'!$L$5</f>
        <v>621720.82466661767</v>
      </c>
      <c r="AQ696">
        <f>AE696/'Normalizing factors'!$M$5</f>
        <v>560195.62756091636</v>
      </c>
      <c r="AR696" s="14">
        <f t="shared" si="183"/>
        <v>1.5411978590221718</v>
      </c>
      <c r="AS696" s="14">
        <f t="shared" si="184"/>
        <v>3.121117628383803E-2</v>
      </c>
      <c r="AT696" s="14">
        <f t="shared" si="185"/>
        <v>0.62405208697031289</v>
      </c>
      <c r="AU696" s="14">
        <f t="shared" si="186"/>
        <v>1.5056898633771734</v>
      </c>
      <c r="AV696" s="14">
        <f t="shared" si="177"/>
        <v>1.0843031109629901</v>
      </c>
      <c r="AW696" s="14">
        <f t="shared" si="178"/>
        <v>0.67417422327829413</v>
      </c>
      <c r="AX696" s="14">
        <f t="shared" si="187"/>
        <v>0.11676811052527994</v>
      </c>
      <c r="AY696" s="14">
        <f t="shared" si="188"/>
        <v>0.17122785653472561</v>
      </c>
      <c r="AZ696" s="14">
        <f t="shared" si="179"/>
        <v>1.87768186543115</v>
      </c>
      <c r="BA696" s="14">
        <f t="shared" si="180"/>
        <v>1.1907369770932893E-2</v>
      </c>
      <c r="BB696" s="14">
        <f t="shared" si="189"/>
        <v>0.90895264869763481</v>
      </c>
      <c r="BC696" s="14">
        <f t="shared" si="190"/>
        <v>1.9241841596021798</v>
      </c>
      <c r="BD696" s="14">
        <f t="shared" si="181"/>
        <v>0.88999402077279999</v>
      </c>
      <c r="BE696" s="14">
        <f t="shared" si="182"/>
        <v>0.5393064575162686</v>
      </c>
      <c r="BF696">
        <f t="shared" si="191"/>
        <v>-0.16813245120204193</v>
      </c>
      <c r="BG696">
        <f t="shared" si="192"/>
        <v>0.2681643795507172</v>
      </c>
      <c r="BH696">
        <v>630</v>
      </c>
      <c r="BI696">
        <v>67.599999999999994</v>
      </c>
      <c r="BJ696">
        <v>4.6500000000000004</v>
      </c>
      <c r="BK696">
        <v>59.87</v>
      </c>
    </row>
    <row r="697" spans="1:63" x14ac:dyDescent="0.3">
      <c r="A697" s="2" t="s">
        <v>175</v>
      </c>
      <c r="B697" s="2" t="s">
        <v>2301</v>
      </c>
      <c r="C697" s="2" t="s">
        <v>176</v>
      </c>
      <c r="D697" s="2">
        <v>43</v>
      </c>
      <c r="E697" s="2">
        <v>15</v>
      </c>
      <c r="F697" s="2">
        <v>106</v>
      </c>
      <c r="G697" s="2">
        <v>15</v>
      </c>
      <c r="H697" s="2">
        <v>5698111.51953125</v>
      </c>
      <c r="I697" s="2">
        <v>9745068.9296875</v>
      </c>
      <c r="J697" s="2">
        <v>5190556.2363281297</v>
      </c>
      <c r="K697" s="8">
        <v>13245814.203125</v>
      </c>
      <c r="L697" s="8">
        <v>8301729.86328125</v>
      </c>
      <c r="M697" s="8">
        <v>5979318.0703125</v>
      </c>
      <c r="N697" s="5">
        <v>4123446.9746093801</v>
      </c>
      <c r="O697" s="5">
        <v>5167568.1171875</v>
      </c>
      <c r="P697" s="5">
        <v>3644644.140625</v>
      </c>
      <c r="Q697" s="3">
        <v>4208852.9765625</v>
      </c>
      <c r="R697" s="3">
        <v>4904229.9746093797</v>
      </c>
      <c r="S697" s="3">
        <v>2173335.5253906301</v>
      </c>
      <c r="T697" s="2">
        <v>5698111.51953125</v>
      </c>
      <c r="U697" s="2">
        <v>9745068.9296875</v>
      </c>
      <c r="V697" s="2">
        <v>5190556.2363281297</v>
      </c>
      <c r="W697" s="8">
        <v>13245814.203125</v>
      </c>
      <c r="X697" s="8">
        <v>8301729.86328125</v>
      </c>
      <c r="Y697" s="8">
        <v>5979318.0703125</v>
      </c>
      <c r="Z697" s="5">
        <v>4123446.9746093801</v>
      </c>
      <c r="AA697" s="5">
        <v>5167568.1171875</v>
      </c>
      <c r="AB697" s="5">
        <v>3644644.140625</v>
      </c>
      <c r="AC697" s="3">
        <v>4208852.9765625</v>
      </c>
      <c r="AD697" s="3">
        <v>4904229.9746093797</v>
      </c>
      <c r="AE697" s="3">
        <v>2173335.5253906301</v>
      </c>
      <c r="AF697">
        <f>T697/'Normalizing factors'!$B$5</f>
        <v>2959607.312517141</v>
      </c>
      <c r="AG697">
        <f>U697/'Normalizing factors'!$C$5</f>
        <v>3192089.7248557326</v>
      </c>
      <c r="AH697">
        <f>V697/'Normalizing factors'!$D$5</f>
        <v>2477831.7272954728</v>
      </c>
      <c r="AI697">
        <f>W697/'Normalizing factors'!$E$5</f>
        <v>4027383.1151652783</v>
      </c>
      <c r="AJ697">
        <f>X697/'Normalizing factors'!$F$5</f>
        <v>3648582.1168323895</v>
      </c>
      <c r="AK697">
        <f>Y697/'Normalizing factors'!$G$5</f>
        <v>3876358.7081554364</v>
      </c>
      <c r="AL697">
        <f>Z697/'Normalizing factors'!$H$5</f>
        <v>1753089.9178780781</v>
      </c>
      <c r="AM697">
        <f>AA697/'Normalizing factors'!$I$5</f>
        <v>2013002.915500199</v>
      </c>
      <c r="AN697">
        <f>AB697/'Normalizing factors'!$J$5</f>
        <v>2033963.5963601517</v>
      </c>
      <c r="AO697">
        <f>AC697/'Normalizing factors'!$K$5</f>
        <v>2604396.365996399</v>
      </c>
      <c r="AP697">
        <f>AD697/'Normalizing factors'!$L$5</f>
        <v>2363987.5329714194</v>
      </c>
      <c r="AQ697">
        <f>AE697/'Normalizing factors'!$M$5</f>
        <v>1557632.0496892419</v>
      </c>
      <c r="AR697" s="14">
        <f t="shared" si="183"/>
        <v>1.1251642165404536</v>
      </c>
      <c r="AS697" s="14">
        <f t="shared" si="184"/>
        <v>0.50305455383092568</v>
      </c>
      <c r="AT697" s="14">
        <f t="shared" si="185"/>
        <v>0.17013557664142315</v>
      </c>
      <c r="AU697" s="14">
        <f t="shared" si="186"/>
        <v>0.29838491525614674</v>
      </c>
      <c r="AV697" s="14">
        <f t="shared" si="177"/>
        <v>1.7701954808324321</v>
      </c>
      <c r="AW697" s="14">
        <f t="shared" si="178"/>
        <v>7.4956790802854951E-3</v>
      </c>
      <c r="AX697" s="14">
        <f t="shared" si="187"/>
        <v>0.82390868440738085</v>
      </c>
      <c r="AY697" s="14">
        <f t="shared" si="188"/>
        <v>2.1251890155894175</v>
      </c>
      <c r="AZ697" s="14">
        <f t="shared" si="179"/>
        <v>1.4878353114673959</v>
      </c>
      <c r="BA697" s="14">
        <f t="shared" si="180"/>
        <v>1.4610144196228652E-2</v>
      </c>
      <c r="BB697" s="14">
        <f t="shared" si="189"/>
        <v>0.57321484332866557</v>
      </c>
      <c r="BC697" s="14">
        <f t="shared" si="190"/>
        <v>1.8353454977332337</v>
      </c>
      <c r="BD697" s="14">
        <f t="shared" si="181"/>
        <v>1.3386969619304683</v>
      </c>
      <c r="BE697" s="14">
        <f t="shared" si="182"/>
        <v>1.4806852180362469E-2</v>
      </c>
      <c r="BF697">
        <f t="shared" si="191"/>
        <v>0.42082941772013849</v>
      </c>
      <c r="BG697">
        <f t="shared" si="192"/>
        <v>1.8295372592373047</v>
      </c>
      <c r="BH697">
        <v>351</v>
      </c>
      <c r="BI697">
        <v>37.6</v>
      </c>
      <c r="BJ697">
        <v>6.37</v>
      </c>
      <c r="BK697">
        <v>154.77000000000001</v>
      </c>
    </row>
    <row r="698" spans="1:63" x14ac:dyDescent="0.3">
      <c r="A698" s="2" t="s">
        <v>736</v>
      </c>
      <c r="B698" s="2" t="s">
        <v>2302</v>
      </c>
      <c r="C698" s="2" t="s">
        <v>737</v>
      </c>
      <c r="D698" s="2">
        <v>16</v>
      </c>
      <c r="E698" s="2">
        <v>5</v>
      </c>
      <c r="F698" s="2">
        <v>29</v>
      </c>
      <c r="G698" s="2">
        <v>5</v>
      </c>
      <c r="H698" s="2">
        <v>1326574.4746093799</v>
      </c>
      <c r="I698" s="2">
        <v>2996500.203125</v>
      </c>
      <c r="J698" s="2">
        <v>1506136.1230468799</v>
      </c>
      <c r="K698" s="8">
        <v>4775354.25390625</v>
      </c>
      <c r="L698" s="8">
        <v>1671326.7128906299</v>
      </c>
      <c r="M698" s="8">
        <v>1065122.32421875</v>
      </c>
      <c r="N698" s="5">
        <v>1348140.359375</v>
      </c>
      <c r="O698" s="5">
        <v>1186072.0400390599</v>
      </c>
      <c r="P698" s="5">
        <v>941534.951171875</v>
      </c>
      <c r="Q698" s="3">
        <v>490489.59375</v>
      </c>
      <c r="R698" s="3">
        <v>569008.52636718797</v>
      </c>
      <c r="S698" s="3">
        <v>454568.625</v>
      </c>
      <c r="T698" s="2">
        <v>1326574.4746093799</v>
      </c>
      <c r="U698" s="2">
        <v>2996500.203125</v>
      </c>
      <c r="V698" s="2">
        <v>1506136.1230468799</v>
      </c>
      <c r="W698" s="8">
        <v>4775354.25390625</v>
      </c>
      <c r="X698" s="8">
        <v>1671326.7128906299</v>
      </c>
      <c r="Y698" s="8">
        <v>1065122.32421875</v>
      </c>
      <c r="Z698" s="5">
        <v>1348140.359375</v>
      </c>
      <c r="AA698" s="5">
        <v>1186072.0400390599</v>
      </c>
      <c r="AB698" s="5">
        <v>941534.951171875</v>
      </c>
      <c r="AC698" s="3">
        <v>490489.59375</v>
      </c>
      <c r="AD698" s="3">
        <v>569008.52636718797</v>
      </c>
      <c r="AE698" s="3">
        <v>454568.625</v>
      </c>
      <c r="AF698">
        <f>T698/'Normalizing factors'!$B$5</f>
        <v>689024.68865254591</v>
      </c>
      <c r="AG698">
        <f>U698/'Normalizing factors'!$C$5</f>
        <v>981532.05256293225</v>
      </c>
      <c r="AH698">
        <f>V698/'Normalizing factors'!$D$5</f>
        <v>718988.81379838218</v>
      </c>
      <c r="AI698">
        <f>W698/'Normalizing factors'!$E$5</f>
        <v>1451944.047847009</v>
      </c>
      <c r="AJ698">
        <f>X698/'Normalizing factors'!$F$5</f>
        <v>734542.42145465291</v>
      </c>
      <c r="AK698">
        <f>Y698/'Normalizing factors'!$G$5</f>
        <v>690512.88929346495</v>
      </c>
      <c r="AL698">
        <f>Z698/'Normalizing factors'!$H$5</f>
        <v>573163.97820993699</v>
      </c>
      <c r="AM698">
        <f>AA698/'Normalizing factors'!$I$5</f>
        <v>462029.02805495152</v>
      </c>
      <c r="AN698">
        <f>AB698/'Normalizing factors'!$J$5</f>
        <v>525441.64573936304</v>
      </c>
      <c r="AO698">
        <f>AC698/'Normalizing factors'!$K$5</f>
        <v>303510.08282661991</v>
      </c>
      <c r="AP698">
        <f>AD698/'Normalizing factors'!$L$5</f>
        <v>274279.36076623539</v>
      </c>
      <c r="AQ698">
        <f>AE698/'Normalizing factors'!$M$5</f>
        <v>325789.85196310497</v>
      </c>
      <c r="AR698" s="14">
        <f t="shared" si="183"/>
        <v>0.57898195096176719</v>
      </c>
      <c r="AS698" s="14">
        <f t="shared" si="184"/>
        <v>3.4960394504799015E-3</v>
      </c>
      <c r="AT698" s="14">
        <f t="shared" si="185"/>
        <v>-0.78840972018548905</v>
      </c>
      <c r="AU698" s="14">
        <f t="shared" si="186"/>
        <v>2.4564236752856146</v>
      </c>
      <c r="AV698" s="14">
        <f t="shared" si="177"/>
        <v>3.1840031890338394</v>
      </c>
      <c r="AW698" s="14">
        <f t="shared" si="178"/>
        <v>5.6361372912670619E-2</v>
      </c>
      <c r="AX698" s="14">
        <f t="shared" si="187"/>
        <v>1.6708417808567506</v>
      </c>
      <c r="AY698" s="14">
        <f t="shared" si="188"/>
        <v>1.2490184364084072</v>
      </c>
      <c r="AZ698" s="14">
        <f t="shared" si="179"/>
        <v>1.5311370614160573</v>
      </c>
      <c r="BA698" s="14">
        <f t="shared" si="180"/>
        <v>4.8318258622273041E-2</v>
      </c>
      <c r="BB698" s="14">
        <f t="shared" si="189"/>
        <v>0.61460343304973197</v>
      </c>
      <c r="BC698" s="14">
        <f t="shared" si="190"/>
        <v>1.3158887259673357</v>
      </c>
      <c r="BD698" s="14">
        <f t="shared" si="181"/>
        <v>1.2039943547250929</v>
      </c>
      <c r="BE698" s="14">
        <f t="shared" si="182"/>
        <v>0.57113071525954395</v>
      </c>
      <c r="BF698">
        <f t="shared" si="191"/>
        <v>0.26782862762152976</v>
      </c>
      <c r="BG698">
        <f t="shared" si="192"/>
        <v>0.24326448296422995</v>
      </c>
      <c r="BH698">
        <v>301</v>
      </c>
      <c r="BI698">
        <v>31.8</v>
      </c>
      <c r="BJ698">
        <v>5.08</v>
      </c>
      <c r="BK698">
        <v>43.3</v>
      </c>
    </row>
    <row r="699" spans="1:63" x14ac:dyDescent="0.3">
      <c r="A699" s="2" t="s">
        <v>1186</v>
      </c>
      <c r="B699" s="2" t="s">
        <v>2303</v>
      </c>
      <c r="C699" s="2" t="s">
        <v>1187</v>
      </c>
      <c r="D699" s="2">
        <v>22</v>
      </c>
      <c r="E699" s="2">
        <v>3</v>
      </c>
      <c r="F699" s="2">
        <v>14</v>
      </c>
      <c r="G699" s="2">
        <v>3</v>
      </c>
      <c r="H699" s="2">
        <v>1126860.453125</v>
      </c>
      <c r="I699" s="2">
        <v>2132859.1875</v>
      </c>
      <c r="J699" s="2">
        <v>2277294.15625</v>
      </c>
      <c r="K699" s="8">
        <v>733298.453125</v>
      </c>
      <c r="L699" s="8">
        <v>2243308.78125</v>
      </c>
      <c r="M699" s="8">
        <v>1574058.171875</v>
      </c>
      <c r="N699" s="5">
        <v>1145354.859375</v>
      </c>
      <c r="O699" s="5">
        <v>1548868.84375</v>
      </c>
      <c r="P699" s="5">
        <v>1007009.921875</v>
      </c>
      <c r="Q699" s="3">
        <v>1404397.171875</v>
      </c>
      <c r="R699" s="3">
        <v>1659019.09375</v>
      </c>
      <c r="S699" s="3">
        <v>1082995.875</v>
      </c>
      <c r="T699" s="2">
        <v>1126860.453125</v>
      </c>
      <c r="U699" s="2">
        <v>2132859.1875</v>
      </c>
      <c r="V699" s="2">
        <v>2277294.15625</v>
      </c>
      <c r="W699" s="8">
        <v>733298.453125</v>
      </c>
      <c r="X699" s="8">
        <v>2243308.78125</v>
      </c>
      <c r="Y699" s="8">
        <v>1574058.171875</v>
      </c>
      <c r="Z699" s="5">
        <v>1145354.859375</v>
      </c>
      <c r="AA699" s="5">
        <v>1548868.84375</v>
      </c>
      <c r="AB699" s="5">
        <v>1007009.921875</v>
      </c>
      <c r="AC699" s="3">
        <v>1404397.171875</v>
      </c>
      <c r="AD699" s="3">
        <v>1659019.09375</v>
      </c>
      <c r="AE699" s="3">
        <v>1082995.875</v>
      </c>
      <c r="AF699">
        <f>T699/'Normalizing factors'!$B$5</f>
        <v>585292.93886643427</v>
      </c>
      <c r="AG699">
        <f>U699/'Normalizing factors'!$C$5</f>
        <v>698638.24936548923</v>
      </c>
      <c r="AH699">
        <f>V699/'Normalizing factors'!$D$5</f>
        <v>1087118.8858812142</v>
      </c>
      <c r="AI699">
        <f>W699/'Normalizing factors'!$E$5</f>
        <v>222959.0241267083</v>
      </c>
      <c r="AJ699">
        <f>X699/'Normalizing factors'!$F$5</f>
        <v>985926.60043105052</v>
      </c>
      <c r="AK699">
        <f>Y699/'Normalizing factors'!$G$5</f>
        <v>1020453.1737466161</v>
      </c>
      <c r="AL699">
        <f>Z699/'Normalizing factors'!$H$5</f>
        <v>486949.40634059894</v>
      </c>
      <c r="AM699">
        <f>AA699/'Normalizing factors'!$I$5</f>
        <v>603354.89102233795</v>
      </c>
      <c r="AN699">
        <f>AB699/'Normalizing factors'!$J$5</f>
        <v>561981.20947851765</v>
      </c>
      <c r="AO699">
        <f>AC699/'Normalizing factors'!$K$5</f>
        <v>869027.0036075603</v>
      </c>
      <c r="AP699">
        <f>AD699/'Normalizing factors'!$L$5</f>
        <v>799697.50091071543</v>
      </c>
      <c r="AQ699">
        <f>AE699/'Normalizing factors'!$M$5</f>
        <v>776184.37874568079</v>
      </c>
      <c r="AR699" s="14">
        <f t="shared" si="183"/>
        <v>1.4797133262626612</v>
      </c>
      <c r="AS699" s="14">
        <f t="shared" si="184"/>
        <v>3.8760385452031791E-3</v>
      </c>
      <c r="AT699" s="14">
        <f t="shared" si="185"/>
        <v>0.56531770096262979</v>
      </c>
      <c r="AU699" s="14">
        <f t="shared" si="186"/>
        <v>2.4116119127652844</v>
      </c>
      <c r="AV699" s="14">
        <f t="shared" si="177"/>
        <v>0.91182899026004005</v>
      </c>
      <c r="AW699" s="14">
        <f t="shared" si="178"/>
        <v>0.79728106772146723</v>
      </c>
      <c r="AX699" s="14">
        <f t="shared" si="187"/>
        <v>-0.13316481659111237</v>
      </c>
      <c r="AY699" s="14">
        <f t="shared" si="188"/>
        <v>9.8388548564009012E-2</v>
      </c>
      <c r="AZ699" s="14">
        <f t="shared" si="179"/>
        <v>1.4350123294645909</v>
      </c>
      <c r="BA699" s="14">
        <f t="shared" si="180"/>
        <v>0.19873794864574784</v>
      </c>
      <c r="BB699" s="14">
        <f t="shared" si="189"/>
        <v>0.52106313242779734</v>
      </c>
      <c r="BC699" s="14">
        <f t="shared" si="190"/>
        <v>0.70171919723922227</v>
      </c>
      <c r="BD699" s="14">
        <f t="shared" si="181"/>
        <v>0.94023269379421759</v>
      </c>
      <c r="BE699" s="14">
        <f t="shared" si="182"/>
        <v>0.88304450208064966</v>
      </c>
      <c r="BF699">
        <f t="shared" si="191"/>
        <v>-8.8910248056279867E-2</v>
      </c>
      <c r="BG699">
        <f t="shared" si="192"/>
        <v>5.4017409082626915E-2</v>
      </c>
      <c r="BH699">
        <v>131</v>
      </c>
      <c r="BI699">
        <v>14.2</v>
      </c>
      <c r="BJ699">
        <v>4.5999999999999996</v>
      </c>
      <c r="BK699">
        <v>9.3800000000000008</v>
      </c>
    </row>
    <row r="700" spans="1:63" x14ac:dyDescent="0.3">
      <c r="A700" s="2" t="s">
        <v>1036</v>
      </c>
      <c r="B700" s="2" t="s">
        <v>2304</v>
      </c>
      <c r="C700" s="2" t="s">
        <v>1037</v>
      </c>
      <c r="D700" s="2">
        <v>6</v>
      </c>
      <c r="E700" s="2">
        <v>3</v>
      </c>
      <c r="F700" s="2">
        <v>4</v>
      </c>
      <c r="G700" s="2">
        <v>3</v>
      </c>
      <c r="H700" s="2">
        <v>121043.34375</v>
      </c>
      <c r="I700" s="2">
        <v>282009.25</v>
      </c>
      <c r="J700" s="2">
        <v>129817.5703125</v>
      </c>
      <c r="K700" s="8" t="s">
        <v>70</v>
      </c>
      <c r="L700" s="8" t="s">
        <v>70</v>
      </c>
      <c r="M700" s="8">
        <v>120894.9921875</v>
      </c>
      <c r="N700" s="5">
        <v>76354.6953125</v>
      </c>
      <c r="O700" s="5">
        <v>146287.53125</v>
      </c>
      <c r="P700" s="5">
        <v>103014.90625</v>
      </c>
      <c r="Q700" s="3">
        <v>130939.6171875</v>
      </c>
      <c r="R700" s="3">
        <v>161147.578125</v>
      </c>
      <c r="S700" s="3">
        <v>110498.9296875</v>
      </c>
      <c r="T700" s="2">
        <v>121043.34375</v>
      </c>
      <c r="U700" s="2">
        <v>282009.25</v>
      </c>
      <c r="V700" s="2">
        <v>129817.5703125</v>
      </c>
      <c r="W700" s="8">
        <v>15145.047850000001</v>
      </c>
      <c r="X700" s="8">
        <v>32279.556639999999</v>
      </c>
      <c r="Y700" s="8">
        <v>120894.9921875</v>
      </c>
      <c r="Z700" s="5">
        <v>76354.6953125</v>
      </c>
      <c r="AA700" s="5">
        <v>146287.53125</v>
      </c>
      <c r="AB700" s="5">
        <v>103014.90625</v>
      </c>
      <c r="AC700" s="3">
        <v>130939.6171875</v>
      </c>
      <c r="AD700" s="3">
        <v>161147.578125</v>
      </c>
      <c r="AE700" s="3">
        <v>110498.9296875</v>
      </c>
      <c r="AF700">
        <f>T700/'Normalizing factors'!$B$5</f>
        <v>62870.086706112117</v>
      </c>
      <c r="AG700">
        <f>U700/'Normalizing factors'!$C$5</f>
        <v>92374.80368116172</v>
      </c>
      <c r="AH700">
        <f>V700/'Normalizing factors'!$D$5</f>
        <v>61971.411123420243</v>
      </c>
      <c r="AI700">
        <f>W700/'Normalizing factors'!$E$5</f>
        <v>4604.84414578834</v>
      </c>
      <c r="AJ700">
        <f>X700/'Normalizing factors'!$F$5</f>
        <v>14186.755656420735</v>
      </c>
      <c r="AK700">
        <f>Y700/'Normalizing factors'!$G$5</f>
        <v>78375.55223315068</v>
      </c>
      <c r="AL700">
        <f>Z700/'Normalizing factors'!$H$5</f>
        <v>32462.317900347614</v>
      </c>
      <c r="AM700">
        <f>AA700/'Normalizing factors'!$I$5</f>
        <v>56985.649773659607</v>
      </c>
      <c r="AN700">
        <f>AB700/'Normalizing factors'!$J$5</f>
        <v>57489.445089973298</v>
      </c>
      <c r="AO700">
        <f>AC700/'Normalizing factors'!$K$5</f>
        <v>81024.132956671994</v>
      </c>
      <c r="AP700">
        <f>AD700/'Normalizing factors'!$L$5</f>
        <v>77678.018287953644</v>
      </c>
      <c r="AQ700">
        <f>AE700/'Normalizing factors'!$M$5</f>
        <v>79194.708928651147</v>
      </c>
      <c r="AR700" s="14">
        <f t="shared" si="183"/>
        <v>1.6190353137318452</v>
      </c>
      <c r="AS700" s="14">
        <f t="shared" si="184"/>
        <v>2.1850455192198481E-2</v>
      </c>
      <c r="AT700" s="14">
        <f t="shared" si="185"/>
        <v>0.69513445345405978</v>
      </c>
      <c r="AU700" s="14">
        <f t="shared" si="186"/>
        <v>1.6605395113067922</v>
      </c>
      <c r="AV700" s="14">
        <f t="shared" si="177"/>
        <v>0.40844234751390235</v>
      </c>
      <c r="AW700" s="14">
        <f t="shared" si="178"/>
        <v>0.11300870469248113</v>
      </c>
      <c r="AX700" s="14">
        <f t="shared" si="187"/>
        <v>-1.2917956415486453</v>
      </c>
      <c r="AY700" s="14">
        <f t="shared" si="188"/>
        <v>0.94688810293860215</v>
      </c>
      <c r="AZ700" s="14">
        <f t="shared" si="179"/>
        <v>1.478291317539391</v>
      </c>
      <c r="BA700" s="14">
        <f t="shared" si="180"/>
        <v>0.14497389387653081</v>
      </c>
      <c r="BB700" s="14">
        <f t="shared" si="189"/>
        <v>0.56393060030644959</v>
      </c>
      <c r="BC700" s="14">
        <f t="shared" si="190"/>
        <v>0.83871019615209796</v>
      </c>
      <c r="BD700" s="14">
        <f t="shared" si="181"/>
        <v>0.4473290050497245</v>
      </c>
      <c r="BE700" s="14">
        <f t="shared" si="182"/>
        <v>0.18778521840500734</v>
      </c>
      <c r="BF700">
        <f t="shared" si="191"/>
        <v>-1.1605917884010355</v>
      </c>
      <c r="BG700">
        <f t="shared" si="192"/>
        <v>0.72633859640319776</v>
      </c>
      <c r="BH700">
        <v>621</v>
      </c>
      <c r="BI700">
        <v>67.7</v>
      </c>
      <c r="BJ700">
        <v>6.18</v>
      </c>
      <c r="BK700">
        <v>7.92</v>
      </c>
    </row>
    <row r="701" spans="1:63" x14ac:dyDescent="0.3">
      <c r="A701" s="2" t="s">
        <v>1406</v>
      </c>
      <c r="B701" s="2" t="s">
        <v>2305</v>
      </c>
      <c r="C701" s="2" t="s">
        <v>1407</v>
      </c>
      <c r="D701" s="2">
        <v>15</v>
      </c>
      <c r="E701" s="2">
        <v>2</v>
      </c>
      <c r="F701" s="2">
        <v>6</v>
      </c>
      <c r="G701" s="2">
        <v>2</v>
      </c>
      <c r="H701" s="2" t="s">
        <v>70</v>
      </c>
      <c r="I701" s="2">
        <v>282181.90625</v>
      </c>
      <c r="J701" s="2">
        <v>197759.296875</v>
      </c>
      <c r="K701" s="8">
        <v>355466.25</v>
      </c>
      <c r="L701" s="8">
        <v>241093.828125</v>
      </c>
      <c r="M701" s="8" t="s">
        <v>70</v>
      </c>
      <c r="N701" s="5" t="s">
        <v>70</v>
      </c>
      <c r="O701" s="5">
        <v>122423.203125</v>
      </c>
      <c r="P701" s="5">
        <v>104335.75</v>
      </c>
      <c r="Q701" s="3" t="s">
        <v>70</v>
      </c>
      <c r="R701" s="3" t="s">
        <v>70</v>
      </c>
      <c r="S701" s="3" t="s">
        <v>70</v>
      </c>
      <c r="T701" s="2">
        <v>8778.8378909999992</v>
      </c>
      <c r="U701" s="2">
        <v>282181.90625</v>
      </c>
      <c r="V701" s="2">
        <v>197759.296875</v>
      </c>
      <c r="W701" s="8">
        <v>355466.25</v>
      </c>
      <c r="X701" s="8">
        <v>241093.828125</v>
      </c>
      <c r="Y701" s="8">
        <v>8132.5</v>
      </c>
      <c r="Z701" s="5">
        <v>18882.322270000001</v>
      </c>
      <c r="AA701" s="5">
        <v>122423.203125</v>
      </c>
      <c r="AB701" s="5">
        <v>104335.75</v>
      </c>
      <c r="AC701" s="3">
        <v>20019.0625</v>
      </c>
      <c r="AD701" s="3">
        <v>26814.189450000002</v>
      </c>
      <c r="AE701" s="3">
        <v>28181.134770000001</v>
      </c>
      <c r="AF701">
        <f>T701/'Normalizing factors'!$B$5</f>
        <v>4559.7410174491515</v>
      </c>
      <c r="AG701">
        <f>U701/'Normalizing factors'!$C$5</f>
        <v>92431.358872872894</v>
      </c>
      <c r="AH701">
        <f>V701/'Normalizing factors'!$D$5</f>
        <v>94404.961213012924</v>
      </c>
      <c r="AI701">
        <f>W701/'Normalizing factors'!$E$5</f>
        <v>108079.33369044024</v>
      </c>
      <c r="AJ701">
        <f>X701/'Normalizing factors'!$F$5</f>
        <v>105959.91971098127</v>
      </c>
      <c r="AK701">
        <f>Y701/'Normalizing factors'!$G$5</f>
        <v>5272.2545988302818</v>
      </c>
      <c r="AL701">
        <f>Z701/'Normalizing factors'!$H$5</f>
        <v>8027.8487880391722</v>
      </c>
      <c r="AM701">
        <f>AA701/'Normalizing factors'!$I$5</f>
        <v>47689.408098141248</v>
      </c>
      <c r="AN701">
        <f>AB701/'Normalizing factors'!$J$5</f>
        <v>58226.567289102219</v>
      </c>
      <c r="AO701">
        <f>AC701/'Normalizing factors'!$K$5</f>
        <v>12387.596790857055</v>
      </c>
      <c r="AP701">
        <f>AD701/'Normalizing factors'!$L$5</f>
        <v>12925.252260745099</v>
      </c>
      <c r="AQ701">
        <f>AE701/'Normalizing factors'!$M$5</f>
        <v>20197.45142962872</v>
      </c>
      <c r="AR701" s="14">
        <f t="shared" si="183"/>
        <v>0.39940997952834412</v>
      </c>
      <c r="AS701" s="14">
        <f t="shared" si="184"/>
        <v>0.21480229847578861</v>
      </c>
      <c r="AT701" s="14">
        <f t="shared" si="185"/>
        <v>-1.3240577149442689</v>
      </c>
      <c r="AU701" s="14">
        <f t="shared" si="186"/>
        <v>0.66796107581228137</v>
      </c>
      <c r="AV701" s="14">
        <f t="shared" si="177"/>
        <v>4.8189422104716515</v>
      </c>
      <c r="AW701" s="14">
        <f t="shared" si="178"/>
        <v>0.16374011826386806</v>
      </c>
      <c r="AX701" s="14">
        <f t="shared" si="187"/>
        <v>2.2687165001511809</v>
      </c>
      <c r="AY701" s="14">
        <f t="shared" si="188"/>
        <v>0.7858449002703467</v>
      </c>
      <c r="AZ701" s="14">
        <f t="shared" si="179"/>
        <v>1.6797405431022363</v>
      </c>
      <c r="BA701" s="14">
        <f t="shared" si="180"/>
        <v>0.48187168195235869</v>
      </c>
      <c r="BB701" s="14">
        <f t="shared" si="189"/>
        <v>0.74823840795211871</v>
      </c>
      <c r="BC701" s="14">
        <f t="shared" si="190"/>
        <v>0.31706859503763712</v>
      </c>
      <c r="BD701" s="14">
        <f t="shared" si="181"/>
        <v>1.145851731409693</v>
      </c>
      <c r="BE701" s="14">
        <f t="shared" si="182"/>
        <v>0.84640300031012994</v>
      </c>
      <c r="BF701">
        <f t="shared" si="191"/>
        <v>0.19642037725479292</v>
      </c>
      <c r="BG701">
        <f t="shared" si="192"/>
        <v>7.242280582894621E-2</v>
      </c>
      <c r="BH701">
        <v>164</v>
      </c>
      <c r="BI701">
        <v>17.5</v>
      </c>
      <c r="BJ701">
        <v>8.31</v>
      </c>
      <c r="BK701">
        <v>0</v>
      </c>
    </row>
    <row r="702" spans="1:63" x14ac:dyDescent="0.3">
      <c r="A702" s="2" t="s">
        <v>968</v>
      </c>
      <c r="B702" s="2" t="s">
        <v>2306</v>
      </c>
      <c r="C702" s="2" t="s">
        <v>969</v>
      </c>
      <c r="D702" s="2">
        <v>27</v>
      </c>
      <c r="E702" s="2">
        <v>5</v>
      </c>
      <c r="F702" s="2">
        <v>28</v>
      </c>
      <c r="G702" s="2">
        <v>5</v>
      </c>
      <c r="H702" s="2">
        <v>1184092.09375</v>
      </c>
      <c r="I702" s="2">
        <v>2139470.03125</v>
      </c>
      <c r="J702" s="2">
        <v>1239650.0625</v>
      </c>
      <c r="K702" s="8">
        <v>489595.296875</v>
      </c>
      <c r="L702" s="8">
        <v>1471796.84375</v>
      </c>
      <c r="M702" s="8">
        <v>1238945.0703125</v>
      </c>
      <c r="N702" s="5">
        <v>692887.375</v>
      </c>
      <c r="O702" s="5">
        <v>1049231.65625</v>
      </c>
      <c r="P702" s="5">
        <v>715356.9140625</v>
      </c>
      <c r="Q702" s="3">
        <v>424306.5546875</v>
      </c>
      <c r="R702" s="3">
        <v>521819.625</v>
      </c>
      <c r="S702" s="3">
        <v>302046.921875</v>
      </c>
      <c r="T702" s="2">
        <v>1184092.09375</v>
      </c>
      <c r="U702" s="2">
        <v>2139470.03125</v>
      </c>
      <c r="V702" s="2">
        <v>1239650.0625</v>
      </c>
      <c r="W702" s="8">
        <v>489595.296875</v>
      </c>
      <c r="X702" s="8">
        <v>1471796.84375</v>
      </c>
      <c r="Y702" s="8">
        <v>1238945.0703125</v>
      </c>
      <c r="Z702" s="5">
        <v>692887.375</v>
      </c>
      <c r="AA702" s="5">
        <v>1049231.65625</v>
      </c>
      <c r="AB702" s="5">
        <v>715356.9140625</v>
      </c>
      <c r="AC702" s="3">
        <v>424306.5546875</v>
      </c>
      <c r="AD702" s="3">
        <v>521819.625</v>
      </c>
      <c r="AE702" s="3">
        <v>302046.921875</v>
      </c>
      <c r="AF702">
        <f>T702/'Normalizing factors'!$B$5</f>
        <v>615019.13525983819</v>
      </c>
      <c r="AG702">
        <f>U702/'Normalizing factors'!$C$5</f>
        <v>700803.69391588285</v>
      </c>
      <c r="AH702">
        <f>V702/'Normalizing factors'!$D$5</f>
        <v>591775.54692659283</v>
      </c>
      <c r="AI702">
        <f>W702/'Normalizing factors'!$E$5</f>
        <v>148861.20261550366</v>
      </c>
      <c r="AJ702">
        <f>X702/'Normalizing factors'!$F$5</f>
        <v>646849.72073930246</v>
      </c>
      <c r="AK702">
        <f>Y702/'Normalizing factors'!$G$5</f>
        <v>803201.21053220844</v>
      </c>
      <c r="AL702">
        <f>Z702/'Normalizing factors'!$H$5</f>
        <v>294582.14906536462</v>
      </c>
      <c r="AM702">
        <f>AA702/'Normalizing factors'!$I$5</f>
        <v>408723.47207991662</v>
      </c>
      <c r="AN702">
        <f>AB702/'Normalizing factors'!$J$5</f>
        <v>399218.65221062454</v>
      </c>
      <c r="AO702">
        <f>AC702/'Normalizing factors'!$K$5</f>
        <v>262556.67642710486</v>
      </c>
      <c r="AP702">
        <f>AD702/'Normalizing factors'!$L$5</f>
        <v>251532.87964601925</v>
      </c>
      <c r="AQ702">
        <f>AE702/'Normalizing factors'!$M$5</f>
        <v>216477.37338574079</v>
      </c>
      <c r="AR702" s="14">
        <f t="shared" si="183"/>
        <v>0.66263115208805068</v>
      </c>
      <c r="AS702" s="14">
        <f t="shared" si="184"/>
        <v>3.3867685294907544E-2</v>
      </c>
      <c r="AT702" s="14">
        <f t="shared" si="185"/>
        <v>-0.59372206486643941</v>
      </c>
      <c r="AU702" s="14">
        <f t="shared" si="186"/>
        <v>1.4702144844300891</v>
      </c>
      <c r="AV702" s="14">
        <f t="shared" si="177"/>
        <v>2.1885909003181103</v>
      </c>
      <c r="AW702" s="14">
        <f t="shared" si="178"/>
        <v>0.2171640436143904</v>
      </c>
      <c r="AX702" s="14">
        <f t="shared" si="187"/>
        <v>1.1300023057108963</v>
      </c>
      <c r="AY702" s="14">
        <f t="shared" si="188"/>
        <v>0.6632120803380237</v>
      </c>
      <c r="AZ702" s="14">
        <f t="shared" si="179"/>
        <v>1.73020986675957</v>
      </c>
      <c r="BA702" s="14">
        <f t="shared" si="180"/>
        <v>5.5546037210274452E-3</v>
      </c>
      <c r="BB702" s="14">
        <f t="shared" si="189"/>
        <v>0.79094704096603652</v>
      </c>
      <c r="BC702" s="14">
        <f t="shared" si="190"/>
        <v>2.2553469192451674</v>
      </c>
      <c r="BD702" s="14">
        <f t="shared" si="181"/>
        <v>0.83818069564201447</v>
      </c>
      <c r="BE702" s="14">
        <f t="shared" si="182"/>
        <v>0.6341270974332347</v>
      </c>
      <c r="BF702">
        <f t="shared" si="191"/>
        <v>-0.25466680012157955</v>
      </c>
      <c r="BG702">
        <f t="shared" si="192"/>
        <v>0.19782368820353835</v>
      </c>
      <c r="BH702">
        <v>201</v>
      </c>
      <c r="BI702">
        <v>22.5</v>
      </c>
      <c r="BJ702">
        <v>5.0599999999999996</v>
      </c>
      <c r="BK702">
        <v>26.11</v>
      </c>
    </row>
    <row r="703" spans="1:63" x14ac:dyDescent="0.3">
      <c r="A703" s="2" t="s">
        <v>1430</v>
      </c>
      <c r="B703" s="2" t="s">
        <v>2307</v>
      </c>
      <c r="C703" s="2" t="s">
        <v>1431</v>
      </c>
      <c r="D703" s="2">
        <v>1</v>
      </c>
      <c r="E703" s="2">
        <v>2</v>
      </c>
      <c r="F703" s="2">
        <v>5</v>
      </c>
      <c r="G703" s="2">
        <v>2</v>
      </c>
      <c r="H703" s="2">
        <v>1679122.09375</v>
      </c>
      <c r="I703" s="2">
        <v>1708788.53125</v>
      </c>
      <c r="J703" s="2">
        <v>2563145.3125</v>
      </c>
      <c r="K703" s="8">
        <v>945322.125</v>
      </c>
      <c r="L703" s="8">
        <v>1304225.375</v>
      </c>
      <c r="M703" s="8">
        <v>1552179.375</v>
      </c>
      <c r="N703" s="5">
        <v>1861026.75</v>
      </c>
      <c r="O703" s="5">
        <v>721207.125</v>
      </c>
      <c r="P703" s="5">
        <v>1490765.75</v>
      </c>
      <c r="Q703" s="3">
        <v>3259747.3125</v>
      </c>
      <c r="R703" s="3">
        <v>898234.5625</v>
      </c>
      <c r="S703" s="3">
        <v>1683290.25</v>
      </c>
      <c r="T703" s="2">
        <v>1679122.09375</v>
      </c>
      <c r="U703" s="2">
        <v>1708788.53125</v>
      </c>
      <c r="V703" s="2">
        <v>2563145.3125</v>
      </c>
      <c r="W703" s="8">
        <v>945322.125</v>
      </c>
      <c r="X703" s="8">
        <v>1304225.375</v>
      </c>
      <c r="Y703" s="8">
        <v>1552179.375</v>
      </c>
      <c r="Z703" s="5">
        <v>1861026.75</v>
      </c>
      <c r="AA703" s="5">
        <v>721207.125</v>
      </c>
      <c r="AB703" s="5">
        <v>1490765.75</v>
      </c>
      <c r="AC703" s="3">
        <v>3259747.3125</v>
      </c>
      <c r="AD703" s="3">
        <v>898234.5625</v>
      </c>
      <c r="AE703" s="3">
        <v>1683290.25</v>
      </c>
      <c r="AF703">
        <f>T703/'Normalizing factors'!$B$5</f>
        <v>872138.42871232668</v>
      </c>
      <c r="AG703">
        <f>U703/'Normalizing factors'!$C$5</f>
        <v>559729.88512553903</v>
      </c>
      <c r="AH703">
        <f>V703/'Normalizing factors'!$D$5</f>
        <v>1223576.5277969483</v>
      </c>
      <c r="AI703">
        <f>W703/'Normalizing factors'!$E$5</f>
        <v>287424.71442178002</v>
      </c>
      <c r="AJ703">
        <f>X703/'Normalizing factors'!$F$5</f>
        <v>573202.62859808304</v>
      </c>
      <c r="AK703">
        <f>Y703/'Normalizing factors'!$G$5</f>
        <v>1006269.2712023687</v>
      </c>
      <c r="AL703">
        <f>Z703/'Normalizing factors'!$H$5</f>
        <v>791218.42779013107</v>
      </c>
      <c r="AM703">
        <f>AA703/'Normalizing factors'!$I$5</f>
        <v>280942.99143843091</v>
      </c>
      <c r="AN703">
        <f>AB703/'Normalizing factors'!$J$5</f>
        <v>831950.43170403177</v>
      </c>
      <c r="AO703">
        <f>AC703/'Normalizing factors'!$K$5</f>
        <v>2017099.2196727449</v>
      </c>
      <c r="AP703">
        <f>AD703/'Normalizing factors'!$L$5</f>
        <v>432976.29157432949</v>
      </c>
      <c r="AQ703">
        <f>AE703/'Normalizing factors'!$M$5</f>
        <v>1206416.0419308261</v>
      </c>
      <c r="AR703" s="14">
        <f t="shared" si="183"/>
        <v>1.9203134266440431</v>
      </c>
      <c r="AS703" s="14">
        <f t="shared" si="184"/>
        <v>0.29953304070273024</v>
      </c>
      <c r="AT703" s="14">
        <f t="shared" si="185"/>
        <v>0.94134180165555459</v>
      </c>
      <c r="AU703" s="14">
        <f t="shared" si="186"/>
        <v>0.52355526474905101</v>
      </c>
      <c r="AV703" s="14">
        <f t="shared" si="177"/>
        <v>0.51057047092032515</v>
      </c>
      <c r="AW703" s="14">
        <f t="shared" si="178"/>
        <v>0.30112156526391326</v>
      </c>
      <c r="AX703" s="14">
        <f t="shared" si="187"/>
        <v>-0.96981799366548493</v>
      </c>
      <c r="AY703" s="14">
        <f t="shared" si="188"/>
        <v>0.5212581407351915</v>
      </c>
      <c r="AZ703" s="14">
        <f t="shared" si="179"/>
        <v>1.3945844832246768</v>
      </c>
      <c r="BA703" s="14">
        <f t="shared" si="180"/>
        <v>0.39183934270040877</v>
      </c>
      <c r="BB703" s="14">
        <f t="shared" si="189"/>
        <v>0.47983533475158441</v>
      </c>
      <c r="BC703" s="14">
        <f t="shared" si="190"/>
        <v>0.40689196073565564</v>
      </c>
      <c r="BD703" s="14">
        <f t="shared" si="181"/>
        <v>0.70304477236773788</v>
      </c>
      <c r="BE703" s="14">
        <f t="shared" si="182"/>
        <v>0.40647832233542819</v>
      </c>
      <c r="BF703">
        <f t="shared" si="191"/>
        <v>-0.50831152676151514</v>
      </c>
      <c r="BG703">
        <f t="shared" si="192"/>
        <v>0.39096261056471998</v>
      </c>
      <c r="BH703">
        <v>1978</v>
      </c>
      <c r="BI703">
        <v>213.6</v>
      </c>
      <c r="BJ703">
        <v>4.9800000000000004</v>
      </c>
      <c r="BK703">
        <v>0</v>
      </c>
    </row>
    <row r="704" spans="1:63" x14ac:dyDescent="0.3">
      <c r="A704" s="2" t="s">
        <v>1306</v>
      </c>
      <c r="B704" s="2" t="s">
        <v>2308</v>
      </c>
      <c r="C704" s="2" t="s">
        <v>1307</v>
      </c>
      <c r="D704" s="2">
        <v>10</v>
      </c>
      <c r="E704" s="2">
        <v>2</v>
      </c>
      <c r="F704" s="2">
        <v>30</v>
      </c>
      <c r="G704" s="2">
        <v>2</v>
      </c>
      <c r="H704" s="2">
        <v>1564641.75</v>
      </c>
      <c r="I704" s="2">
        <v>2828073.375</v>
      </c>
      <c r="J704" s="2">
        <v>2111697.25</v>
      </c>
      <c r="K704" s="8">
        <v>2632401.8125</v>
      </c>
      <c r="L704" s="8">
        <v>1751210.1875</v>
      </c>
      <c r="M704" s="8">
        <v>1022352.0625</v>
      </c>
      <c r="N704" s="5">
        <v>1266739.3125</v>
      </c>
      <c r="O704" s="5">
        <v>1168067.1875</v>
      </c>
      <c r="P704" s="5">
        <v>929385.125</v>
      </c>
      <c r="Q704" s="3">
        <v>1269901.125</v>
      </c>
      <c r="R704" s="3">
        <v>1654184.75</v>
      </c>
      <c r="S704" s="3">
        <v>815860</v>
      </c>
      <c r="T704" s="2">
        <v>1564641.75</v>
      </c>
      <c r="U704" s="2">
        <v>2828073.375</v>
      </c>
      <c r="V704" s="2">
        <v>2111697.25</v>
      </c>
      <c r="W704" s="8">
        <v>2632401.8125</v>
      </c>
      <c r="X704" s="8">
        <v>1751210.1875</v>
      </c>
      <c r="Y704" s="8">
        <v>1022352.0625</v>
      </c>
      <c r="Z704" s="5">
        <v>1266739.3125</v>
      </c>
      <c r="AA704" s="5">
        <v>1168067.1875</v>
      </c>
      <c r="AB704" s="5">
        <v>929385.125</v>
      </c>
      <c r="AC704" s="3">
        <v>1269901.125</v>
      </c>
      <c r="AD704" s="3">
        <v>1654184.75</v>
      </c>
      <c r="AE704" s="3">
        <v>815860</v>
      </c>
      <c r="AF704">
        <f>T704/'Normalizing factors'!$B$5</f>
        <v>812677.17363849678</v>
      </c>
      <c r="AG704">
        <f>U704/'Normalizing factors'!$C$5</f>
        <v>926362.24808776821</v>
      </c>
      <c r="AH704">
        <f>V704/'Normalizing factors'!$D$5</f>
        <v>1008067.3835823986</v>
      </c>
      <c r="AI704">
        <f>W704/'Normalizing factors'!$E$5</f>
        <v>800380.44090123102</v>
      </c>
      <c r="AJ704">
        <f>X704/'Normalizing factors'!$F$5</f>
        <v>769650.93759408093</v>
      </c>
      <c r="AK704">
        <f>Y704/'Normalizing factors'!$G$5</f>
        <v>662785.16607921908</v>
      </c>
      <c r="AL704">
        <f>Z704/'Normalizing factors'!$H$5</f>
        <v>538556.19606553297</v>
      </c>
      <c r="AM704">
        <f>AA704/'Normalizing factors'!$I$5</f>
        <v>455015.31873707514</v>
      </c>
      <c r="AN704">
        <f>AB704/'Normalizing factors'!$J$5</f>
        <v>518661.20211244153</v>
      </c>
      <c r="AO704">
        <f>AC704/'Normalizing factors'!$K$5</f>
        <v>785802.18732799124</v>
      </c>
      <c r="AP704">
        <f>AD704/'Normalizing factors'!$L$5</f>
        <v>797367.20065679878</v>
      </c>
      <c r="AQ704">
        <f>AE704/'Normalizing factors'!$M$5</f>
        <v>584727.79247054027</v>
      </c>
      <c r="AR704" s="14">
        <f t="shared" si="183"/>
        <v>1.4335737854407982</v>
      </c>
      <c r="AS704" s="14">
        <f t="shared" si="184"/>
        <v>4.0978939322743234E-2</v>
      </c>
      <c r="AT704" s="14">
        <f t="shared" si="185"/>
        <v>0.51961616139742284</v>
      </c>
      <c r="AU704" s="14">
        <f t="shared" si="186"/>
        <v>1.3874392868387087</v>
      </c>
      <c r="AV704" s="14">
        <f t="shared" si="177"/>
        <v>1.0299457763516096</v>
      </c>
      <c r="AW704" s="14">
        <f t="shared" si="178"/>
        <v>0.80172245935972686</v>
      </c>
      <c r="AX704" s="14">
        <f t="shared" si="187"/>
        <v>4.2568385711562691E-2</v>
      </c>
      <c r="AY704" s="14">
        <f t="shared" si="188"/>
        <v>9.5975949957093742E-2</v>
      </c>
      <c r="AZ704" s="14">
        <f t="shared" si="179"/>
        <v>1.8165899828650407</v>
      </c>
      <c r="BA704" s="14">
        <f t="shared" si="180"/>
        <v>2.6720993289060311E-3</v>
      </c>
      <c r="BB704" s="14">
        <f t="shared" si="189"/>
        <v>0.86123282989758265</v>
      </c>
      <c r="BC704" s="14">
        <f t="shared" si="190"/>
        <v>2.5731474020370619</v>
      </c>
      <c r="BD704" s="14">
        <f t="shared" si="181"/>
        <v>0.81278839987572027</v>
      </c>
      <c r="BE704" s="14">
        <f t="shared" si="182"/>
        <v>7.1442962135631088E-2</v>
      </c>
      <c r="BF704">
        <f t="shared" si="191"/>
        <v>-0.29904828278859713</v>
      </c>
      <c r="BG704">
        <f t="shared" si="192"/>
        <v>1.1460405472257531</v>
      </c>
      <c r="BH704">
        <v>164</v>
      </c>
      <c r="BI704">
        <v>17.899999999999999</v>
      </c>
      <c r="BJ704">
        <v>5.53</v>
      </c>
      <c r="BK704">
        <v>20.010000000000002</v>
      </c>
    </row>
    <row r="705" spans="1:63" x14ac:dyDescent="0.3">
      <c r="A705" s="2" t="s">
        <v>912</v>
      </c>
      <c r="B705" s="2" t="s">
        <v>2309</v>
      </c>
      <c r="C705" s="2" t="s">
        <v>913</v>
      </c>
      <c r="D705" s="2">
        <v>5</v>
      </c>
      <c r="E705" s="2">
        <v>2</v>
      </c>
      <c r="F705" s="2">
        <v>28</v>
      </c>
      <c r="G705" s="2">
        <v>2</v>
      </c>
      <c r="H705" s="2">
        <v>381062.21875</v>
      </c>
      <c r="I705" s="2">
        <v>509675.28125</v>
      </c>
      <c r="J705" s="2">
        <v>465227.640625</v>
      </c>
      <c r="K705" s="8">
        <v>208090.015625</v>
      </c>
      <c r="L705" s="8">
        <v>308837.109375</v>
      </c>
      <c r="M705" s="8">
        <v>173653.796875</v>
      </c>
      <c r="N705" s="5">
        <v>340074.3359375</v>
      </c>
      <c r="O705" s="5">
        <v>521732.21875</v>
      </c>
      <c r="P705" s="5">
        <v>207236.390625</v>
      </c>
      <c r="Q705" s="3">
        <v>273439.3046875</v>
      </c>
      <c r="R705" s="3">
        <v>370474.59375</v>
      </c>
      <c r="S705" s="3">
        <v>238783.75</v>
      </c>
      <c r="T705" s="2">
        <v>381062.21875</v>
      </c>
      <c r="U705" s="2">
        <v>509675.28125</v>
      </c>
      <c r="V705" s="2">
        <v>465227.640625</v>
      </c>
      <c r="W705" s="8">
        <v>208090.015625</v>
      </c>
      <c r="X705" s="8">
        <v>308837.109375</v>
      </c>
      <c r="Y705" s="8">
        <v>173653.796875</v>
      </c>
      <c r="Z705" s="5">
        <v>340074.3359375</v>
      </c>
      <c r="AA705" s="5">
        <v>521732.21875</v>
      </c>
      <c r="AB705" s="5">
        <v>207236.390625</v>
      </c>
      <c r="AC705" s="3">
        <v>273439.3046875</v>
      </c>
      <c r="AD705" s="3">
        <v>370474.59375</v>
      </c>
      <c r="AE705" s="3">
        <v>238783.75</v>
      </c>
      <c r="AF705">
        <f>T705/'Normalizing factors'!$B$5</f>
        <v>197924.26407780859</v>
      </c>
      <c r="AG705">
        <f>U705/'Normalizing factors'!$C$5</f>
        <v>166948.9708107434</v>
      </c>
      <c r="AH705">
        <f>V705/'Normalizing factors'!$D$5</f>
        <v>222087.14362584701</v>
      </c>
      <c r="AI705">
        <f>W705/'Normalizing factors'!$E$5</f>
        <v>63269.664099990638</v>
      </c>
      <c r="AJ705">
        <f>X705/'Normalizing factors'!$F$5</f>
        <v>135732.86204647235</v>
      </c>
      <c r="AK705">
        <f>Y705/'Normalizing factors'!$G$5</f>
        <v>112578.79239822421</v>
      </c>
      <c r="AL705">
        <f>Z705/'Normalizing factors'!$H$5</f>
        <v>144583.13477344785</v>
      </c>
      <c r="AM705">
        <f>AA705/'Normalizing factors'!$I$5</f>
        <v>203238.43897886452</v>
      </c>
      <c r="AN705">
        <f>AB705/'Normalizing factors'!$J$5</f>
        <v>115652.24425450753</v>
      </c>
      <c r="AO705">
        <f>AC705/'Normalizing factors'!$K$5</f>
        <v>169201.52246095738</v>
      </c>
      <c r="AP705">
        <f>AD705/'Normalizing factors'!$L$5</f>
        <v>178579.98614296393</v>
      </c>
      <c r="AQ705">
        <f>AE705/'Normalizing factors'!$M$5</f>
        <v>171136.58595266021</v>
      </c>
      <c r="AR705" s="14">
        <f t="shared" si="183"/>
        <v>1.1196276346055554</v>
      </c>
      <c r="AS705" s="14">
        <f t="shared" si="184"/>
        <v>0.51526707313924691</v>
      </c>
      <c r="AT705" s="14">
        <f t="shared" si="185"/>
        <v>0.1630190010055784</v>
      </c>
      <c r="AU705" s="14">
        <f t="shared" si="186"/>
        <v>0.28796760916093811</v>
      </c>
      <c r="AV705" s="14">
        <f t="shared" si="177"/>
        <v>0.60044411981997914</v>
      </c>
      <c r="AW705" s="14">
        <f t="shared" si="178"/>
        <v>3.2717548914080137E-2</v>
      </c>
      <c r="AX705" s="14">
        <f t="shared" si="187"/>
        <v>-0.73589810675800715</v>
      </c>
      <c r="AY705" s="14">
        <f t="shared" si="188"/>
        <v>1.4852192396267154</v>
      </c>
      <c r="AZ705" s="14">
        <f t="shared" si="179"/>
        <v>1.2664369716473651</v>
      </c>
      <c r="BA705" s="14">
        <f t="shared" si="180"/>
        <v>0.24595287212555794</v>
      </c>
      <c r="BB705" s="14">
        <f t="shared" si="189"/>
        <v>0.34077527842864141</v>
      </c>
      <c r="BC705" s="14">
        <f t="shared" si="190"/>
        <v>0.60914810158199029</v>
      </c>
      <c r="BD705" s="14">
        <f t="shared" si="181"/>
        <v>0.5308387583729276</v>
      </c>
      <c r="BE705" s="14">
        <f t="shared" si="182"/>
        <v>2.6246247706955442E-2</v>
      </c>
      <c r="BF705">
        <f t="shared" si="191"/>
        <v>-0.91365438418107037</v>
      </c>
      <c r="BG705">
        <f t="shared" si="192"/>
        <v>1.5809327767016823</v>
      </c>
      <c r="BH705">
        <v>482</v>
      </c>
      <c r="BI705">
        <v>50.8</v>
      </c>
      <c r="BJ705">
        <v>4.9800000000000004</v>
      </c>
      <c r="BK705">
        <v>23.23</v>
      </c>
    </row>
    <row r="706" spans="1:63" x14ac:dyDescent="0.3">
      <c r="A706" s="2" t="s">
        <v>1418</v>
      </c>
      <c r="B706" s="2" t="s">
        <v>2310</v>
      </c>
      <c r="C706" s="2" t="s">
        <v>1419</v>
      </c>
      <c r="D706" s="2">
        <v>6</v>
      </c>
      <c r="E706" s="2">
        <v>2</v>
      </c>
      <c r="F706" s="2">
        <v>2</v>
      </c>
      <c r="G706" s="2">
        <v>2</v>
      </c>
      <c r="H706" s="2" t="s">
        <v>70</v>
      </c>
      <c r="I706" s="2">
        <v>85980.203125</v>
      </c>
      <c r="J706" s="2">
        <v>86674.2421875</v>
      </c>
      <c r="K706" s="8">
        <v>79978.9375</v>
      </c>
      <c r="L706" s="8" t="s">
        <v>70</v>
      </c>
      <c r="M706" s="8">
        <v>53624.91015625</v>
      </c>
      <c r="N706" s="5" t="s">
        <v>70</v>
      </c>
      <c r="O706" s="5" t="s">
        <v>70</v>
      </c>
      <c r="P706" s="5" t="s">
        <v>70</v>
      </c>
      <c r="Q706" s="3" t="s">
        <v>70</v>
      </c>
      <c r="R706" s="3" t="s">
        <v>70</v>
      </c>
      <c r="S706" s="3">
        <v>66083.3046875</v>
      </c>
      <c r="T706" s="2">
        <v>8778.8378909999992</v>
      </c>
      <c r="U706" s="2">
        <v>85980.203125</v>
      </c>
      <c r="V706" s="2">
        <v>86674.2421875</v>
      </c>
      <c r="W706" s="8">
        <v>79978.9375</v>
      </c>
      <c r="X706" s="8">
        <v>32279.556639999999</v>
      </c>
      <c r="Y706" s="8">
        <v>53624.91015625</v>
      </c>
      <c r="Z706" s="5">
        <v>18882.322270000001</v>
      </c>
      <c r="AA706" s="5">
        <v>10361.740229999999</v>
      </c>
      <c r="AB706" s="5">
        <v>13332.70801</v>
      </c>
      <c r="AC706" s="3">
        <v>20019.0625</v>
      </c>
      <c r="AD706" s="3">
        <v>26814.189450000002</v>
      </c>
      <c r="AE706" s="3">
        <v>66083.3046875</v>
      </c>
      <c r="AF706">
        <f>T706/'Normalizing factors'!$B$5</f>
        <v>4559.7410174491515</v>
      </c>
      <c r="AG706">
        <f>U706/'Normalizing factors'!$C$5</f>
        <v>28163.630746644951</v>
      </c>
      <c r="AH706">
        <f>V706/'Normalizing factors'!$D$5</f>
        <v>41375.948444285881</v>
      </c>
      <c r="AI706">
        <f>W706/'Normalizing factors'!$E$5</f>
        <v>24317.555532401075</v>
      </c>
      <c r="AJ706">
        <f>X706/'Normalizing factors'!$F$5</f>
        <v>14186.755656420735</v>
      </c>
      <c r="AK706">
        <f>Y706/'Normalizing factors'!$G$5</f>
        <v>34764.731531896679</v>
      </c>
      <c r="AL706">
        <f>Z706/'Normalizing factors'!$H$5</f>
        <v>8027.8487880391722</v>
      </c>
      <c r="AM706">
        <f>AA706/'Normalizing factors'!$I$5</f>
        <v>4036.3692978270774</v>
      </c>
      <c r="AN706">
        <f>AB706/'Normalizing factors'!$J$5</f>
        <v>7440.5735339058483</v>
      </c>
      <c r="AO706">
        <f>AC706/'Normalizing factors'!$K$5</f>
        <v>12387.596790857055</v>
      </c>
      <c r="AP706">
        <f>AD706/'Normalizing factors'!$L$5</f>
        <v>12925.252260745099</v>
      </c>
      <c r="AQ706">
        <f>AE706/'Normalizing factors'!$M$5</f>
        <v>47361.979836099308</v>
      </c>
      <c r="AR706" s="14">
        <f t="shared" si="183"/>
        <v>3.725998734281819</v>
      </c>
      <c r="AS706" s="14">
        <f t="shared" si="184"/>
        <v>0.20239808860595659</v>
      </c>
      <c r="AT706" s="14">
        <f t="shared" si="185"/>
        <v>1.8976271841975183</v>
      </c>
      <c r="AU706" s="14">
        <f t="shared" si="186"/>
        <v>0.69379359317515077</v>
      </c>
      <c r="AV706" s="14">
        <f t="shared" ref="AV706:AV713" si="193">((AVERAGE(AI706:AK706))/(AVERAGE(AO706:AQ706)))</f>
        <v>1.0081763361828509</v>
      </c>
      <c r="AW706" s="14">
        <f t="shared" ref="AW706:AW713" si="194">TTEST(AI706:AK706,AO706:AQ706,2,2)</f>
        <v>0.98857827017255606</v>
      </c>
      <c r="AX706" s="14">
        <f t="shared" si="187"/>
        <v>1.1747997059291864E-2</v>
      </c>
      <c r="AY706" s="14">
        <f t="shared" si="188"/>
        <v>4.9889399483446437E-3</v>
      </c>
      <c r="AZ706" s="14">
        <f t="shared" ref="AZ706:AZ713" si="195">((AVERAGE(AF706:AH706))/(AVERAGE(AL706:AN706)))</f>
        <v>3.7990316252989422</v>
      </c>
      <c r="BA706" s="14">
        <f t="shared" ref="BA706:BA713" si="196">TTEST(AF706:AH706,AL706:AN706,2,2)</f>
        <v>0.16848491970800922</v>
      </c>
      <c r="BB706" s="14">
        <f t="shared" si="189"/>
        <v>1.925631721866595</v>
      </c>
      <c r="BC706" s="14">
        <f t="shared" si="190"/>
        <v>0.7734389647076948</v>
      </c>
      <c r="BD706" s="14">
        <f t="shared" ref="BD706:BD713" si="197">((AVERAGE(AI706:AK706))/(AVERAGE(AF706:AH706)))</f>
        <v>0.98879507281137513</v>
      </c>
      <c r="BE706" s="14">
        <f t="shared" ref="BE706:BE713" si="198">TTEST(AI706:AK706,AF706:AH706,2,2)</f>
        <v>0.98312359302264629</v>
      </c>
      <c r="BF706">
        <f t="shared" si="191"/>
        <v>-1.6256540609784913E-2</v>
      </c>
      <c r="BG706">
        <f t="shared" si="192"/>
        <v>7.3918815639163723E-3</v>
      </c>
      <c r="BH706">
        <v>380</v>
      </c>
      <c r="BI706">
        <v>43.6</v>
      </c>
      <c r="BJ706">
        <v>8.19</v>
      </c>
      <c r="BK706">
        <v>0</v>
      </c>
    </row>
    <row r="707" spans="1:63" x14ac:dyDescent="0.3">
      <c r="A707" s="2" t="s">
        <v>1432</v>
      </c>
      <c r="B707" s="2" t="s">
        <v>2311</v>
      </c>
      <c r="C707" s="2" t="s">
        <v>1433</v>
      </c>
      <c r="D707" s="2">
        <v>4</v>
      </c>
      <c r="E707" s="2">
        <v>2</v>
      </c>
      <c r="F707" s="2">
        <v>2</v>
      </c>
      <c r="G707" s="2">
        <v>2</v>
      </c>
      <c r="H707" s="2">
        <v>1531943.078125</v>
      </c>
      <c r="I707" s="2">
        <v>365933.03125</v>
      </c>
      <c r="J707" s="2">
        <v>300110.03125</v>
      </c>
      <c r="K707" s="8" t="s">
        <v>70</v>
      </c>
      <c r="L707" s="8">
        <v>198461.90625</v>
      </c>
      <c r="M707" s="8">
        <v>134804.578125</v>
      </c>
      <c r="N707" s="5">
        <v>138486.265625</v>
      </c>
      <c r="O707" s="5" t="s">
        <v>70</v>
      </c>
      <c r="P707" s="5">
        <v>143784.625</v>
      </c>
      <c r="Q707" s="3">
        <v>253415.25</v>
      </c>
      <c r="R707" s="3" t="s">
        <v>70</v>
      </c>
      <c r="S707" s="3" t="s">
        <v>70</v>
      </c>
      <c r="T707" s="2">
        <v>1531943.078125</v>
      </c>
      <c r="U707" s="2">
        <v>365933.03125</v>
      </c>
      <c r="V707" s="2">
        <v>300110.03125</v>
      </c>
      <c r="W707" s="8">
        <v>15145.047850000001</v>
      </c>
      <c r="X707" s="8">
        <v>198461.90625</v>
      </c>
      <c r="Y707" s="8">
        <v>134804.578125</v>
      </c>
      <c r="Z707" s="5">
        <v>138486.265625</v>
      </c>
      <c r="AA707" s="5">
        <v>10361.740229999999</v>
      </c>
      <c r="AB707" s="5">
        <v>143784.625</v>
      </c>
      <c r="AC707" s="3">
        <v>253415.25</v>
      </c>
      <c r="AD707" s="3">
        <v>26814.189450000002</v>
      </c>
      <c r="AE707" s="3">
        <v>28181.134770000001</v>
      </c>
      <c r="AF707">
        <f>T707/'Normalizing factors'!$B$5</f>
        <v>795693.43647239625</v>
      </c>
      <c r="AG707">
        <f>U707/'Normalizing factors'!$C$5</f>
        <v>119864.8339448836</v>
      </c>
      <c r="AH707">
        <f>V707/'Normalizing factors'!$D$5</f>
        <v>143264.44474415987</v>
      </c>
      <c r="AI707">
        <f>W707/'Normalizing factors'!$E$5</f>
        <v>4604.84414578834</v>
      </c>
      <c r="AJ707">
        <f>X707/'Normalizing factors'!$F$5</f>
        <v>87223.334647270094</v>
      </c>
      <c r="AK707">
        <f>Y707/'Normalizing factors'!$G$5</f>
        <v>87393.059571215155</v>
      </c>
      <c r="AL707">
        <f>Z707/'Normalizing factors'!$H$5</f>
        <v>58877.652004915559</v>
      </c>
      <c r="AM707">
        <f>AA707/'Normalizing factors'!$I$5</f>
        <v>4036.3692978270774</v>
      </c>
      <c r="AN707">
        <f>AB707/'Normalizing factors'!$J$5</f>
        <v>80241.768930599806</v>
      </c>
      <c r="AO707">
        <f>AC707/'Normalizing factors'!$K$5</f>
        <v>156810.83655412128</v>
      </c>
      <c r="AP707">
        <f>AD707/'Normalizing factors'!$L$5</f>
        <v>12925.252260745099</v>
      </c>
      <c r="AQ707">
        <f>AE707/'Normalizing factors'!$M$5</f>
        <v>20197.45142962872</v>
      </c>
      <c r="AR707" s="14">
        <f t="shared" si="183"/>
        <v>1.3267611455666963</v>
      </c>
      <c r="AS707" s="14">
        <f t="shared" si="184"/>
        <v>0.77926285369725123</v>
      </c>
      <c r="AT707" s="14">
        <f t="shared" si="185"/>
        <v>0.40790866827940225</v>
      </c>
      <c r="AU707" s="14">
        <f t="shared" si="186"/>
        <v>0.10831602544028013</v>
      </c>
      <c r="AV707" s="14">
        <f t="shared" si="193"/>
        <v>0.94359973564209931</v>
      </c>
      <c r="AW707" s="14">
        <f t="shared" si="194"/>
        <v>0.95073647110790693</v>
      </c>
      <c r="AX707" s="14">
        <f t="shared" si="187"/>
        <v>-8.3753080493842016E-2</v>
      </c>
      <c r="AY707" s="14">
        <f t="shared" si="188"/>
        <v>2.1939845842739291E-2</v>
      </c>
      <c r="AZ707" s="14">
        <f t="shared" si="195"/>
        <v>7.3962968136711043</v>
      </c>
      <c r="BA707" s="14">
        <f t="shared" si="196"/>
        <v>0.24228480252399212</v>
      </c>
      <c r="BB707" s="14">
        <f t="shared" si="189"/>
        <v>2.8868031213104137</v>
      </c>
      <c r="BC707" s="14">
        <f t="shared" si="190"/>
        <v>0.61567382641951029</v>
      </c>
      <c r="BD707" s="14">
        <f t="shared" si="197"/>
        <v>0.16926463306649742</v>
      </c>
      <c r="BE707" s="14">
        <f t="shared" si="198"/>
        <v>0.25923022131246387</v>
      </c>
      <c r="BF707">
        <f t="shared" si="191"/>
        <v>-2.5626475335248533</v>
      </c>
      <c r="BG707">
        <f t="shared" si="192"/>
        <v>0.58631436937494164</v>
      </c>
      <c r="BH707">
        <v>428</v>
      </c>
      <c r="BI707">
        <v>47.9</v>
      </c>
      <c r="BJ707">
        <v>6.23</v>
      </c>
      <c r="BK707">
        <v>0</v>
      </c>
    </row>
    <row r="708" spans="1:63" x14ac:dyDescent="0.3">
      <c r="A708" s="2" t="s">
        <v>26</v>
      </c>
      <c r="B708" s="2" t="s">
        <v>2312</v>
      </c>
      <c r="C708" s="2" t="s">
        <v>27</v>
      </c>
      <c r="D708" s="2">
        <v>79</v>
      </c>
      <c r="E708" s="2">
        <v>13</v>
      </c>
      <c r="F708" s="2">
        <v>882</v>
      </c>
      <c r="G708" s="2">
        <v>13</v>
      </c>
      <c r="H708" s="2">
        <v>566341249.83691394</v>
      </c>
      <c r="I708" s="2">
        <v>823801337.39990199</v>
      </c>
      <c r="J708" s="2">
        <v>537715007.37988305</v>
      </c>
      <c r="K708" s="8">
        <v>669459841.10546899</v>
      </c>
      <c r="L708" s="8">
        <v>492208970.98046899</v>
      </c>
      <c r="M708" s="8">
        <v>288759562.79199201</v>
      </c>
      <c r="N708" s="5">
        <v>512739842.834961</v>
      </c>
      <c r="O708" s="5">
        <v>510101401.78491199</v>
      </c>
      <c r="P708" s="5">
        <v>300258769.81689501</v>
      </c>
      <c r="Q708" s="3">
        <v>430619716.10595697</v>
      </c>
      <c r="R708" s="3">
        <v>479313877.57910198</v>
      </c>
      <c r="S708" s="3">
        <v>347385375.084961</v>
      </c>
      <c r="T708" s="2">
        <v>566341249.83691394</v>
      </c>
      <c r="U708" s="2">
        <v>823801337.39990199</v>
      </c>
      <c r="V708" s="2">
        <v>537715007.37988305</v>
      </c>
      <c r="W708" s="8">
        <v>669459841.10546899</v>
      </c>
      <c r="X708" s="8">
        <v>492208970.98046899</v>
      </c>
      <c r="Y708" s="8">
        <v>288759562.79199201</v>
      </c>
      <c r="Z708" s="5">
        <v>512739842.834961</v>
      </c>
      <c r="AA708" s="5">
        <v>510101401.78491199</v>
      </c>
      <c r="AB708" s="5">
        <v>300258769.81689501</v>
      </c>
      <c r="AC708" s="3">
        <v>430619716.10595697</v>
      </c>
      <c r="AD708" s="3">
        <v>479313877.57910198</v>
      </c>
      <c r="AE708" s="3">
        <v>347385375.084961</v>
      </c>
      <c r="AF708">
        <f>T708/'Normalizing factors'!$B$5</f>
        <v>294158459.10564321</v>
      </c>
      <c r="AG708">
        <f>U708/'Normalizing factors'!$C$5</f>
        <v>269843938.85872328</v>
      </c>
      <c r="AH708">
        <f>V708/'Normalizing factors'!$D$5</f>
        <v>256690659.89569712</v>
      </c>
      <c r="AI708">
        <f>W708/'Normalizing factors'!$E$5</f>
        <v>203548926.40071198</v>
      </c>
      <c r="AJ708">
        <f>X708/'Normalizing factors'!$F$5</f>
        <v>216324173.25537956</v>
      </c>
      <c r="AK708">
        <f>Y708/'Normalizing factors'!$G$5</f>
        <v>187201221.38165402</v>
      </c>
      <c r="AL708">
        <f>Z708/'Normalizing factors'!$H$5</f>
        <v>217992144.55850071</v>
      </c>
      <c r="AM708">
        <f>AA708/'Normalizing factors'!$I$5</f>
        <v>198707706.5473946</v>
      </c>
      <c r="AN708">
        <f>AB708/'Normalizing factors'!$J$5</f>
        <v>167565167.88240358</v>
      </c>
      <c r="AO708">
        <f>AC708/'Normalizing factors'!$K$5</f>
        <v>266463197.93016925</v>
      </c>
      <c r="AP708">
        <f>AD708/'Normalizing factors'!$L$5</f>
        <v>231043820.71059722</v>
      </c>
      <c r="AQ708">
        <f>AE708/'Normalizing factors'!$M$5</f>
        <v>248971494.50883713</v>
      </c>
      <c r="AR708" s="14">
        <f t="shared" si="183"/>
        <v>1.277636840970199</v>
      </c>
      <c r="AS708" s="14">
        <f t="shared" si="184"/>
        <v>3.9126290716675796E-2</v>
      </c>
      <c r="AT708" s="14">
        <f t="shared" si="185"/>
        <v>0.35347781892526131</v>
      </c>
      <c r="AU708" s="14">
        <f t="shared" si="186"/>
        <v>1.4075313224963824</v>
      </c>
      <c r="AV708" s="14">
        <f t="shared" si="193"/>
        <v>0.81325089784075311</v>
      </c>
      <c r="AW708" s="14">
        <f t="shared" si="194"/>
        <v>2.4742985248149999E-2</v>
      </c>
      <c r="AX708" s="14">
        <f t="shared" si="187"/>
        <v>-0.2982275848638854</v>
      </c>
      <c r="AY708" s="14">
        <f t="shared" si="188"/>
        <v>1.6065479037939894</v>
      </c>
      <c r="AZ708" s="14">
        <f t="shared" si="195"/>
        <v>1.4046588982533277</v>
      </c>
      <c r="BA708" s="14">
        <f t="shared" si="196"/>
        <v>1.2668214288493169E-2</v>
      </c>
      <c r="BB708" s="14">
        <f t="shared" si="189"/>
        <v>0.49021983468532715</v>
      </c>
      <c r="BC708" s="14">
        <f t="shared" si="190"/>
        <v>1.8972845989531884</v>
      </c>
      <c r="BD708" s="14">
        <f t="shared" si="197"/>
        <v>0.73970934105459185</v>
      </c>
      <c r="BE708" s="14">
        <f t="shared" si="198"/>
        <v>6.7638871401748133E-3</v>
      </c>
      <c r="BF708">
        <f t="shared" si="191"/>
        <v>-0.43496960062395101</v>
      </c>
      <c r="BG708">
        <f t="shared" si="192"/>
        <v>2.1698036474977469</v>
      </c>
      <c r="BH708">
        <v>162</v>
      </c>
      <c r="BI708">
        <v>17.600000000000001</v>
      </c>
      <c r="BJ708">
        <v>5.57</v>
      </c>
      <c r="BK708">
        <v>2154.64</v>
      </c>
    </row>
    <row r="709" spans="1:63" x14ac:dyDescent="0.3">
      <c r="A709" s="2" t="s">
        <v>1426</v>
      </c>
      <c r="B709" s="2" t="s">
        <v>2313</v>
      </c>
      <c r="C709" s="2" t="s">
        <v>1427</v>
      </c>
      <c r="D709" s="2">
        <v>25</v>
      </c>
      <c r="E709" s="2">
        <v>2</v>
      </c>
      <c r="F709" s="2">
        <v>4</v>
      </c>
      <c r="G709" s="2">
        <v>2</v>
      </c>
      <c r="H709" s="2">
        <v>142980.6875</v>
      </c>
      <c r="I709" s="2">
        <v>344404.84375</v>
      </c>
      <c r="J709" s="2">
        <v>295580.15625</v>
      </c>
      <c r="K709" s="8" t="s">
        <v>70</v>
      </c>
      <c r="L709" s="8">
        <v>252053.25</v>
      </c>
      <c r="M709" s="8">
        <v>223764.65625</v>
      </c>
      <c r="N709" s="5">
        <v>150209.125</v>
      </c>
      <c r="O709" s="5" t="s">
        <v>70</v>
      </c>
      <c r="P709" s="5">
        <v>156884.921875</v>
      </c>
      <c r="Q709" s="3">
        <v>142288.75</v>
      </c>
      <c r="R709" s="3">
        <v>242814.78125</v>
      </c>
      <c r="S709" s="3">
        <v>95790.6640625</v>
      </c>
      <c r="T709" s="2">
        <v>142980.6875</v>
      </c>
      <c r="U709" s="2">
        <v>344404.84375</v>
      </c>
      <c r="V709" s="2">
        <v>295580.15625</v>
      </c>
      <c r="W709" s="8">
        <v>15145.047850000001</v>
      </c>
      <c r="X709" s="8">
        <v>252053.25</v>
      </c>
      <c r="Y709" s="8">
        <v>223764.65625</v>
      </c>
      <c r="Z709" s="5">
        <v>150209.125</v>
      </c>
      <c r="AA709" s="5">
        <v>10361.740229999999</v>
      </c>
      <c r="AB709" s="5">
        <v>156884.921875</v>
      </c>
      <c r="AC709" s="3">
        <v>142288.75</v>
      </c>
      <c r="AD709" s="3">
        <v>242814.78125</v>
      </c>
      <c r="AE709" s="3">
        <v>95790.6640625</v>
      </c>
      <c r="AF709">
        <f>T709/'Normalizing factors'!$B$5</f>
        <v>74264.374578007482</v>
      </c>
      <c r="AG709">
        <f>U709/'Normalizing factors'!$C$5</f>
        <v>112813.07201181319</v>
      </c>
      <c r="AH709">
        <f>V709/'Normalizing factors'!$D$5</f>
        <v>141102.00444207335</v>
      </c>
      <c r="AI709">
        <f>W709/'Normalizing factors'!$E$5</f>
        <v>4604.84414578834</v>
      </c>
      <c r="AJ709">
        <f>X709/'Normalizing factors'!$F$5</f>
        <v>110776.54845251709</v>
      </c>
      <c r="AK709">
        <f>Y709/'Normalizing factors'!$G$5</f>
        <v>145065.38431844325</v>
      </c>
      <c r="AL709">
        <f>Z709/'Normalizing factors'!$H$5</f>
        <v>63861.643967359028</v>
      </c>
      <c r="AM709">
        <f>AA709/'Normalizing factors'!$I$5</f>
        <v>4036.3692978270774</v>
      </c>
      <c r="AN709">
        <f>AB709/'Normalizing factors'!$J$5</f>
        <v>87552.640971097935</v>
      </c>
      <c r="AO709">
        <f>AC709/'Normalizing factors'!$K$5</f>
        <v>88046.863477001578</v>
      </c>
      <c r="AP709">
        <f>AD709/'Normalizing factors'!$L$5</f>
        <v>117044.08615990773</v>
      </c>
      <c r="AQ709">
        <f>AE709/'Normalizing factors'!$M$5</f>
        <v>68653.278180757407</v>
      </c>
      <c r="AR709" s="14">
        <f t="shared" si="183"/>
        <v>1.7609718605724052</v>
      </c>
      <c r="AS709" s="14">
        <f t="shared" si="184"/>
        <v>0.23940946519111955</v>
      </c>
      <c r="AT709" s="14">
        <f t="shared" si="185"/>
        <v>0.81637185582613481</v>
      </c>
      <c r="AU709" s="14">
        <f t="shared" si="186"/>
        <v>0.62085868350766471</v>
      </c>
      <c r="AV709" s="14">
        <f t="shared" si="193"/>
        <v>0.95142381263368558</v>
      </c>
      <c r="AW709" s="14">
        <f t="shared" si="194"/>
        <v>0.92554427705756648</v>
      </c>
      <c r="AX709" s="14">
        <f t="shared" si="187"/>
        <v>-7.1839960759364732E-2</v>
      </c>
      <c r="AY709" s="14">
        <f t="shared" si="188"/>
        <v>3.360280022624243E-2</v>
      </c>
      <c r="AZ709" s="14">
        <f t="shared" si="195"/>
        <v>2.111148728477291</v>
      </c>
      <c r="BA709" s="14">
        <f t="shared" si="196"/>
        <v>0.14165579714780605</v>
      </c>
      <c r="BB709" s="14">
        <f t="shared" si="189"/>
        <v>1.078028218797966</v>
      </c>
      <c r="BC709" s="14">
        <f t="shared" si="190"/>
        <v>0.84876564763288065</v>
      </c>
      <c r="BD709" s="14">
        <f t="shared" si="197"/>
        <v>0.79361086167286332</v>
      </c>
      <c r="BE709" s="14">
        <f t="shared" si="198"/>
        <v>0.65273187672582944</v>
      </c>
      <c r="BF709">
        <f t="shared" si="191"/>
        <v>-0.33349632373119603</v>
      </c>
      <c r="BG709">
        <f t="shared" si="192"/>
        <v>0.18526517763942352</v>
      </c>
      <c r="BH709">
        <v>112</v>
      </c>
      <c r="BI709">
        <v>12.6</v>
      </c>
      <c r="BJ709">
        <v>5.12</v>
      </c>
      <c r="BK709">
        <v>0</v>
      </c>
    </row>
    <row r="710" spans="1:63" x14ac:dyDescent="0.3">
      <c r="A710" s="2" t="s">
        <v>1424</v>
      </c>
      <c r="B710" s="2" t="s">
        <v>2314</v>
      </c>
      <c r="C710" s="2" t="s">
        <v>1425</v>
      </c>
      <c r="D710" s="2">
        <v>18</v>
      </c>
      <c r="E710" s="2">
        <v>2</v>
      </c>
      <c r="F710" s="2">
        <v>5</v>
      </c>
      <c r="G710" s="2">
        <v>2</v>
      </c>
      <c r="H710" s="2" t="s">
        <v>70</v>
      </c>
      <c r="I710" s="2">
        <v>273342.9375</v>
      </c>
      <c r="J710" s="2">
        <v>241754.796875</v>
      </c>
      <c r="K710" s="8">
        <v>251042.34375</v>
      </c>
      <c r="L710" s="8">
        <v>310022.875</v>
      </c>
      <c r="M710" s="8">
        <v>162573.890625</v>
      </c>
      <c r="N710" s="5">
        <v>409844.6875</v>
      </c>
      <c r="O710" s="5">
        <v>409570.734375</v>
      </c>
      <c r="P710" s="5">
        <v>235696.4453125</v>
      </c>
      <c r="Q710" s="3">
        <v>355949.7578125</v>
      </c>
      <c r="R710" s="3">
        <v>371852.3828125</v>
      </c>
      <c r="S710" s="3" t="s">
        <v>70</v>
      </c>
      <c r="T710" s="2">
        <v>8778.8378909999992</v>
      </c>
      <c r="U710" s="2">
        <v>273342.9375</v>
      </c>
      <c r="V710" s="2">
        <v>241754.796875</v>
      </c>
      <c r="W710" s="8">
        <v>251042.34375</v>
      </c>
      <c r="X710" s="8">
        <v>310022.875</v>
      </c>
      <c r="Y710" s="8">
        <v>162573.890625</v>
      </c>
      <c r="Z710" s="5">
        <v>409844.6875</v>
      </c>
      <c r="AA710" s="5">
        <v>409570.734375</v>
      </c>
      <c r="AB710" s="5">
        <v>235696.4453125</v>
      </c>
      <c r="AC710" s="3">
        <v>355949.7578125</v>
      </c>
      <c r="AD710" s="3">
        <v>371852.3828125</v>
      </c>
      <c r="AE710" s="3">
        <v>28181.134770000001</v>
      </c>
      <c r="AF710">
        <f>T710/'Normalizing factors'!$B$5</f>
        <v>4559.7410174491515</v>
      </c>
      <c r="AG710">
        <f>U710/'Normalizing factors'!$C$5</f>
        <v>89536.070852975769</v>
      </c>
      <c r="AH710">
        <f>V710/'Normalizing factors'!$D$5</f>
        <v>115407.22779000422</v>
      </c>
      <c r="AI710">
        <f>W710/'Normalizing factors'!$E$5</f>
        <v>76329.297761985712</v>
      </c>
      <c r="AJ710">
        <f>X710/'Normalizing factors'!$F$5</f>
        <v>136254.00201674111</v>
      </c>
      <c r="AK710">
        <f>Y710/'Normalizing factors'!$G$5</f>
        <v>105395.75069134799</v>
      </c>
      <c r="AL710">
        <f>Z710/'Normalizing factors'!$H$5</f>
        <v>174246.10865044664</v>
      </c>
      <c r="AM710">
        <f>AA710/'Normalizing factors'!$I$5</f>
        <v>159546.43726092903</v>
      </c>
      <c r="AN710">
        <f>AB710/'Normalizing factors'!$J$5</f>
        <v>131534.92386636874</v>
      </c>
      <c r="AO710">
        <f>AC710/'Normalizing factors'!$K$5</f>
        <v>220258.17031064621</v>
      </c>
      <c r="AP710">
        <f>AD710/'Normalizing factors'!$L$5</f>
        <v>179244.12224255086</v>
      </c>
      <c r="AQ710">
        <f>AE710/'Normalizing factors'!$M$5</f>
        <v>20197.45142962872</v>
      </c>
      <c r="AR710" s="14">
        <f t="shared" si="183"/>
        <v>0.90194491243615627</v>
      </c>
      <c r="AS710" s="14">
        <f t="shared" si="184"/>
        <v>0.81909616154598186</v>
      </c>
      <c r="AT710" s="14">
        <f t="shared" si="185"/>
        <v>-0.14888877336029052</v>
      </c>
      <c r="AU710" s="14">
        <f t="shared" si="186"/>
        <v>8.6665109256370956E-2</v>
      </c>
      <c r="AV710" s="14">
        <f t="shared" si="193"/>
        <v>0.75763460671323779</v>
      </c>
      <c r="AW710" s="14">
        <f t="shared" si="194"/>
        <v>0.62121661735845479</v>
      </c>
      <c r="AX710" s="14">
        <f t="shared" si="187"/>
        <v>-0.40042586414272208</v>
      </c>
      <c r="AY710" s="14">
        <f t="shared" si="188"/>
        <v>0.20675693554078128</v>
      </c>
      <c r="AZ710" s="14">
        <f t="shared" si="195"/>
        <v>0.45022710514058983</v>
      </c>
      <c r="BA710" s="14">
        <f t="shared" si="196"/>
        <v>7.5540369878283858E-2</v>
      </c>
      <c r="BB710" s="14">
        <f t="shared" si="189"/>
        <v>-1.151275180532477</v>
      </c>
      <c r="BC710" s="14">
        <f t="shared" si="190"/>
        <v>1.1218208930098919</v>
      </c>
      <c r="BD710" s="14">
        <f t="shared" si="197"/>
        <v>1.5177777419624454</v>
      </c>
      <c r="BE710" s="14">
        <f t="shared" si="198"/>
        <v>0.39166583281281603</v>
      </c>
      <c r="BF710">
        <f t="shared" si="191"/>
        <v>0.60196054302946433</v>
      </c>
      <c r="BG710">
        <f t="shared" si="192"/>
        <v>0.40708431272087298</v>
      </c>
      <c r="BH710">
        <v>118</v>
      </c>
      <c r="BI710">
        <v>13.4</v>
      </c>
      <c r="BJ710">
        <v>5</v>
      </c>
      <c r="BK710">
        <v>0</v>
      </c>
    </row>
    <row r="711" spans="1:63" x14ac:dyDescent="0.3">
      <c r="A711" s="2" t="s">
        <v>1416</v>
      </c>
      <c r="B711" s="2" t="s">
        <v>2315</v>
      </c>
      <c r="C711" s="2" t="s">
        <v>1417</v>
      </c>
      <c r="D711" s="2">
        <v>14</v>
      </c>
      <c r="E711" s="2">
        <v>2</v>
      </c>
      <c r="F711" s="2">
        <v>5</v>
      </c>
      <c r="G711" s="2">
        <v>2</v>
      </c>
      <c r="H711" s="2">
        <v>159770.234375</v>
      </c>
      <c r="I711" s="2" t="s">
        <v>70</v>
      </c>
      <c r="J711" s="2">
        <v>202556.734375</v>
      </c>
      <c r="K711" s="8" t="s">
        <v>70</v>
      </c>
      <c r="L711" s="8">
        <v>296572.25</v>
      </c>
      <c r="M711" s="8">
        <v>166738.40625</v>
      </c>
      <c r="N711" s="5">
        <v>216513.6875</v>
      </c>
      <c r="O711" s="5" t="s">
        <v>70</v>
      </c>
      <c r="P711" s="5" t="s">
        <v>70</v>
      </c>
      <c r="Q711" s="3">
        <v>130711.8125</v>
      </c>
      <c r="R711" s="3">
        <v>146845.140625</v>
      </c>
      <c r="S711" s="3" t="s">
        <v>70</v>
      </c>
      <c r="T711" s="2">
        <v>159770.234375</v>
      </c>
      <c r="U711" s="2">
        <v>7454.2651370000003</v>
      </c>
      <c r="V711" s="2">
        <v>202556.734375</v>
      </c>
      <c r="W711" s="8">
        <v>15145.047850000001</v>
      </c>
      <c r="X711" s="8">
        <v>296572.25</v>
      </c>
      <c r="Y711" s="8">
        <v>166738.40625</v>
      </c>
      <c r="Z711" s="5">
        <v>216513.6875</v>
      </c>
      <c r="AA711" s="5">
        <v>10361.740229999999</v>
      </c>
      <c r="AB711" s="5">
        <v>13332.70801</v>
      </c>
      <c r="AC711" s="3">
        <v>130711.8125</v>
      </c>
      <c r="AD711" s="3">
        <v>146845.140625</v>
      </c>
      <c r="AE711" s="3">
        <v>28181.134770000001</v>
      </c>
      <c r="AF711">
        <f>T711/'Normalizing factors'!$B$5</f>
        <v>82984.8893546623</v>
      </c>
      <c r="AG711">
        <f>U711/'Normalizing factors'!$C$5</f>
        <v>2441.7152225244495</v>
      </c>
      <c r="AH711">
        <f>V711/'Normalizing factors'!$D$5</f>
        <v>96695.128645169738</v>
      </c>
      <c r="AI711">
        <f>W711/'Normalizing factors'!$E$5</f>
        <v>4604.84414578834</v>
      </c>
      <c r="AJ711">
        <f>X711/'Normalizing factors'!$F$5</f>
        <v>130342.49795151227</v>
      </c>
      <c r="AK711">
        <f>Y711/'Normalizing factors'!$G$5</f>
        <v>108095.58304988556</v>
      </c>
      <c r="AL711">
        <f>Z711/'Normalizing factors'!$H$5</f>
        <v>92051.132214404643</v>
      </c>
      <c r="AM711">
        <f>AA711/'Normalizing factors'!$I$5</f>
        <v>4036.3692978270774</v>
      </c>
      <c r="AN711">
        <f>AB711/'Normalizing factors'!$J$5</f>
        <v>7440.5735339058483</v>
      </c>
      <c r="AO711">
        <f>AC711/'Normalizing factors'!$K$5</f>
        <v>80883.169681502768</v>
      </c>
      <c r="AP711">
        <f>AD711/'Normalizing factors'!$L$5</f>
        <v>70783.809795254245</v>
      </c>
      <c r="AQ711">
        <f>AE711/'Normalizing factors'!$M$5</f>
        <v>20197.45142962872</v>
      </c>
      <c r="AR711" s="14">
        <f t="shared" si="183"/>
        <v>1.6600755962070564</v>
      </c>
      <c r="AS711" s="14">
        <f t="shared" si="184"/>
        <v>0.54370686846560079</v>
      </c>
      <c r="AT711" s="14">
        <f t="shared" si="185"/>
        <v>0.73124894024073261</v>
      </c>
      <c r="AU711" s="14">
        <f t="shared" si="186"/>
        <v>0.26463518066783442</v>
      </c>
      <c r="AV711" s="14">
        <f t="shared" si="193"/>
        <v>1.4141548886259732</v>
      </c>
      <c r="AW711" s="14">
        <f t="shared" si="194"/>
        <v>0.61087771518841261</v>
      </c>
      <c r="AX711" s="14">
        <f t="shared" si="187"/>
        <v>0.49994014335438847</v>
      </c>
      <c r="AY711" s="14">
        <f t="shared" si="188"/>
        <v>0.21404571763641458</v>
      </c>
      <c r="AZ711" s="14">
        <f t="shared" si="195"/>
        <v>1.7591530909967508</v>
      </c>
      <c r="BA711" s="14">
        <f t="shared" si="196"/>
        <v>0.55894330728052921</v>
      </c>
      <c r="BB711" s="14">
        <f t="shared" si="189"/>
        <v>0.81488103938245282</v>
      </c>
      <c r="BC711" s="14">
        <f t="shared" si="190"/>
        <v>0.25263223966963971</v>
      </c>
      <c r="BD711" s="14">
        <f t="shared" si="197"/>
        <v>1.3345080833952401</v>
      </c>
      <c r="BE711" s="14">
        <f t="shared" si="198"/>
        <v>0.69771357073377382</v>
      </c>
      <c r="BF711">
        <f t="shared" si="191"/>
        <v>0.41630804421266848</v>
      </c>
      <c r="BG711">
        <f t="shared" si="192"/>
        <v>0.15632282978353942</v>
      </c>
      <c r="BH711">
        <v>119</v>
      </c>
      <c r="BI711">
        <v>13.2</v>
      </c>
      <c r="BJ711">
        <v>4.9800000000000004</v>
      </c>
      <c r="BK711">
        <v>0</v>
      </c>
    </row>
    <row r="712" spans="1:63" x14ac:dyDescent="0.3">
      <c r="A712" s="2" t="s">
        <v>1350</v>
      </c>
      <c r="B712" s="2" t="s">
        <v>2316</v>
      </c>
      <c r="C712" s="2" t="s">
        <v>1351</v>
      </c>
      <c r="D712" s="2">
        <v>6</v>
      </c>
      <c r="E712" s="2">
        <v>2</v>
      </c>
      <c r="F712" s="2">
        <v>2</v>
      </c>
      <c r="G712" s="2">
        <v>2</v>
      </c>
      <c r="H712" s="2" t="s">
        <v>70</v>
      </c>
      <c r="I712" s="2" t="s">
        <v>70</v>
      </c>
      <c r="J712" s="2" t="s">
        <v>70</v>
      </c>
      <c r="K712" s="8">
        <v>418132.625</v>
      </c>
      <c r="L712" s="8" t="s">
        <v>70</v>
      </c>
      <c r="M712" s="8" t="s">
        <v>70</v>
      </c>
      <c r="N712" s="5">
        <v>140005.53125</v>
      </c>
      <c r="O712" s="5" t="s">
        <v>70</v>
      </c>
      <c r="P712" s="5" t="s">
        <v>70</v>
      </c>
      <c r="Q712" s="3">
        <v>69427.859375</v>
      </c>
      <c r="R712" s="3" t="s">
        <v>70</v>
      </c>
      <c r="S712" s="3" t="s">
        <v>70</v>
      </c>
      <c r="T712" s="2">
        <v>8778.8378909999992</v>
      </c>
      <c r="U712" s="2">
        <v>7454.2651370000003</v>
      </c>
      <c r="V712" s="2">
        <v>14006.66699</v>
      </c>
      <c r="W712" s="8">
        <v>418132.625</v>
      </c>
      <c r="X712" s="8">
        <v>32279.556639999999</v>
      </c>
      <c r="Y712" s="8">
        <v>8132.5</v>
      </c>
      <c r="Z712" s="5">
        <v>140005.53125</v>
      </c>
      <c r="AA712" s="5">
        <v>10361.740229999999</v>
      </c>
      <c r="AB712" s="5">
        <v>13332.70801</v>
      </c>
      <c r="AC712" s="3">
        <v>69427.859375</v>
      </c>
      <c r="AD712" s="3">
        <v>26814.189450000002</v>
      </c>
      <c r="AE712" s="3">
        <v>28181.134770000001</v>
      </c>
      <c r="AF712">
        <f>T712/'Normalizing factors'!$B$5</f>
        <v>4559.7410174491515</v>
      </c>
      <c r="AG712">
        <f>U712/'Normalizing factors'!$C$5</f>
        <v>2441.7152225244495</v>
      </c>
      <c r="AH712">
        <f>V712/'Normalizing factors'!$D$5</f>
        <v>6686.4055182717366</v>
      </c>
      <c r="AI712">
        <f>W712/'Normalizing factors'!$E$5</f>
        <v>127133.0133429959</v>
      </c>
      <c r="AJ712">
        <f>X712/'Normalizing factors'!$F$5</f>
        <v>14186.755656420735</v>
      </c>
      <c r="AK712">
        <f>Y712/'Normalizing factors'!$G$5</f>
        <v>5272.2545988302818</v>
      </c>
      <c r="AL712">
        <f>Z712/'Normalizing factors'!$H$5</f>
        <v>59523.570156929272</v>
      </c>
      <c r="AM712">
        <f>AA712/'Normalizing factors'!$I$5</f>
        <v>4036.3692978270774</v>
      </c>
      <c r="AN712">
        <f>AB712/'Normalizing factors'!$J$5</f>
        <v>7440.5735339058483</v>
      </c>
      <c r="AO712">
        <f>AC712/'Normalizing factors'!$K$5</f>
        <v>42961.26894003278</v>
      </c>
      <c r="AP712">
        <f>AD712/'Normalizing factors'!$L$5</f>
        <v>12925.252260745099</v>
      </c>
      <c r="AQ712">
        <f>AE712/'Normalizing factors'!$M$5</f>
        <v>20197.45142962872</v>
      </c>
      <c r="AR712" s="14">
        <f t="shared" si="183"/>
        <v>1.0715975058174039</v>
      </c>
      <c r="AS712" s="14">
        <f t="shared" si="184"/>
        <v>0.93688413356107936</v>
      </c>
      <c r="AT712" s="14">
        <f t="shared" si="185"/>
        <v>9.9763128371083698E-2</v>
      </c>
      <c r="AU712" s="14">
        <f t="shared" si="186"/>
        <v>2.8314115906813691E-2</v>
      </c>
      <c r="AV712" s="14">
        <f t="shared" si="193"/>
        <v>1.9267135840861984</v>
      </c>
      <c r="AW712" s="14">
        <f t="shared" si="194"/>
        <v>0.59060948864361151</v>
      </c>
      <c r="AX712" s="14">
        <f t="shared" si="187"/>
        <v>0.9461421235122478</v>
      </c>
      <c r="AY712" s="14">
        <f t="shared" si="188"/>
        <v>0.228699580004773</v>
      </c>
      <c r="AZ712" s="14">
        <f t="shared" si="195"/>
        <v>0.19278539241584211</v>
      </c>
      <c r="BA712" s="14">
        <f t="shared" si="196"/>
        <v>0.34829428938372525</v>
      </c>
      <c r="BB712" s="14">
        <f t="shared" si="189"/>
        <v>-2.3749323539399034</v>
      </c>
      <c r="BC712" s="14">
        <f t="shared" si="190"/>
        <v>0.45805364615464916</v>
      </c>
      <c r="BD712" s="14">
        <f t="shared" si="197"/>
        <v>10.709636478461828</v>
      </c>
      <c r="BE712" s="14">
        <f t="shared" si="198"/>
        <v>0.32200673185819928</v>
      </c>
      <c r="BF712">
        <f t="shared" si="191"/>
        <v>3.4208376058232344</v>
      </c>
      <c r="BG712">
        <f t="shared" si="192"/>
        <v>0.49213504886842913</v>
      </c>
      <c r="BH712">
        <v>340</v>
      </c>
      <c r="BI712">
        <v>37.6</v>
      </c>
      <c r="BJ712">
        <v>6.05</v>
      </c>
      <c r="BK712">
        <v>0</v>
      </c>
    </row>
    <row r="713" spans="1:63" x14ac:dyDescent="0.3">
      <c r="A713" s="2" t="s">
        <v>1336</v>
      </c>
      <c r="B713" s="2" t="s">
        <v>2317</v>
      </c>
      <c r="C713" s="2" t="s">
        <v>1337</v>
      </c>
      <c r="D713" s="2">
        <v>5</v>
      </c>
      <c r="E713" s="2">
        <v>2</v>
      </c>
      <c r="F713" s="2">
        <v>3</v>
      </c>
      <c r="G713" s="2">
        <v>2</v>
      </c>
      <c r="H713" s="2" t="s">
        <v>70</v>
      </c>
      <c r="I713" s="2" t="s">
        <v>70</v>
      </c>
      <c r="J713" s="2" t="s">
        <v>70</v>
      </c>
      <c r="K713" s="8">
        <v>389935.28125</v>
      </c>
      <c r="L713" s="8" t="s">
        <v>70</v>
      </c>
      <c r="M713" s="8" t="s">
        <v>70</v>
      </c>
      <c r="N713" s="5" t="s">
        <v>70</v>
      </c>
      <c r="O713" s="5" t="s">
        <v>70</v>
      </c>
      <c r="P713" s="5" t="s">
        <v>70</v>
      </c>
      <c r="Q713" s="3" t="s">
        <v>70</v>
      </c>
      <c r="R713" s="3">
        <v>260104.09375</v>
      </c>
      <c r="S713" s="3">
        <v>151147.96875</v>
      </c>
      <c r="T713" s="2">
        <v>8778.8378909999992</v>
      </c>
      <c r="U713" s="2">
        <v>7454.2651370000003</v>
      </c>
      <c r="V713" s="2">
        <v>14006.66699</v>
      </c>
      <c r="W713" s="8">
        <v>389935.28125</v>
      </c>
      <c r="X713" s="8">
        <v>32279.556639999999</v>
      </c>
      <c r="Y713" s="8">
        <v>8132.5</v>
      </c>
      <c r="Z713" s="5">
        <v>18882.322270000001</v>
      </c>
      <c r="AA713" s="5">
        <v>10361.740229999999</v>
      </c>
      <c r="AB713" s="5">
        <v>13332.70801</v>
      </c>
      <c r="AC713" s="3">
        <v>20019.0625</v>
      </c>
      <c r="AD713" s="3">
        <v>260104.09375</v>
      </c>
      <c r="AE713" s="3">
        <v>151147.96875</v>
      </c>
      <c r="AF713">
        <f>T713/'Normalizing factors'!$B$5</f>
        <v>4559.7410174491515</v>
      </c>
      <c r="AG713">
        <f>U713/'Normalizing factors'!$C$5</f>
        <v>2441.7152225244495</v>
      </c>
      <c r="AH713">
        <f>V713/'Normalizing factors'!$D$5</f>
        <v>6686.4055182717366</v>
      </c>
      <c r="AI713">
        <f>W713/'Normalizing factors'!$E$5</f>
        <v>118559.62522431993</v>
      </c>
      <c r="AJ713">
        <f>X713/'Normalizing factors'!$F$5</f>
        <v>14186.755656420735</v>
      </c>
      <c r="AK713">
        <f>Y713/'Normalizing factors'!$G$5</f>
        <v>5272.2545988302818</v>
      </c>
      <c r="AL713">
        <f>Z713/'Normalizing factors'!$H$5</f>
        <v>8027.8487880391722</v>
      </c>
      <c r="AM713">
        <f>AA713/'Normalizing factors'!$I$5</f>
        <v>4036.3692978270774</v>
      </c>
      <c r="AN713">
        <f>AB713/'Normalizing factors'!$J$5</f>
        <v>7440.5735339058483</v>
      </c>
      <c r="AO713">
        <f>AC713/'Normalizing factors'!$K$5</f>
        <v>12387.596790857055</v>
      </c>
      <c r="AP713">
        <f>AD713/'Normalizing factors'!$L$5</f>
        <v>125378.05895793141</v>
      </c>
      <c r="AQ713">
        <f>AE713/'Normalizing factors'!$M$5</f>
        <v>108327.9215840876</v>
      </c>
      <c r="AR713" s="14">
        <f t="shared" si="183"/>
        <v>12.617083131685952</v>
      </c>
      <c r="AS713" s="14">
        <f t="shared" si="184"/>
        <v>9.838475955298262E-2</v>
      </c>
      <c r="AT713" s="14">
        <f t="shared" si="185"/>
        <v>3.6573065156798643</v>
      </c>
      <c r="AU713" s="14">
        <f t="shared" si="186"/>
        <v>1.0070721714331505</v>
      </c>
      <c r="AV713" s="14">
        <f t="shared" si="193"/>
        <v>0.5608380233868574</v>
      </c>
      <c r="AW713" s="14">
        <f t="shared" si="194"/>
        <v>0.51574042217257821</v>
      </c>
      <c r="AX713" s="14">
        <f t="shared" si="187"/>
        <v>-0.83434393118065686</v>
      </c>
      <c r="AY713" s="14">
        <f t="shared" si="188"/>
        <v>0.28756882857288479</v>
      </c>
      <c r="AZ713" s="14">
        <f t="shared" si="195"/>
        <v>0.70176918703247704</v>
      </c>
      <c r="BA713" s="14">
        <f t="shared" si="196"/>
        <v>0.3291000076678256</v>
      </c>
      <c r="BB713" s="14">
        <f t="shared" si="189"/>
        <v>-0.51093149096511281</v>
      </c>
      <c r="BC713" s="14">
        <f t="shared" si="190"/>
        <v>0.48267210758683488</v>
      </c>
      <c r="BD713" s="14">
        <f t="shared" si="197"/>
        <v>10.083286777529796</v>
      </c>
      <c r="BE713" s="14">
        <f t="shared" si="198"/>
        <v>0.31831494739232724</v>
      </c>
      <c r="BF713">
        <f t="shared" si="191"/>
        <v>3.33389407546432</v>
      </c>
      <c r="BG713">
        <f t="shared" si="192"/>
        <v>0.49714296735578289</v>
      </c>
      <c r="BH713">
        <v>656</v>
      </c>
      <c r="BI713">
        <v>70.2</v>
      </c>
      <c r="BJ713">
        <v>5.95</v>
      </c>
      <c r="BK713">
        <v>0</v>
      </c>
    </row>
    <row r="714" spans="1:63" x14ac:dyDescent="0.3">
      <c r="K714"/>
      <c r="L714"/>
      <c r="M714"/>
      <c r="Q714"/>
      <c r="R714"/>
      <c r="S714"/>
    </row>
    <row r="715" spans="1:63" x14ac:dyDescent="0.3">
      <c r="H715">
        <f t="shared" ref="H715:S715" si="199">SUM(H2:H713)</f>
        <v>6820246858.2216806</v>
      </c>
      <c r="I715">
        <f t="shared" si="199"/>
        <v>10815842073.551266</v>
      </c>
      <c r="J715">
        <f t="shared" si="199"/>
        <v>7419943461.7324295</v>
      </c>
      <c r="K715">
        <f t="shared" si="199"/>
        <v>11651695454.531746</v>
      </c>
      <c r="L715">
        <f t="shared" si="199"/>
        <v>8056816895.824708</v>
      </c>
      <c r="M715">
        <f t="shared" si="199"/>
        <v>5464120666.7451172</v>
      </c>
      <c r="N715">
        <f t="shared" si="199"/>
        <v>8330558828.4052773</v>
      </c>
      <c r="O715">
        <f t="shared" si="199"/>
        <v>9094234228.4877968</v>
      </c>
      <c r="P715">
        <f t="shared" si="199"/>
        <v>6346741727.2705059</v>
      </c>
      <c r="Q715">
        <f t="shared" si="199"/>
        <v>5722142684.4633827</v>
      </c>
      <c r="R715">
        <f t="shared" si="199"/>
        <v>7345929644.8027353</v>
      </c>
      <c r="S715">
        <f t="shared" si="199"/>
        <v>4937465541.6323214</v>
      </c>
    </row>
    <row r="716" spans="1:63" x14ac:dyDescent="0.3">
      <c r="K716"/>
      <c r="L716"/>
      <c r="M716"/>
      <c r="Q716"/>
      <c r="R716"/>
      <c r="S716"/>
    </row>
    <row r="717" spans="1:63" x14ac:dyDescent="0.3">
      <c r="K717"/>
      <c r="L717"/>
      <c r="M717"/>
      <c r="Q717"/>
      <c r="R717"/>
      <c r="S717"/>
    </row>
    <row r="718" spans="1:63" x14ac:dyDescent="0.3">
      <c r="K718"/>
      <c r="L718"/>
      <c r="M718"/>
      <c r="Q718"/>
      <c r="R718"/>
      <c r="S718"/>
    </row>
    <row r="719" spans="1:63" x14ac:dyDescent="0.3">
      <c r="K719"/>
      <c r="L719"/>
      <c r="M719"/>
      <c r="Q719"/>
      <c r="R719"/>
      <c r="S719"/>
      <c r="AR719"/>
      <c r="AS719"/>
      <c r="AT719"/>
      <c r="AU719"/>
      <c r="AV719"/>
      <c r="AW719"/>
      <c r="AX719"/>
      <c r="AY719"/>
      <c r="AZ719"/>
      <c r="BA719"/>
      <c r="BB719"/>
      <c r="BC719"/>
      <c r="BD719"/>
      <c r="BE719"/>
    </row>
    <row r="720" spans="1:63" x14ac:dyDescent="0.3">
      <c r="K720"/>
      <c r="L720"/>
      <c r="M720"/>
      <c r="Q720"/>
      <c r="R720"/>
      <c r="S720"/>
      <c r="AR720"/>
      <c r="AS720"/>
      <c r="AT720"/>
      <c r="AU720"/>
      <c r="AV720"/>
      <c r="AW720"/>
      <c r="AX720"/>
      <c r="AY720"/>
      <c r="AZ720"/>
      <c r="BA720"/>
      <c r="BB720"/>
      <c r="BC720"/>
      <c r="BD720"/>
      <c r="BE720"/>
    </row>
    <row r="721" spans="11:57" x14ac:dyDescent="0.3">
      <c r="K721"/>
      <c r="L721"/>
      <c r="M721"/>
      <c r="Q721"/>
      <c r="R721"/>
      <c r="S721"/>
      <c r="AR721"/>
      <c r="AS721"/>
      <c r="AT721"/>
      <c r="AU721"/>
      <c r="AV721"/>
      <c r="AW721"/>
      <c r="AX721"/>
      <c r="AY721"/>
      <c r="AZ721"/>
      <c r="BA721"/>
      <c r="BB721"/>
      <c r="BC721"/>
      <c r="BD721"/>
      <c r="BE721"/>
    </row>
    <row r="722" spans="11:57" x14ac:dyDescent="0.3">
      <c r="K722"/>
      <c r="L722"/>
      <c r="M722"/>
      <c r="Q722"/>
      <c r="R722"/>
      <c r="S722"/>
      <c r="AR722"/>
      <c r="AS722"/>
      <c r="AT722"/>
      <c r="AU722"/>
      <c r="AV722"/>
      <c r="AW722"/>
      <c r="AX722"/>
      <c r="AY722"/>
      <c r="AZ722"/>
      <c r="BA722"/>
      <c r="BB722"/>
      <c r="BC722"/>
      <c r="BD722"/>
      <c r="BE722"/>
    </row>
    <row r="723" spans="11:57" x14ac:dyDescent="0.3">
      <c r="K723"/>
      <c r="L723"/>
      <c r="M723"/>
      <c r="Q723"/>
      <c r="R723"/>
      <c r="S723"/>
      <c r="AR723"/>
      <c r="AS723"/>
      <c r="AT723"/>
      <c r="AU723"/>
      <c r="AV723"/>
      <c r="AW723"/>
      <c r="AX723"/>
      <c r="AY723"/>
      <c r="AZ723"/>
      <c r="BA723"/>
      <c r="BB723"/>
      <c r="BC723"/>
      <c r="BD723"/>
      <c r="BE723"/>
    </row>
    <row r="724" spans="11:57" x14ac:dyDescent="0.3">
      <c r="K724"/>
      <c r="L724"/>
      <c r="M724"/>
      <c r="Q724"/>
      <c r="R724"/>
      <c r="S724"/>
      <c r="AR724"/>
      <c r="AS724"/>
      <c r="AT724"/>
      <c r="AU724"/>
      <c r="AV724"/>
      <c r="AW724"/>
      <c r="AX724"/>
      <c r="AY724"/>
      <c r="AZ724"/>
      <c r="BA724"/>
      <c r="BB724"/>
      <c r="BC724"/>
      <c r="BD724"/>
      <c r="BE724"/>
    </row>
    <row r="725" spans="11:57" x14ac:dyDescent="0.3">
      <c r="K725"/>
      <c r="L725"/>
      <c r="M725"/>
      <c r="Q725"/>
      <c r="R725"/>
      <c r="S725"/>
      <c r="AR725"/>
      <c r="AS725"/>
      <c r="AT725"/>
      <c r="AU725"/>
      <c r="AV725"/>
      <c r="AW725"/>
      <c r="AX725"/>
      <c r="AY725"/>
      <c r="AZ725"/>
      <c r="BA725"/>
      <c r="BB725"/>
      <c r="BC725"/>
      <c r="BD725"/>
      <c r="BE725"/>
    </row>
    <row r="726" spans="11:57" x14ac:dyDescent="0.3">
      <c r="K726"/>
      <c r="L726"/>
      <c r="M726"/>
      <c r="Q726"/>
      <c r="R726"/>
      <c r="S726"/>
      <c r="AR726"/>
      <c r="AS726"/>
      <c r="AT726"/>
      <c r="AU726"/>
      <c r="AV726"/>
      <c r="AW726"/>
      <c r="AX726"/>
      <c r="AY726"/>
      <c r="AZ726"/>
      <c r="BA726"/>
      <c r="BB726"/>
      <c r="BC726"/>
      <c r="BD726"/>
      <c r="BE726"/>
    </row>
    <row r="727" spans="11:57" x14ac:dyDescent="0.3">
      <c r="K727"/>
      <c r="L727"/>
      <c r="M727"/>
      <c r="Q727"/>
      <c r="R727"/>
      <c r="S727"/>
      <c r="AR727"/>
      <c r="AS727"/>
      <c r="AT727"/>
      <c r="AU727"/>
      <c r="AV727"/>
      <c r="AW727"/>
      <c r="AX727"/>
      <c r="AY727"/>
      <c r="AZ727"/>
      <c r="BA727"/>
      <c r="BB727"/>
      <c r="BC727"/>
      <c r="BD727"/>
      <c r="BE727"/>
    </row>
    <row r="728" spans="11:57" x14ac:dyDescent="0.3">
      <c r="K728"/>
      <c r="L728"/>
      <c r="M728"/>
      <c r="Q728"/>
      <c r="R728"/>
      <c r="S728"/>
      <c r="AR728"/>
      <c r="AS728"/>
      <c r="AT728"/>
      <c r="AU728"/>
      <c r="AV728"/>
      <c r="AW728"/>
      <c r="AX728"/>
      <c r="AY728"/>
      <c r="AZ728"/>
      <c r="BA728"/>
      <c r="BB728"/>
      <c r="BC728"/>
      <c r="BD728"/>
      <c r="BE728"/>
    </row>
    <row r="729" spans="11:57" x14ac:dyDescent="0.3">
      <c r="K729"/>
      <c r="L729"/>
      <c r="M729"/>
      <c r="Q729"/>
      <c r="R729"/>
      <c r="S729"/>
      <c r="AR729"/>
      <c r="AS729"/>
      <c r="AT729"/>
      <c r="AU729"/>
      <c r="AV729"/>
      <c r="AW729"/>
      <c r="AX729"/>
      <c r="AY729"/>
      <c r="AZ729"/>
      <c r="BA729"/>
      <c r="BB729"/>
      <c r="BC729"/>
      <c r="BD729"/>
      <c r="BE729"/>
    </row>
    <row r="730" spans="11:57" x14ac:dyDescent="0.3">
      <c r="K730"/>
      <c r="L730"/>
      <c r="M730"/>
      <c r="Q730"/>
      <c r="R730"/>
      <c r="S730"/>
      <c r="AR730"/>
      <c r="AS730"/>
      <c r="AT730"/>
      <c r="AU730"/>
      <c r="AV730"/>
      <c r="AW730"/>
      <c r="AX730"/>
      <c r="AY730"/>
      <c r="AZ730"/>
      <c r="BA730"/>
      <c r="BB730"/>
      <c r="BC730"/>
      <c r="BD730"/>
      <c r="BE730"/>
    </row>
    <row r="731" spans="11:57" x14ac:dyDescent="0.3">
      <c r="K731"/>
      <c r="L731"/>
      <c r="M731"/>
      <c r="Q731"/>
      <c r="R731"/>
      <c r="S731"/>
      <c r="AR731"/>
      <c r="AS731"/>
      <c r="AT731"/>
      <c r="AU731"/>
      <c r="AV731"/>
      <c r="AW731"/>
      <c r="AX731"/>
      <c r="AY731"/>
      <c r="AZ731"/>
      <c r="BA731"/>
      <c r="BB731"/>
      <c r="BC731"/>
      <c r="BD731"/>
      <c r="BE731"/>
    </row>
    <row r="732" spans="11:57" x14ac:dyDescent="0.3">
      <c r="K732"/>
      <c r="L732"/>
      <c r="M732"/>
      <c r="Q732"/>
      <c r="R732"/>
      <c r="S732"/>
    </row>
    <row r="733" spans="11:57" x14ac:dyDescent="0.3">
      <c r="K733"/>
      <c r="L733"/>
      <c r="M733"/>
      <c r="Q733"/>
      <c r="R733"/>
      <c r="S733"/>
    </row>
    <row r="734" spans="11:57" x14ac:dyDescent="0.3">
      <c r="K734"/>
      <c r="L734"/>
      <c r="M734"/>
      <c r="Q734"/>
      <c r="R734"/>
      <c r="S734"/>
    </row>
    <row r="735" spans="11:57" x14ac:dyDescent="0.3">
      <c r="K735"/>
      <c r="L735"/>
      <c r="M735"/>
      <c r="Q735"/>
      <c r="R735"/>
      <c r="S735"/>
    </row>
    <row r="736" spans="11:57" x14ac:dyDescent="0.3">
      <c r="K736"/>
      <c r="L736"/>
      <c r="M736"/>
      <c r="Q736"/>
      <c r="R736"/>
      <c r="S736"/>
    </row>
    <row r="737" spans="11:19" x14ac:dyDescent="0.3">
      <c r="K737"/>
      <c r="L737"/>
      <c r="M737"/>
      <c r="Q737"/>
      <c r="R737"/>
      <c r="S737"/>
    </row>
    <row r="738" spans="11:19" x14ac:dyDescent="0.3">
      <c r="K738"/>
      <c r="L738"/>
      <c r="M738"/>
      <c r="Q738"/>
      <c r="R738"/>
      <c r="S738"/>
    </row>
    <row r="739" spans="11:19" x14ac:dyDescent="0.3">
      <c r="K739"/>
      <c r="L739"/>
      <c r="M739"/>
      <c r="Q739"/>
      <c r="R739"/>
      <c r="S739"/>
    </row>
    <row r="740" spans="11:19" x14ac:dyDescent="0.3">
      <c r="K740"/>
      <c r="L740"/>
      <c r="M740"/>
      <c r="Q740"/>
      <c r="R740"/>
      <c r="S740"/>
    </row>
    <row r="741" spans="11:19" x14ac:dyDescent="0.3">
      <c r="K741"/>
      <c r="L741"/>
      <c r="M741"/>
      <c r="Q741"/>
      <c r="R741"/>
      <c r="S741"/>
    </row>
    <row r="742" spans="11:19" x14ac:dyDescent="0.3">
      <c r="K742"/>
      <c r="L742"/>
      <c r="M742"/>
      <c r="Q742"/>
      <c r="R742"/>
      <c r="S742"/>
    </row>
    <row r="743" spans="11:19" x14ac:dyDescent="0.3">
      <c r="K743"/>
      <c r="L743"/>
      <c r="M743"/>
      <c r="Q743"/>
      <c r="R743"/>
      <c r="S743"/>
    </row>
    <row r="744" spans="11:19" x14ac:dyDescent="0.3">
      <c r="K744"/>
      <c r="L744"/>
      <c r="M744"/>
      <c r="Q744"/>
      <c r="R744"/>
      <c r="S744"/>
    </row>
    <row r="745" spans="11:19" x14ac:dyDescent="0.3">
      <c r="K745"/>
      <c r="L745"/>
      <c r="M745"/>
      <c r="Q745"/>
      <c r="R745"/>
      <c r="S745"/>
    </row>
    <row r="746" spans="11:19" x14ac:dyDescent="0.3">
      <c r="K746"/>
      <c r="L746"/>
      <c r="M746"/>
      <c r="Q746"/>
      <c r="R746"/>
      <c r="S746"/>
    </row>
    <row r="747" spans="11:19" x14ac:dyDescent="0.3">
      <c r="K747"/>
      <c r="L747"/>
      <c r="M747"/>
      <c r="Q747"/>
      <c r="R747"/>
      <c r="S747"/>
    </row>
    <row r="748" spans="11:19" x14ac:dyDescent="0.3">
      <c r="K748"/>
      <c r="L748"/>
      <c r="M748"/>
      <c r="Q748"/>
      <c r="R748"/>
      <c r="S748"/>
    </row>
    <row r="749" spans="11:19" x14ac:dyDescent="0.3">
      <c r="K749"/>
      <c r="L749"/>
      <c r="M749"/>
      <c r="Q749"/>
      <c r="R749"/>
      <c r="S749"/>
    </row>
    <row r="750" spans="11:19" x14ac:dyDescent="0.3">
      <c r="K750"/>
      <c r="L750"/>
      <c r="M750"/>
      <c r="Q750"/>
      <c r="R750"/>
      <c r="S750"/>
    </row>
    <row r="751" spans="11:19" x14ac:dyDescent="0.3">
      <c r="K751"/>
      <c r="L751"/>
      <c r="M751"/>
      <c r="Q751"/>
      <c r="R751"/>
      <c r="S751"/>
    </row>
    <row r="752" spans="11:19" x14ac:dyDescent="0.3">
      <c r="K752"/>
      <c r="L752"/>
      <c r="M752"/>
      <c r="Q752"/>
      <c r="R752"/>
      <c r="S752"/>
    </row>
    <row r="753" spans="11:19" x14ac:dyDescent="0.3">
      <c r="K753"/>
      <c r="L753"/>
      <c r="M753"/>
      <c r="Q753"/>
      <c r="R753"/>
      <c r="S753"/>
    </row>
    <row r="754" spans="11:19" x14ac:dyDescent="0.3">
      <c r="K754"/>
      <c r="L754"/>
      <c r="M754"/>
      <c r="Q754"/>
      <c r="R754"/>
      <c r="S754"/>
    </row>
    <row r="755" spans="11:19" x14ac:dyDescent="0.3">
      <c r="K755"/>
      <c r="L755"/>
      <c r="M755"/>
      <c r="Q755"/>
      <c r="R755"/>
      <c r="S755"/>
    </row>
    <row r="756" spans="11:19" x14ac:dyDescent="0.3">
      <c r="K756"/>
      <c r="L756"/>
      <c r="M756"/>
      <c r="Q756"/>
      <c r="R756"/>
      <c r="S756"/>
    </row>
    <row r="757" spans="11:19" x14ac:dyDescent="0.3">
      <c r="K757"/>
      <c r="L757"/>
      <c r="M757"/>
      <c r="Q757"/>
      <c r="R757"/>
      <c r="S757"/>
    </row>
    <row r="758" spans="11:19" x14ac:dyDescent="0.3">
      <c r="K758"/>
      <c r="L758"/>
      <c r="M758"/>
      <c r="Q758"/>
      <c r="R758"/>
      <c r="S758"/>
    </row>
    <row r="759" spans="11:19" x14ac:dyDescent="0.3">
      <c r="K759"/>
      <c r="L759"/>
      <c r="M759"/>
      <c r="Q759"/>
      <c r="R759"/>
      <c r="S759"/>
    </row>
    <row r="760" spans="11:19" x14ac:dyDescent="0.3">
      <c r="K760"/>
      <c r="L760"/>
      <c r="M760"/>
      <c r="Q760"/>
      <c r="R760"/>
      <c r="S760"/>
    </row>
    <row r="761" spans="11:19" x14ac:dyDescent="0.3">
      <c r="K761"/>
      <c r="L761"/>
      <c r="M761"/>
      <c r="Q761"/>
      <c r="R761"/>
      <c r="S761"/>
    </row>
    <row r="762" spans="11:19" x14ac:dyDescent="0.3">
      <c r="K762"/>
      <c r="L762"/>
      <c r="M762"/>
      <c r="Q762"/>
      <c r="R762"/>
      <c r="S762"/>
    </row>
    <row r="763" spans="11:19" x14ac:dyDescent="0.3">
      <c r="K763"/>
      <c r="L763"/>
      <c r="M763"/>
      <c r="Q763"/>
      <c r="R763"/>
      <c r="S763"/>
    </row>
    <row r="764" spans="11:19" x14ac:dyDescent="0.3">
      <c r="K764"/>
      <c r="L764"/>
      <c r="M764"/>
      <c r="Q764"/>
      <c r="R764"/>
      <c r="S764"/>
    </row>
    <row r="765" spans="11:19" x14ac:dyDescent="0.3">
      <c r="K765"/>
      <c r="L765"/>
      <c r="M765"/>
      <c r="Q765"/>
      <c r="R765"/>
      <c r="S765"/>
    </row>
    <row r="766" spans="11:19" x14ac:dyDescent="0.3">
      <c r="K766"/>
      <c r="L766"/>
      <c r="M766"/>
      <c r="Q766"/>
      <c r="R766"/>
      <c r="S766"/>
    </row>
    <row r="767" spans="11:19" x14ac:dyDescent="0.3">
      <c r="K767"/>
      <c r="L767"/>
      <c r="M767"/>
      <c r="Q767"/>
      <c r="R767"/>
      <c r="S767"/>
    </row>
    <row r="768" spans="11:19" x14ac:dyDescent="0.3">
      <c r="K768"/>
      <c r="L768"/>
      <c r="M768"/>
      <c r="Q768"/>
      <c r="R768"/>
      <c r="S768"/>
    </row>
    <row r="769" spans="11:19" x14ac:dyDescent="0.3">
      <c r="K769"/>
      <c r="L769"/>
      <c r="M769"/>
      <c r="Q769"/>
      <c r="R769"/>
      <c r="S769"/>
    </row>
    <row r="770" spans="11:19" x14ac:dyDescent="0.3">
      <c r="K770"/>
      <c r="L770"/>
      <c r="M770"/>
      <c r="Q770"/>
      <c r="R770"/>
      <c r="S770"/>
    </row>
    <row r="771" spans="11:19" x14ac:dyDescent="0.3">
      <c r="K771"/>
      <c r="L771"/>
      <c r="M771"/>
      <c r="Q771"/>
      <c r="R771"/>
      <c r="S771"/>
    </row>
    <row r="772" spans="11:19" x14ac:dyDescent="0.3">
      <c r="K772"/>
      <c r="L772"/>
      <c r="M772"/>
      <c r="Q772"/>
      <c r="R772"/>
      <c r="S772"/>
    </row>
    <row r="773" spans="11:19" x14ac:dyDescent="0.3">
      <c r="K773"/>
      <c r="L773"/>
      <c r="M773"/>
      <c r="Q773"/>
      <c r="R773"/>
      <c r="S773"/>
    </row>
    <row r="774" spans="11:19" x14ac:dyDescent="0.3">
      <c r="K774"/>
      <c r="L774"/>
      <c r="M774"/>
      <c r="Q774"/>
      <c r="R774"/>
      <c r="S774"/>
    </row>
    <row r="775" spans="11:19" x14ac:dyDescent="0.3">
      <c r="K775"/>
      <c r="L775"/>
      <c r="M775"/>
      <c r="Q775"/>
      <c r="R775"/>
      <c r="S775"/>
    </row>
    <row r="776" spans="11:19" x14ac:dyDescent="0.3">
      <c r="K776"/>
      <c r="L776"/>
      <c r="M776"/>
      <c r="Q776"/>
      <c r="R776"/>
      <c r="S776"/>
    </row>
    <row r="777" spans="11:19" x14ac:dyDescent="0.3">
      <c r="K777"/>
      <c r="L777"/>
      <c r="M777"/>
      <c r="Q777"/>
      <c r="R777"/>
      <c r="S777"/>
    </row>
    <row r="778" spans="11:19" x14ac:dyDescent="0.3">
      <c r="K778"/>
      <c r="L778"/>
      <c r="M778"/>
      <c r="Q778"/>
      <c r="R778"/>
      <c r="S778"/>
    </row>
    <row r="779" spans="11:19" x14ac:dyDescent="0.3">
      <c r="K779"/>
      <c r="L779"/>
      <c r="M779"/>
      <c r="Q779"/>
      <c r="R779"/>
      <c r="S779"/>
    </row>
    <row r="780" spans="11:19" x14ac:dyDescent="0.3">
      <c r="K780"/>
      <c r="L780"/>
      <c r="M780"/>
      <c r="Q780"/>
      <c r="R780"/>
      <c r="S780"/>
    </row>
    <row r="781" spans="11:19" x14ac:dyDescent="0.3">
      <c r="K781"/>
      <c r="L781"/>
      <c r="M781"/>
      <c r="Q781"/>
      <c r="R781"/>
      <c r="S781"/>
    </row>
    <row r="782" spans="11:19" x14ac:dyDescent="0.3">
      <c r="K782"/>
      <c r="L782"/>
      <c r="M782"/>
      <c r="Q782"/>
      <c r="R782"/>
      <c r="S782"/>
    </row>
    <row r="783" spans="11:19" x14ac:dyDescent="0.3">
      <c r="K783"/>
      <c r="L783"/>
      <c r="M783"/>
      <c r="Q783"/>
      <c r="R783"/>
      <c r="S783"/>
    </row>
    <row r="784" spans="11:19" x14ac:dyDescent="0.3">
      <c r="K784"/>
      <c r="L784"/>
      <c r="M784"/>
      <c r="Q784"/>
      <c r="R784"/>
      <c r="S784"/>
    </row>
    <row r="785" spans="11:19" x14ac:dyDescent="0.3">
      <c r="K785"/>
      <c r="L785"/>
      <c r="M785"/>
      <c r="Q785"/>
      <c r="R785"/>
      <c r="S785"/>
    </row>
    <row r="786" spans="11:19" x14ac:dyDescent="0.3">
      <c r="K786"/>
      <c r="L786"/>
      <c r="M786"/>
      <c r="Q786"/>
      <c r="R786"/>
      <c r="S786"/>
    </row>
    <row r="787" spans="11:19" x14ac:dyDescent="0.3">
      <c r="K787"/>
      <c r="L787"/>
      <c r="M787"/>
      <c r="Q787"/>
      <c r="R787"/>
      <c r="S787"/>
    </row>
    <row r="788" spans="11:19" x14ac:dyDescent="0.3">
      <c r="K788"/>
      <c r="L788"/>
      <c r="M788"/>
      <c r="Q788"/>
      <c r="R788"/>
      <c r="S788"/>
    </row>
    <row r="789" spans="11:19" x14ac:dyDescent="0.3">
      <c r="K789"/>
      <c r="L789"/>
      <c r="M789"/>
      <c r="Q789"/>
      <c r="R789"/>
      <c r="S789"/>
    </row>
    <row r="790" spans="11:19" x14ac:dyDescent="0.3">
      <c r="K790"/>
      <c r="L790"/>
      <c r="M790"/>
      <c r="Q790"/>
      <c r="R790"/>
      <c r="S790"/>
    </row>
    <row r="791" spans="11:19" x14ac:dyDescent="0.3">
      <c r="K791"/>
      <c r="L791"/>
      <c r="M791"/>
      <c r="Q791"/>
      <c r="R791"/>
      <c r="S791"/>
    </row>
    <row r="792" spans="11:19" x14ac:dyDescent="0.3">
      <c r="K792"/>
      <c r="L792"/>
      <c r="M792"/>
      <c r="Q792"/>
      <c r="R792"/>
      <c r="S792"/>
    </row>
    <row r="793" spans="11:19" x14ac:dyDescent="0.3">
      <c r="K793"/>
      <c r="L793"/>
      <c r="M793"/>
      <c r="Q793"/>
      <c r="R793"/>
      <c r="S793"/>
    </row>
    <row r="794" spans="11:19" x14ac:dyDescent="0.3">
      <c r="K794"/>
      <c r="L794"/>
      <c r="M794"/>
      <c r="Q794"/>
      <c r="R794"/>
      <c r="S794"/>
    </row>
    <row r="795" spans="11:19" x14ac:dyDescent="0.3">
      <c r="K795"/>
      <c r="L795"/>
      <c r="M795"/>
      <c r="Q795"/>
      <c r="R795"/>
      <c r="S795"/>
    </row>
    <row r="796" spans="11:19" x14ac:dyDescent="0.3">
      <c r="K796"/>
      <c r="L796"/>
      <c r="M796"/>
      <c r="Q796"/>
      <c r="R796"/>
      <c r="S796"/>
    </row>
    <row r="797" spans="11:19" x14ac:dyDescent="0.3">
      <c r="K797"/>
      <c r="L797"/>
      <c r="M797"/>
      <c r="Q797"/>
      <c r="R797"/>
      <c r="S797"/>
    </row>
    <row r="798" spans="11:19" x14ac:dyDescent="0.3">
      <c r="K798"/>
      <c r="L798"/>
      <c r="M798"/>
      <c r="Q798"/>
      <c r="R798"/>
      <c r="S798"/>
    </row>
    <row r="799" spans="11:19" x14ac:dyDescent="0.3">
      <c r="K799"/>
      <c r="L799"/>
      <c r="M799"/>
      <c r="Q799"/>
      <c r="R799"/>
      <c r="S799"/>
    </row>
    <row r="800" spans="11:19" x14ac:dyDescent="0.3">
      <c r="K800"/>
      <c r="L800"/>
      <c r="M800"/>
      <c r="Q800"/>
      <c r="R800"/>
      <c r="S800"/>
    </row>
    <row r="801" spans="11:19" x14ac:dyDescent="0.3">
      <c r="K801"/>
      <c r="L801"/>
      <c r="M801"/>
      <c r="Q801"/>
      <c r="R801"/>
      <c r="S801"/>
    </row>
    <row r="802" spans="11:19" x14ac:dyDescent="0.3">
      <c r="K802"/>
      <c r="L802"/>
      <c r="M802"/>
      <c r="Q802"/>
      <c r="R802"/>
      <c r="S802"/>
    </row>
    <row r="803" spans="11:19" x14ac:dyDescent="0.3">
      <c r="K803"/>
      <c r="L803"/>
      <c r="M803"/>
      <c r="Q803"/>
      <c r="R803"/>
      <c r="S803"/>
    </row>
    <row r="804" spans="11:19" x14ac:dyDescent="0.3">
      <c r="K804"/>
      <c r="L804"/>
      <c r="M804"/>
      <c r="Q804"/>
      <c r="R804"/>
      <c r="S804"/>
    </row>
    <row r="805" spans="11:19" x14ac:dyDescent="0.3">
      <c r="K805"/>
      <c r="L805"/>
      <c r="M805"/>
      <c r="Q805"/>
      <c r="R805"/>
      <c r="S805"/>
    </row>
    <row r="806" spans="11:19" x14ac:dyDescent="0.3">
      <c r="K806"/>
      <c r="L806"/>
      <c r="M806"/>
      <c r="Q806"/>
      <c r="R806"/>
      <c r="S806"/>
    </row>
    <row r="807" spans="11:19" x14ac:dyDescent="0.3">
      <c r="K807"/>
      <c r="L807"/>
      <c r="M807"/>
      <c r="Q807"/>
      <c r="R807"/>
      <c r="S807"/>
    </row>
    <row r="808" spans="11:19" x14ac:dyDescent="0.3">
      <c r="K808"/>
      <c r="L808"/>
      <c r="M808"/>
      <c r="Q808"/>
      <c r="R808"/>
      <c r="S808"/>
    </row>
    <row r="809" spans="11:19" x14ac:dyDescent="0.3">
      <c r="K809"/>
      <c r="L809"/>
      <c r="M809"/>
      <c r="Q809"/>
      <c r="R809"/>
      <c r="S809"/>
    </row>
    <row r="810" spans="11:19" x14ac:dyDescent="0.3">
      <c r="K810"/>
      <c r="L810"/>
      <c r="M810"/>
      <c r="Q810"/>
      <c r="R810"/>
      <c r="S810"/>
    </row>
    <row r="811" spans="11:19" x14ac:dyDescent="0.3">
      <c r="K811"/>
      <c r="L811"/>
      <c r="M811"/>
      <c r="Q811"/>
      <c r="R811"/>
      <c r="S811"/>
    </row>
    <row r="812" spans="11:19" x14ac:dyDescent="0.3">
      <c r="K812"/>
      <c r="L812"/>
      <c r="M812"/>
      <c r="Q812"/>
      <c r="R812"/>
      <c r="S812"/>
    </row>
    <row r="813" spans="11:19" x14ac:dyDescent="0.3">
      <c r="K813"/>
      <c r="L813"/>
      <c r="M813"/>
      <c r="Q813"/>
      <c r="R813"/>
      <c r="S813"/>
    </row>
    <row r="814" spans="11:19" x14ac:dyDescent="0.3">
      <c r="K814"/>
      <c r="L814"/>
      <c r="M814"/>
      <c r="Q814"/>
      <c r="R814"/>
      <c r="S814"/>
    </row>
    <row r="815" spans="11:19" x14ac:dyDescent="0.3">
      <c r="K815"/>
      <c r="L815"/>
      <c r="M815"/>
      <c r="Q815"/>
      <c r="R815"/>
      <c r="S815"/>
    </row>
    <row r="816" spans="11:19" x14ac:dyDescent="0.3">
      <c r="K816"/>
      <c r="L816"/>
      <c r="M816"/>
      <c r="Q816"/>
      <c r="R816"/>
      <c r="S816"/>
    </row>
    <row r="817" spans="11:19" x14ac:dyDescent="0.3">
      <c r="K817"/>
      <c r="L817"/>
      <c r="M817"/>
      <c r="Q817"/>
      <c r="R817"/>
      <c r="S817"/>
    </row>
    <row r="818" spans="11:19" x14ac:dyDescent="0.3">
      <c r="K818"/>
      <c r="L818"/>
      <c r="M818"/>
      <c r="Q818"/>
      <c r="R818"/>
      <c r="S818"/>
    </row>
    <row r="819" spans="11:19" x14ac:dyDescent="0.3">
      <c r="K819"/>
      <c r="L819"/>
      <c r="M819"/>
      <c r="Q819"/>
      <c r="R819"/>
      <c r="S819"/>
    </row>
    <row r="820" spans="11:19" x14ac:dyDescent="0.3">
      <c r="K820"/>
      <c r="L820"/>
      <c r="M820"/>
      <c r="Q820"/>
      <c r="R820"/>
      <c r="S820"/>
    </row>
    <row r="821" spans="11:19" x14ac:dyDescent="0.3">
      <c r="K821"/>
      <c r="L821"/>
      <c r="M821"/>
      <c r="Q821"/>
      <c r="R821"/>
      <c r="S821"/>
    </row>
    <row r="822" spans="11:19" x14ac:dyDescent="0.3">
      <c r="K822"/>
      <c r="L822"/>
      <c r="M822"/>
      <c r="Q822"/>
      <c r="R822"/>
      <c r="S822"/>
    </row>
    <row r="823" spans="11:19" x14ac:dyDescent="0.3">
      <c r="K823"/>
      <c r="L823"/>
      <c r="M823"/>
      <c r="Q823"/>
      <c r="R823"/>
      <c r="S823"/>
    </row>
    <row r="824" spans="11:19" x14ac:dyDescent="0.3">
      <c r="K824"/>
      <c r="L824"/>
      <c r="M824"/>
      <c r="Q824"/>
      <c r="R824"/>
      <c r="S824"/>
    </row>
    <row r="825" spans="11:19" x14ac:dyDescent="0.3">
      <c r="K825"/>
      <c r="L825"/>
      <c r="M825"/>
      <c r="Q825"/>
      <c r="R825"/>
      <c r="S825"/>
    </row>
    <row r="826" spans="11:19" x14ac:dyDescent="0.3">
      <c r="K826"/>
      <c r="L826"/>
      <c r="M826"/>
      <c r="Q826"/>
      <c r="R826"/>
      <c r="S826"/>
    </row>
    <row r="827" spans="11:19" x14ac:dyDescent="0.3">
      <c r="K827"/>
      <c r="L827"/>
      <c r="M827"/>
      <c r="Q827"/>
      <c r="R827"/>
      <c r="S827"/>
    </row>
    <row r="828" spans="11:19" x14ac:dyDescent="0.3">
      <c r="K828"/>
      <c r="L828"/>
      <c r="M828"/>
      <c r="Q828"/>
      <c r="R828"/>
      <c r="S828"/>
    </row>
    <row r="829" spans="11:19" x14ac:dyDescent="0.3">
      <c r="K829"/>
      <c r="L829"/>
      <c r="M829"/>
      <c r="Q829"/>
      <c r="R829"/>
      <c r="S829"/>
    </row>
    <row r="830" spans="11:19" x14ac:dyDescent="0.3">
      <c r="K830"/>
      <c r="L830"/>
      <c r="M830"/>
      <c r="Q830"/>
      <c r="R830"/>
      <c r="S830"/>
    </row>
    <row r="831" spans="11:19" x14ac:dyDescent="0.3">
      <c r="K831"/>
      <c r="L831"/>
      <c r="M831"/>
      <c r="Q831"/>
      <c r="R831"/>
      <c r="S831"/>
    </row>
    <row r="832" spans="11:19" x14ac:dyDescent="0.3">
      <c r="K832"/>
      <c r="L832"/>
      <c r="M832"/>
      <c r="Q832"/>
      <c r="R832"/>
      <c r="S832"/>
    </row>
    <row r="833" spans="11:19" x14ac:dyDescent="0.3">
      <c r="K833"/>
      <c r="L833"/>
      <c r="M833"/>
      <c r="Q833"/>
      <c r="R833"/>
      <c r="S833"/>
    </row>
    <row r="834" spans="11:19" x14ac:dyDescent="0.3">
      <c r="K834"/>
      <c r="L834"/>
      <c r="M834"/>
      <c r="Q834"/>
      <c r="R834"/>
      <c r="S834"/>
    </row>
    <row r="835" spans="11:19" x14ac:dyDescent="0.3">
      <c r="K835"/>
      <c r="L835"/>
      <c r="M835"/>
      <c r="Q835"/>
      <c r="R835"/>
      <c r="S835"/>
    </row>
    <row r="836" spans="11:19" x14ac:dyDescent="0.3">
      <c r="K836"/>
      <c r="L836"/>
      <c r="M836"/>
      <c r="Q836"/>
      <c r="R836"/>
      <c r="S836"/>
    </row>
    <row r="837" spans="11:19" x14ac:dyDescent="0.3">
      <c r="K837"/>
      <c r="L837"/>
      <c r="M837"/>
      <c r="Q837"/>
      <c r="R837"/>
      <c r="S837"/>
    </row>
    <row r="838" spans="11:19" x14ac:dyDescent="0.3">
      <c r="K838"/>
      <c r="L838"/>
      <c r="M838"/>
      <c r="Q838"/>
      <c r="R838"/>
      <c r="S838"/>
    </row>
    <row r="839" spans="11:19" x14ac:dyDescent="0.3">
      <c r="K839"/>
      <c r="L839"/>
      <c r="M839"/>
      <c r="Q839"/>
      <c r="R839"/>
      <c r="S839"/>
    </row>
    <row r="840" spans="11:19" x14ac:dyDescent="0.3">
      <c r="K840"/>
      <c r="L840"/>
      <c r="M840"/>
      <c r="Q840"/>
      <c r="R840"/>
      <c r="S840"/>
    </row>
    <row r="841" spans="11:19" x14ac:dyDescent="0.3">
      <c r="K841"/>
      <c r="L841"/>
      <c r="M841"/>
      <c r="Q841"/>
      <c r="R841"/>
      <c r="S841"/>
    </row>
    <row r="842" spans="11:19" x14ac:dyDescent="0.3">
      <c r="K842"/>
      <c r="L842"/>
      <c r="M842"/>
      <c r="Q842"/>
      <c r="R842"/>
      <c r="S842"/>
    </row>
    <row r="843" spans="11:19" x14ac:dyDescent="0.3">
      <c r="K843"/>
      <c r="L843"/>
      <c r="M843"/>
      <c r="Q843"/>
      <c r="R843"/>
      <c r="S843"/>
    </row>
    <row r="844" spans="11:19" x14ac:dyDescent="0.3">
      <c r="K844"/>
      <c r="L844"/>
      <c r="M844"/>
      <c r="Q844"/>
      <c r="R844"/>
      <c r="S844"/>
    </row>
    <row r="845" spans="11:19" x14ac:dyDescent="0.3">
      <c r="K845"/>
      <c r="L845"/>
      <c r="M845"/>
      <c r="Q845"/>
      <c r="R845"/>
      <c r="S845"/>
    </row>
    <row r="846" spans="11:19" x14ac:dyDescent="0.3">
      <c r="K846"/>
      <c r="L846"/>
      <c r="M846"/>
      <c r="Q846"/>
      <c r="R846"/>
      <c r="S846"/>
    </row>
    <row r="847" spans="11:19" x14ac:dyDescent="0.3">
      <c r="K847"/>
      <c r="L847"/>
      <c r="M847"/>
      <c r="Q847"/>
      <c r="R847"/>
      <c r="S847"/>
    </row>
    <row r="848" spans="11:19" x14ac:dyDescent="0.3">
      <c r="K848"/>
      <c r="L848"/>
      <c r="M848"/>
      <c r="Q848"/>
      <c r="R848"/>
      <c r="S848"/>
    </row>
    <row r="849" spans="11:19" x14ac:dyDescent="0.3">
      <c r="K849"/>
      <c r="L849"/>
      <c r="M849"/>
      <c r="Q849"/>
      <c r="R849"/>
      <c r="S849"/>
    </row>
    <row r="850" spans="11:19" x14ac:dyDescent="0.3">
      <c r="K850"/>
      <c r="L850"/>
      <c r="M850"/>
      <c r="Q850"/>
      <c r="R850"/>
      <c r="S850"/>
    </row>
    <row r="851" spans="11:19" x14ac:dyDescent="0.3">
      <c r="K851"/>
      <c r="L851"/>
      <c r="M851"/>
      <c r="Q851"/>
      <c r="R851"/>
      <c r="S851"/>
    </row>
    <row r="852" spans="11:19" x14ac:dyDescent="0.3">
      <c r="K852"/>
      <c r="L852"/>
      <c r="M852"/>
      <c r="Q852"/>
      <c r="R852"/>
      <c r="S852"/>
    </row>
    <row r="853" spans="11:19" x14ac:dyDescent="0.3">
      <c r="K853"/>
      <c r="L853"/>
      <c r="M853"/>
      <c r="Q853"/>
      <c r="R853"/>
      <c r="S853"/>
    </row>
    <row r="854" spans="11:19" x14ac:dyDescent="0.3">
      <c r="K854"/>
      <c r="L854"/>
      <c r="M854"/>
      <c r="Q854"/>
      <c r="R854"/>
      <c r="S854"/>
    </row>
    <row r="855" spans="11:19" x14ac:dyDescent="0.3">
      <c r="K855"/>
      <c r="L855"/>
      <c r="M855"/>
      <c r="Q855"/>
      <c r="R855"/>
      <c r="S855"/>
    </row>
    <row r="856" spans="11:19" x14ac:dyDescent="0.3">
      <c r="K856"/>
      <c r="L856"/>
      <c r="M856"/>
      <c r="Q856"/>
      <c r="R856"/>
      <c r="S856"/>
    </row>
    <row r="857" spans="11:19" x14ac:dyDescent="0.3">
      <c r="K857"/>
      <c r="L857"/>
      <c r="M857"/>
      <c r="Q857"/>
      <c r="R857"/>
      <c r="S857"/>
    </row>
    <row r="858" spans="11:19" x14ac:dyDescent="0.3">
      <c r="K858"/>
      <c r="L858"/>
      <c r="M858"/>
      <c r="Q858"/>
      <c r="R858"/>
      <c r="S858"/>
    </row>
    <row r="859" spans="11:19" x14ac:dyDescent="0.3">
      <c r="K859"/>
      <c r="L859"/>
      <c r="M859"/>
      <c r="Q859"/>
      <c r="R859"/>
      <c r="S859"/>
    </row>
    <row r="860" spans="11:19" x14ac:dyDescent="0.3">
      <c r="K860"/>
      <c r="L860"/>
      <c r="M860"/>
      <c r="Q860"/>
      <c r="R860"/>
      <c r="S860"/>
    </row>
    <row r="861" spans="11:19" x14ac:dyDescent="0.3">
      <c r="K861"/>
      <c r="L861"/>
      <c r="M861"/>
      <c r="Q861"/>
      <c r="R861"/>
      <c r="S861"/>
    </row>
    <row r="862" spans="11:19" x14ac:dyDescent="0.3">
      <c r="K862"/>
      <c r="L862"/>
      <c r="M862"/>
      <c r="Q862"/>
      <c r="R862"/>
      <c r="S862"/>
    </row>
    <row r="863" spans="11:19" x14ac:dyDescent="0.3">
      <c r="K863"/>
      <c r="L863"/>
      <c r="M863"/>
      <c r="Q863"/>
      <c r="R863"/>
      <c r="S863"/>
    </row>
    <row r="864" spans="11:19" x14ac:dyDescent="0.3">
      <c r="K864"/>
      <c r="L864"/>
      <c r="M864"/>
      <c r="Q864"/>
      <c r="R864"/>
      <c r="S864"/>
    </row>
    <row r="865" spans="11:19" x14ac:dyDescent="0.3">
      <c r="K865"/>
      <c r="L865"/>
      <c r="M865"/>
      <c r="Q865"/>
      <c r="R865"/>
      <c r="S865"/>
    </row>
    <row r="866" spans="11:19" x14ac:dyDescent="0.3">
      <c r="K866"/>
      <c r="L866"/>
      <c r="M866"/>
      <c r="Q866"/>
      <c r="R866"/>
      <c r="S866"/>
    </row>
    <row r="867" spans="11:19" x14ac:dyDescent="0.3">
      <c r="K867"/>
      <c r="L867"/>
      <c r="M867"/>
      <c r="Q867"/>
      <c r="R867"/>
      <c r="S867"/>
    </row>
    <row r="868" spans="11:19" x14ac:dyDescent="0.3">
      <c r="K868"/>
      <c r="L868"/>
      <c r="M868"/>
      <c r="Q868"/>
      <c r="R868"/>
      <c r="S868"/>
    </row>
    <row r="869" spans="11:19" x14ac:dyDescent="0.3">
      <c r="K869"/>
      <c r="L869"/>
      <c r="M869"/>
      <c r="Q869"/>
      <c r="R869"/>
      <c r="S869"/>
    </row>
    <row r="870" spans="11:19" x14ac:dyDescent="0.3">
      <c r="K870"/>
      <c r="L870"/>
      <c r="M870"/>
      <c r="Q870"/>
      <c r="R870"/>
      <c r="S870"/>
    </row>
    <row r="871" spans="11:19" x14ac:dyDescent="0.3">
      <c r="K871"/>
      <c r="L871"/>
      <c r="M871"/>
      <c r="Q871"/>
      <c r="R871"/>
      <c r="S871"/>
    </row>
    <row r="872" spans="11:19" x14ac:dyDescent="0.3">
      <c r="K872"/>
      <c r="L872"/>
      <c r="M872"/>
      <c r="Q872"/>
      <c r="R872"/>
      <c r="S872"/>
    </row>
    <row r="873" spans="11:19" x14ac:dyDescent="0.3">
      <c r="K873"/>
      <c r="L873"/>
      <c r="M873"/>
      <c r="Q873"/>
      <c r="R873"/>
      <c r="S873"/>
    </row>
    <row r="874" spans="11:19" x14ac:dyDescent="0.3">
      <c r="K874"/>
      <c r="L874"/>
      <c r="M874"/>
      <c r="Q874"/>
      <c r="R874"/>
      <c r="S874"/>
    </row>
    <row r="875" spans="11:19" x14ac:dyDescent="0.3">
      <c r="K875"/>
      <c r="L875"/>
      <c r="M875"/>
      <c r="Q875"/>
      <c r="R875"/>
      <c r="S875"/>
    </row>
    <row r="876" spans="11:19" x14ac:dyDescent="0.3">
      <c r="K876"/>
      <c r="L876"/>
      <c r="M876"/>
      <c r="Q876"/>
      <c r="R876"/>
      <c r="S876"/>
    </row>
    <row r="877" spans="11:19" x14ac:dyDescent="0.3">
      <c r="K877"/>
      <c r="L877"/>
      <c r="M877"/>
      <c r="Q877"/>
      <c r="R877"/>
      <c r="S877"/>
    </row>
    <row r="878" spans="11:19" x14ac:dyDescent="0.3">
      <c r="K878"/>
      <c r="L878"/>
      <c r="M878"/>
      <c r="Q878"/>
      <c r="R878"/>
      <c r="S878"/>
    </row>
    <row r="879" spans="11:19" x14ac:dyDescent="0.3">
      <c r="K879"/>
      <c r="L879"/>
      <c r="M879"/>
      <c r="Q879"/>
      <c r="R879"/>
      <c r="S879"/>
    </row>
    <row r="880" spans="11:19" x14ac:dyDescent="0.3">
      <c r="K880"/>
      <c r="L880"/>
      <c r="M880"/>
      <c r="Q880"/>
      <c r="R880"/>
      <c r="S880"/>
    </row>
    <row r="881" spans="11:19" x14ac:dyDescent="0.3">
      <c r="K881"/>
      <c r="L881"/>
      <c r="M881"/>
      <c r="Q881"/>
      <c r="R881"/>
      <c r="S881"/>
    </row>
    <row r="882" spans="11:19" x14ac:dyDescent="0.3">
      <c r="K882"/>
      <c r="L882"/>
      <c r="M882"/>
      <c r="Q882"/>
      <c r="R882"/>
      <c r="S882"/>
    </row>
    <row r="883" spans="11:19" x14ac:dyDescent="0.3">
      <c r="K883"/>
      <c r="L883"/>
      <c r="M883"/>
      <c r="Q883"/>
      <c r="R883"/>
      <c r="S883"/>
    </row>
    <row r="884" spans="11:19" x14ac:dyDescent="0.3">
      <c r="K884"/>
      <c r="L884"/>
      <c r="M884"/>
      <c r="Q884"/>
      <c r="R884"/>
      <c r="S884"/>
    </row>
    <row r="885" spans="11:19" x14ac:dyDescent="0.3">
      <c r="K885"/>
      <c r="L885"/>
      <c r="M885"/>
      <c r="Q885"/>
      <c r="R885"/>
      <c r="S885"/>
    </row>
    <row r="886" spans="11:19" x14ac:dyDescent="0.3">
      <c r="K886"/>
      <c r="L886"/>
      <c r="M886"/>
      <c r="Q886"/>
      <c r="R886"/>
      <c r="S886"/>
    </row>
    <row r="887" spans="11:19" x14ac:dyDescent="0.3">
      <c r="K887"/>
      <c r="L887"/>
      <c r="M887"/>
      <c r="Q887"/>
      <c r="R887"/>
      <c r="S887"/>
    </row>
    <row r="888" spans="11:19" x14ac:dyDescent="0.3">
      <c r="K888"/>
      <c r="L888"/>
      <c r="M888"/>
      <c r="Q888"/>
      <c r="R888"/>
      <c r="S888"/>
    </row>
    <row r="889" spans="11:19" x14ac:dyDescent="0.3">
      <c r="K889"/>
      <c r="L889"/>
      <c r="M889"/>
      <c r="Q889"/>
      <c r="R889"/>
      <c r="S889"/>
    </row>
    <row r="890" spans="11:19" x14ac:dyDescent="0.3">
      <c r="K890"/>
      <c r="L890"/>
      <c r="M890"/>
      <c r="Q890"/>
      <c r="R890"/>
      <c r="S890"/>
    </row>
    <row r="891" spans="11:19" x14ac:dyDescent="0.3">
      <c r="K891"/>
      <c r="L891"/>
      <c r="M891"/>
      <c r="Q891"/>
      <c r="R891"/>
      <c r="S891"/>
    </row>
    <row r="892" spans="11:19" x14ac:dyDescent="0.3">
      <c r="K892"/>
      <c r="L892"/>
      <c r="M892"/>
      <c r="Q892"/>
      <c r="R892"/>
      <c r="S892"/>
    </row>
    <row r="893" spans="11:19" x14ac:dyDescent="0.3">
      <c r="K893"/>
      <c r="L893"/>
      <c r="M893"/>
      <c r="Q893"/>
      <c r="R893"/>
      <c r="S893"/>
    </row>
    <row r="894" spans="11:19" x14ac:dyDescent="0.3">
      <c r="K894"/>
      <c r="L894"/>
      <c r="M894"/>
      <c r="Q894"/>
      <c r="R894"/>
      <c r="S894"/>
    </row>
    <row r="895" spans="11:19" x14ac:dyDescent="0.3">
      <c r="K895"/>
      <c r="L895"/>
      <c r="M895"/>
      <c r="Q895"/>
      <c r="R895"/>
      <c r="S895"/>
    </row>
    <row r="896" spans="11:19" x14ac:dyDescent="0.3">
      <c r="K896"/>
      <c r="L896"/>
      <c r="M896"/>
      <c r="Q896"/>
      <c r="R896"/>
      <c r="S896"/>
    </row>
    <row r="897" spans="11:19" x14ac:dyDescent="0.3">
      <c r="K897"/>
      <c r="L897"/>
      <c r="M897"/>
      <c r="Q897"/>
      <c r="R897"/>
      <c r="S897"/>
    </row>
    <row r="898" spans="11:19" x14ac:dyDescent="0.3">
      <c r="K898"/>
      <c r="L898"/>
      <c r="M898"/>
      <c r="Q898"/>
      <c r="R898"/>
      <c r="S898"/>
    </row>
    <row r="899" spans="11:19" x14ac:dyDescent="0.3">
      <c r="K899"/>
      <c r="L899"/>
      <c r="M899"/>
      <c r="Q899"/>
      <c r="R899"/>
      <c r="S899"/>
    </row>
    <row r="900" spans="11:19" x14ac:dyDescent="0.3">
      <c r="K900"/>
      <c r="L900"/>
      <c r="M900"/>
      <c r="Q900"/>
      <c r="R900"/>
      <c r="S900"/>
    </row>
    <row r="901" spans="11:19" x14ac:dyDescent="0.3">
      <c r="K901"/>
      <c r="L901"/>
      <c r="M901"/>
      <c r="Q901"/>
      <c r="R901"/>
      <c r="S901"/>
    </row>
    <row r="902" spans="11:19" x14ac:dyDescent="0.3">
      <c r="K902"/>
      <c r="L902"/>
      <c r="M902"/>
      <c r="Q902"/>
      <c r="R902"/>
      <c r="S902"/>
    </row>
    <row r="903" spans="11:19" x14ac:dyDescent="0.3">
      <c r="K903"/>
      <c r="L903"/>
      <c r="M903"/>
      <c r="Q903"/>
      <c r="R903"/>
      <c r="S903"/>
    </row>
    <row r="904" spans="11:19" x14ac:dyDescent="0.3">
      <c r="K904"/>
      <c r="L904"/>
      <c r="M904"/>
      <c r="Q904"/>
      <c r="R904"/>
      <c r="S904"/>
    </row>
    <row r="905" spans="11:19" x14ac:dyDescent="0.3">
      <c r="K905"/>
      <c r="L905"/>
      <c r="M905"/>
      <c r="Q905"/>
      <c r="R905"/>
      <c r="S905"/>
    </row>
    <row r="906" spans="11:19" x14ac:dyDescent="0.3">
      <c r="K906"/>
      <c r="L906"/>
      <c r="M906"/>
      <c r="Q906"/>
      <c r="R906"/>
      <c r="S906"/>
    </row>
    <row r="907" spans="11:19" x14ac:dyDescent="0.3">
      <c r="K907"/>
      <c r="L907"/>
      <c r="M907"/>
      <c r="Q907"/>
      <c r="R907"/>
      <c r="S907"/>
    </row>
    <row r="908" spans="11:19" x14ac:dyDescent="0.3">
      <c r="K908"/>
      <c r="L908"/>
      <c r="M908"/>
      <c r="Q908"/>
      <c r="R908"/>
      <c r="S908"/>
    </row>
    <row r="909" spans="11:19" x14ac:dyDescent="0.3">
      <c r="K909"/>
      <c r="L909"/>
      <c r="M909"/>
      <c r="Q909"/>
      <c r="R909"/>
      <c r="S909"/>
    </row>
    <row r="910" spans="11:19" x14ac:dyDescent="0.3">
      <c r="K910"/>
      <c r="L910"/>
      <c r="M910"/>
      <c r="Q910"/>
      <c r="R910"/>
      <c r="S910"/>
    </row>
    <row r="911" spans="11:19" x14ac:dyDescent="0.3">
      <c r="K911"/>
      <c r="L911"/>
      <c r="M911"/>
      <c r="Q911"/>
      <c r="R911"/>
      <c r="S911"/>
    </row>
    <row r="912" spans="11:19" x14ac:dyDescent="0.3">
      <c r="K912"/>
      <c r="L912"/>
      <c r="M912"/>
      <c r="Q912"/>
      <c r="R912"/>
      <c r="S912"/>
    </row>
    <row r="913" spans="11:19" x14ac:dyDescent="0.3">
      <c r="K913"/>
      <c r="L913"/>
      <c r="M913"/>
      <c r="Q913"/>
      <c r="R913"/>
      <c r="S913"/>
    </row>
    <row r="914" spans="11:19" x14ac:dyDescent="0.3">
      <c r="K914"/>
      <c r="L914"/>
      <c r="M914"/>
      <c r="Q914"/>
      <c r="R914"/>
      <c r="S914"/>
    </row>
    <row r="915" spans="11:19" x14ac:dyDescent="0.3">
      <c r="K915"/>
      <c r="L915"/>
      <c r="M915"/>
      <c r="Q915"/>
      <c r="R915"/>
      <c r="S915"/>
    </row>
    <row r="916" spans="11:19" x14ac:dyDescent="0.3">
      <c r="K916"/>
      <c r="L916"/>
      <c r="M916"/>
      <c r="Q916"/>
      <c r="R916"/>
      <c r="S916"/>
    </row>
    <row r="917" spans="11:19" x14ac:dyDescent="0.3">
      <c r="K917"/>
      <c r="L917"/>
      <c r="M917"/>
      <c r="Q917"/>
      <c r="R917"/>
      <c r="S917"/>
    </row>
    <row r="918" spans="11:19" x14ac:dyDescent="0.3">
      <c r="K918"/>
      <c r="L918"/>
      <c r="M918"/>
      <c r="Q918"/>
      <c r="R918"/>
      <c r="S918"/>
    </row>
    <row r="919" spans="11:19" x14ac:dyDescent="0.3">
      <c r="K919"/>
      <c r="L919"/>
      <c r="M919"/>
      <c r="Q919"/>
      <c r="R919"/>
      <c r="S919"/>
    </row>
    <row r="920" spans="11:19" x14ac:dyDescent="0.3">
      <c r="K920"/>
      <c r="L920"/>
      <c r="M920"/>
      <c r="Q920"/>
      <c r="R920"/>
      <c r="S920"/>
    </row>
    <row r="921" spans="11:19" x14ac:dyDescent="0.3">
      <c r="K921"/>
      <c r="L921"/>
      <c r="M921"/>
      <c r="Q921"/>
      <c r="R921"/>
      <c r="S921"/>
    </row>
    <row r="922" spans="11:19" x14ac:dyDescent="0.3">
      <c r="K922"/>
      <c r="L922"/>
      <c r="M922"/>
      <c r="Q922"/>
      <c r="R922"/>
      <c r="S922"/>
    </row>
    <row r="923" spans="11:19" x14ac:dyDescent="0.3">
      <c r="K923"/>
      <c r="L923"/>
      <c r="M923"/>
      <c r="Q923"/>
      <c r="R923"/>
      <c r="S923"/>
    </row>
    <row r="924" spans="11:19" x14ac:dyDescent="0.3">
      <c r="K924"/>
      <c r="L924"/>
      <c r="M924"/>
      <c r="Q924"/>
      <c r="R924"/>
      <c r="S924"/>
    </row>
    <row r="925" spans="11:19" x14ac:dyDescent="0.3">
      <c r="K925"/>
      <c r="L925"/>
      <c r="M925"/>
      <c r="Q925"/>
      <c r="R925"/>
      <c r="S925"/>
    </row>
    <row r="926" spans="11:19" x14ac:dyDescent="0.3">
      <c r="K926"/>
      <c r="L926"/>
      <c r="M926"/>
      <c r="Q926"/>
      <c r="R926"/>
      <c r="S926"/>
    </row>
    <row r="927" spans="11:19" x14ac:dyDescent="0.3">
      <c r="K927"/>
      <c r="L927"/>
      <c r="M927"/>
      <c r="Q927"/>
      <c r="R927"/>
      <c r="S927"/>
    </row>
    <row r="928" spans="11:19" x14ac:dyDescent="0.3">
      <c r="K928"/>
      <c r="L928"/>
      <c r="M928"/>
      <c r="Q928"/>
      <c r="R928"/>
      <c r="S928"/>
    </row>
    <row r="929" spans="11:19" x14ac:dyDescent="0.3">
      <c r="K929"/>
      <c r="L929"/>
      <c r="M929"/>
      <c r="Q929"/>
      <c r="R929"/>
      <c r="S929"/>
    </row>
    <row r="930" spans="11:19" x14ac:dyDescent="0.3">
      <c r="K930"/>
      <c r="L930"/>
      <c r="M930"/>
      <c r="Q930"/>
      <c r="R930"/>
      <c r="S930"/>
    </row>
    <row r="931" spans="11:19" x14ac:dyDescent="0.3">
      <c r="K931"/>
      <c r="L931"/>
      <c r="M931"/>
      <c r="Q931"/>
      <c r="R931"/>
      <c r="S931"/>
    </row>
    <row r="932" spans="11:19" x14ac:dyDescent="0.3">
      <c r="K932"/>
      <c r="L932"/>
      <c r="M932"/>
      <c r="Q932"/>
      <c r="R932"/>
      <c r="S932"/>
    </row>
    <row r="933" spans="11:19" x14ac:dyDescent="0.3">
      <c r="K933"/>
      <c r="L933"/>
      <c r="M933"/>
      <c r="Q933"/>
      <c r="R933"/>
      <c r="S933"/>
    </row>
    <row r="934" spans="11:19" x14ac:dyDescent="0.3">
      <c r="K934"/>
      <c r="L934"/>
      <c r="M934"/>
      <c r="Q934"/>
      <c r="R934"/>
      <c r="S934"/>
    </row>
    <row r="935" spans="11:19" x14ac:dyDescent="0.3">
      <c r="K935"/>
      <c r="L935"/>
      <c r="M935"/>
      <c r="Q935"/>
      <c r="R935"/>
      <c r="S935"/>
    </row>
    <row r="936" spans="11:19" x14ac:dyDescent="0.3">
      <c r="K936"/>
      <c r="L936"/>
      <c r="M936"/>
      <c r="Q936"/>
      <c r="R936"/>
      <c r="S936"/>
    </row>
    <row r="937" spans="11:19" x14ac:dyDescent="0.3">
      <c r="K937"/>
      <c r="L937"/>
      <c r="M937"/>
      <c r="Q937"/>
      <c r="R937"/>
      <c r="S937"/>
    </row>
    <row r="938" spans="11:19" x14ac:dyDescent="0.3">
      <c r="K938"/>
      <c r="L938"/>
      <c r="M938"/>
      <c r="Q938"/>
      <c r="R938"/>
      <c r="S938"/>
    </row>
    <row r="939" spans="11:19" x14ac:dyDescent="0.3">
      <c r="K939"/>
      <c r="L939"/>
      <c r="M939"/>
      <c r="Q939"/>
      <c r="R939"/>
      <c r="S939"/>
    </row>
    <row r="940" spans="11:19" x14ac:dyDescent="0.3">
      <c r="K940"/>
      <c r="L940"/>
      <c r="M940"/>
      <c r="Q940"/>
      <c r="R940"/>
      <c r="S940"/>
    </row>
    <row r="941" spans="11:19" x14ac:dyDescent="0.3">
      <c r="K941"/>
      <c r="L941"/>
      <c r="M941"/>
      <c r="Q941"/>
      <c r="R941"/>
      <c r="S941"/>
    </row>
    <row r="942" spans="11:19" x14ac:dyDescent="0.3">
      <c r="K942"/>
      <c r="L942"/>
      <c r="M942"/>
      <c r="Q942"/>
      <c r="R942"/>
      <c r="S942"/>
    </row>
    <row r="943" spans="11:19" x14ac:dyDescent="0.3">
      <c r="K943"/>
      <c r="L943"/>
      <c r="M943"/>
      <c r="Q943"/>
      <c r="R943"/>
      <c r="S943"/>
    </row>
    <row r="944" spans="11:19" x14ac:dyDescent="0.3">
      <c r="K944"/>
      <c r="L944"/>
      <c r="M944"/>
      <c r="Q944"/>
      <c r="R944"/>
      <c r="S944"/>
    </row>
    <row r="945" spans="11:19" x14ac:dyDescent="0.3">
      <c r="K945"/>
      <c r="L945"/>
      <c r="M945"/>
      <c r="Q945"/>
      <c r="R945"/>
      <c r="S945"/>
    </row>
    <row r="946" spans="11:19" x14ac:dyDescent="0.3">
      <c r="K946"/>
      <c r="L946"/>
      <c r="M946"/>
      <c r="Q946"/>
      <c r="R946"/>
      <c r="S946"/>
    </row>
    <row r="947" spans="11:19" x14ac:dyDescent="0.3">
      <c r="K947"/>
      <c r="L947"/>
      <c r="M947"/>
      <c r="Q947"/>
      <c r="R947"/>
      <c r="S947"/>
    </row>
    <row r="948" spans="11:19" x14ac:dyDescent="0.3">
      <c r="K948"/>
      <c r="L948"/>
      <c r="M948"/>
      <c r="Q948"/>
      <c r="R948"/>
      <c r="S948"/>
    </row>
    <row r="949" spans="11:19" x14ac:dyDescent="0.3">
      <c r="K949"/>
      <c r="L949"/>
      <c r="M949"/>
      <c r="Q949"/>
      <c r="R949"/>
      <c r="S949"/>
    </row>
    <row r="950" spans="11:19" x14ac:dyDescent="0.3">
      <c r="K950"/>
      <c r="L950"/>
      <c r="M950"/>
      <c r="Q950"/>
      <c r="R950"/>
      <c r="S950"/>
    </row>
    <row r="951" spans="11:19" x14ac:dyDescent="0.3">
      <c r="K951"/>
      <c r="L951"/>
      <c r="M951"/>
      <c r="Q951"/>
      <c r="R951"/>
      <c r="S951"/>
    </row>
    <row r="952" spans="11:19" x14ac:dyDescent="0.3">
      <c r="K952"/>
      <c r="L952"/>
      <c r="M952"/>
      <c r="Q952"/>
      <c r="R952"/>
      <c r="S952"/>
    </row>
    <row r="953" spans="11:19" x14ac:dyDescent="0.3">
      <c r="K953"/>
      <c r="L953"/>
      <c r="M953"/>
      <c r="Q953"/>
      <c r="R953"/>
      <c r="S953"/>
    </row>
    <row r="954" spans="11:19" x14ac:dyDescent="0.3">
      <c r="K954"/>
      <c r="L954"/>
      <c r="M954"/>
      <c r="Q954"/>
      <c r="R954"/>
      <c r="S954"/>
    </row>
    <row r="955" spans="11:19" x14ac:dyDescent="0.3">
      <c r="K955"/>
      <c r="L955"/>
      <c r="M955"/>
      <c r="Q955"/>
      <c r="R955"/>
      <c r="S955"/>
    </row>
    <row r="956" spans="11:19" x14ac:dyDescent="0.3">
      <c r="K956"/>
      <c r="L956"/>
      <c r="M956"/>
      <c r="Q956"/>
      <c r="R956"/>
      <c r="S956"/>
    </row>
    <row r="957" spans="11:19" x14ac:dyDescent="0.3">
      <c r="K957"/>
      <c r="L957"/>
      <c r="M957"/>
      <c r="Q957"/>
      <c r="R957"/>
      <c r="S957"/>
    </row>
    <row r="958" spans="11:19" x14ac:dyDescent="0.3">
      <c r="K958"/>
      <c r="L958"/>
      <c r="M958"/>
      <c r="Q958"/>
      <c r="R958"/>
      <c r="S958"/>
    </row>
    <row r="959" spans="11:19" x14ac:dyDescent="0.3">
      <c r="K959"/>
      <c r="L959"/>
      <c r="M959"/>
      <c r="Q959"/>
      <c r="R959"/>
      <c r="S959"/>
    </row>
    <row r="960" spans="11:19" x14ac:dyDescent="0.3">
      <c r="K960"/>
      <c r="L960"/>
      <c r="M960"/>
      <c r="Q960"/>
      <c r="R960"/>
      <c r="S960"/>
    </row>
    <row r="961" spans="11:19" x14ac:dyDescent="0.3">
      <c r="K961"/>
      <c r="L961"/>
      <c r="M961"/>
      <c r="Q961"/>
      <c r="R961"/>
      <c r="S961"/>
    </row>
    <row r="962" spans="11:19" x14ac:dyDescent="0.3">
      <c r="K962"/>
      <c r="L962"/>
      <c r="M962"/>
      <c r="Q962"/>
      <c r="R962"/>
      <c r="S962"/>
    </row>
    <row r="963" spans="11:19" x14ac:dyDescent="0.3">
      <c r="K963"/>
      <c r="L963"/>
      <c r="M963"/>
      <c r="Q963"/>
      <c r="R963"/>
      <c r="S963"/>
    </row>
    <row r="964" spans="11:19" x14ac:dyDescent="0.3">
      <c r="K964"/>
      <c r="L964"/>
      <c r="M964"/>
      <c r="Q964"/>
      <c r="R964"/>
      <c r="S964"/>
    </row>
    <row r="965" spans="11:19" x14ac:dyDescent="0.3">
      <c r="K965"/>
      <c r="L965"/>
      <c r="M965"/>
      <c r="Q965"/>
      <c r="R965"/>
      <c r="S965"/>
    </row>
    <row r="966" spans="11:19" x14ac:dyDescent="0.3">
      <c r="K966"/>
      <c r="L966"/>
      <c r="M966"/>
      <c r="Q966"/>
      <c r="R966"/>
      <c r="S966"/>
    </row>
    <row r="967" spans="11:19" x14ac:dyDescent="0.3">
      <c r="K967"/>
      <c r="L967"/>
      <c r="M967"/>
      <c r="Q967"/>
      <c r="R967"/>
      <c r="S967"/>
    </row>
    <row r="968" spans="11:19" x14ac:dyDescent="0.3">
      <c r="K968"/>
      <c r="L968"/>
      <c r="M968"/>
      <c r="Q968"/>
      <c r="R968"/>
      <c r="S968"/>
    </row>
    <row r="969" spans="11:19" x14ac:dyDescent="0.3">
      <c r="K969"/>
      <c r="L969"/>
      <c r="M969"/>
      <c r="Q969"/>
      <c r="R969"/>
      <c r="S969"/>
    </row>
    <row r="970" spans="11:19" x14ac:dyDescent="0.3">
      <c r="K970"/>
      <c r="L970"/>
      <c r="M970"/>
      <c r="Q970"/>
      <c r="R970"/>
      <c r="S970"/>
    </row>
    <row r="971" spans="11:19" x14ac:dyDescent="0.3">
      <c r="K971"/>
      <c r="L971"/>
      <c r="M971"/>
      <c r="Q971"/>
      <c r="R971"/>
      <c r="S971"/>
    </row>
    <row r="972" spans="11:19" x14ac:dyDescent="0.3">
      <c r="K972"/>
      <c r="L972"/>
      <c r="M972"/>
      <c r="Q972"/>
      <c r="R972"/>
      <c r="S972"/>
    </row>
    <row r="973" spans="11:19" x14ac:dyDescent="0.3">
      <c r="K973"/>
      <c r="L973"/>
      <c r="M973"/>
      <c r="Q973"/>
      <c r="R973"/>
      <c r="S973"/>
    </row>
    <row r="974" spans="11:19" x14ac:dyDescent="0.3">
      <c r="K974"/>
      <c r="L974"/>
      <c r="M974"/>
      <c r="Q974"/>
      <c r="R974"/>
      <c r="S974"/>
    </row>
    <row r="975" spans="11:19" x14ac:dyDescent="0.3">
      <c r="K975"/>
      <c r="L975"/>
      <c r="M975"/>
      <c r="Q975"/>
      <c r="R975"/>
      <c r="S975"/>
    </row>
    <row r="976" spans="11:19" x14ac:dyDescent="0.3">
      <c r="K976"/>
      <c r="L976"/>
      <c r="M976"/>
      <c r="Q976"/>
      <c r="R976"/>
      <c r="S976"/>
    </row>
    <row r="977" spans="11:19" x14ac:dyDescent="0.3">
      <c r="K977"/>
      <c r="L977"/>
      <c r="M977"/>
      <c r="Q977"/>
      <c r="R977"/>
      <c r="S977"/>
    </row>
    <row r="978" spans="11:19" x14ac:dyDescent="0.3">
      <c r="K978"/>
      <c r="L978"/>
      <c r="M978"/>
      <c r="Q978"/>
      <c r="R978"/>
      <c r="S978"/>
    </row>
    <row r="979" spans="11:19" x14ac:dyDescent="0.3">
      <c r="K979"/>
      <c r="L979"/>
      <c r="M979"/>
      <c r="Q979"/>
      <c r="R979"/>
      <c r="S979"/>
    </row>
    <row r="980" spans="11:19" x14ac:dyDescent="0.3">
      <c r="K980"/>
      <c r="L980"/>
      <c r="M980"/>
      <c r="Q980"/>
      <c r="R980"/>
      <c r="S980"/>
    </row>
    <row r="981" spans="11:19" x14ac:dyDescent="0.3">
      <c r="K981"/>
      <c r="L981"/>
      <c r="M981"/>
      <c r="Q981"/>
      <c r="R981"/>
      <c r="S981"/>
    </row>
    <row r="982" spans="11:19" x14ac:dyDescent="0.3">
      <c r="K982"/>
      <c r="L982"/>
      <c r="M982"/>
      <c r="Q982"/>
      <c r="R982"/>
      <c r="S982"/>
    </row>
    <row r="983" spans="11:19" x14ac:dyDescent="0.3">
      <c r="K983"/>
      <c r="L983"/>
      <c r="M983"/>
      <c r="Q983"/>
      <c r="R983"/>
      <c r="S983"/>
    </row>
    <row r="984" spans="11:19" x14ac:dyDescent="0.3">
      <c r="K984"/>
      <c r="L984"/>
      <c r="M984"/>
      <c r="Q984"/>
      <c r="R984"/>
      <c r="S984"/>
    </row>
    <row r="985" spans="11:19" x14ac:dyDescent="0.3">
      <c r="K985"/>
      <c r="L985"/>
      <c r="M985"/>
      <c r="Q985"/>
      <c r="R985"/>
      <c r="S985"/>
    </row>
    <row r="986" spans="11:19" x14ac:dyDescent="0.3">
      <c r="K986"/>
      <c r="L986"/>
      <c r="M986"/>
      <c r="Q986"/>
      <c r="R986"/>
      <c r="S986"/>
    </row>
    <row r="987" spans="11:19" x14ac:dyDescent="0.3">
      <c r="K987"/>
      <c r="L987"/>
      <c r="M987"/>
      <c r="Q987"/>
      <c r="R987"/>
      <c r="S987"/>
    </row>
    <row r="988" spans="11:19" x14ac:dyDescent="0.3">
      <c r="K988"/>
      <c r="L988"/>
      <c r="M988"/>
      <c r="Q988"/>
      <c r="R988"/>
      <c r="S988"/>
    </row>
    <row r="989" spans="11:19" x14ac:dyDescent="0.3">
      <c r="K989"/>
      <c r="L989"/>
      <c r="M989"/>
      <c r="Q989"/>
      <c r="R989"/>
      <c r="S989"/>
    </row>
    <row r="990" spans="11:19" x14ac:dyDescent="0.3">
      <c r="K990"/>
      <c r="L990"/>
      <c r="M990"/>
      <c r="Q990"/>
      <c r="R990"/>
      <c r="S990"/>
    </row>
    <row r="991" spans="11:19" x14ac:dyDescent="0.3">
      <c r="K991"/>
      <c r="L991"/>
      <c r="M991"/>
      <c r="Q991"/>
      <c r="R991"/>
      <c r="S991"/>
    </row>
    <row r="992" spans="11:19" x14ac:dyDescent="0.3">
      <c r="K992"/>
      <c r="L992"/>
      <c r="M992"/>
      <c r="Q992"/>
      <c r="R992"/>
      <c r="S992"/>
    </row>
    <row r="993" spans="11:19" x14ac:dyDescent="0.3">
      <c r="K993"/>
      <c r="L993"/>
      <c r="M993"/>
      <c r="Q993"/>
      <c r="R993"/>
      <c r="S993"/>
    </row>
    <row r="994" spans="11:19" x14ac:dyDescent="0.3">
      <c r="K994"/>
      <c r="L994"/>
      <c r="M994"/>
      <c r="Q994"/>
      <c r="R994"/>
      <c r="S994"/>
    </row>
    <row r="995" spans="11:19" x14ac:dyDescent="0.3">
      <c r="K995"/>
      <c r="L995"/>
      <c r="M995"/>
      <c r="Q995"/>
      <c r="R995"/>
      <c r="S995"/>
    </row>
    <row r="996" spans="11:19" x14ac:dyDescent="0.3">
      <c r="K996"/>
      <c r="L996"/>
      <c r="M996"/>
      <c r="Q996"/>
      <c r="R996"/>
      <c r="S996"/>
    </row>
    <row r="997" spans="11:19" x14ac:dyDescent="0.3">
      <c r="K997"/>
      <c r="L997"/>
      <c r="M997"/>
      <c r="Q997"/>
      <c r="R997"/>
      <c r="S997"/>
    </row>
    <row r="998" spans="11:19" x14ac:dyDescent="0.3">
      <c r="K998"/>
      <c r="L998"/>
      <c r="M998"/>
      <c r="Q998"/>
      <c r="R998"/>
      <c r="S998"/>
    </row>
    <row r="999" spans="11:19" x14ac:dyDescent="0.3">
      <c r="K999"/>
      <c r="L999"/>
      <c r="M999"/>
      <c r="Q999"/>
      <c r="R999"/>
      <c r="S999"/>
    </row>
    <row r="1000" spans="11:19" x14ac:dyDescent="0.3">
      <c r="K1000"/>
      <c r="L1000"/>
      <c r="M1000"/>
      <c r="Q1000"/>
      <c r="R1000"/>
      <c r="S1000"/>
    </row>
    <row r="1001" spans="11:19" x14ac:dyDescent="0.3">
      <c r="K1001"/>
      <c r="L1001"/>
      <c r="M1001"/>
      <c r="Q1001"/>
      <c r="R1001"/>
      <c r="S1001"/>
    </row>
    <row r="1002" spans="11:19" x14ac:dyDescent="0.3">
      <c r="K1002"/>
      <c r="L1002"/>
      <c r="M1002"/>
      <c r="Q1002"/>
      <c r="R1002"/>
      <c r="S1002"/>
    </row>
    <row r="1003" spans="11:19" x14ac:dyDescent="0.3">
      <c r="K1003"/>
      <c r="L1003"/>
      <c r="M1003"/>
      <c r="Q1003"/>
      <c r="R1003"/>
      <c r="S1003"/>
    </row>
    <row r="1004" spans="11:19" x14ac:dyDescent="0.3">
      <c r="K1004"/>
      <c r="L1004"/>
      <c r="M1004"/>
      <c r="Q1004"/>
      <c r="R1004"/>
      <c r="S1004"/>
    </row>
    <row r="1005" spans="11:19" x14ac:dyDescent="0.3">
      <c r="K1005"/>
      <c r="L1005"/>
      <c r="M1005"/>
      <c r="Q1005"/>
      <c r="R1005"/>
      <c r="S1005"/>
    </row>
    <row r="1006" spans="11:19" x14ac:dyDescent="0.3">
      <c r="K1006"/>
      <c r="L1006"/>
      <c r="M1006"/>
      <c r="Q1006"/>
      <c r="R1006"/>
      <c r="S1006"/>
    </row>
    <row r="1007" spans="11:19" x14ac:dyDescent="0.3">
      <c r="K1007"/>
      <c r="L1007"/>
      <c r="M1007"/>
      <c r="Q1007"/>
      <c r="R1007"/>
      <c r="S1007"/>
    </row>
    <row r="1008" spans="11:19" x14ac:dyDescent="0.3">
      <c r="K1008"/>
      <c r="L1008"/>
      <c r="M1008"/>
      <c r="Q1008"/>
      <c r="R1008"/>
      <c r="S1008"/>
    </row>
    <row r="1009" spans="11:19" x14ac:dyDescent="0.3">
      <c r="K1009"/>
      <c r="L1009"/>
      <c r="M1009"/>
      <c r="Q1009"/>
      <c r="R1009"/>
      <c r="S1009"/>
    </row>
    <row r="1010" spans="11:19" x14ac:dyDescent="0.3">
      <c r="K1010"/>
      <c r="L1010"/>
      <c r="M1010"/>
      <c r="Q1010"/>
      <c r="R1010"/>
      <c r="S1010"/>
    </row>
    <row r="1011" spans="11:19" x14ac:dyDescent="0.3">
      <c r="K1011"/>
      <c r="L1011"/>
      <c r="M1011"/>
      <c r="Q1011"/>
      <c r="R1011"/>
      <c r="S1011"/>
    </row>
    <row r="1012" spans="11:19" x14ac:dyDescent="0.3">
      <c r="K1012"/>
      <c r="L1012"/>
      <c r="M1012"/>
      <c r="Q1012"/>
      <c r="R1012"/>
      <c r="S1012"/>
    </row>
    <row r="1013" spans="11:19" x14ac:dyDescent="0.3">
      <c r="K1013"/>
      <c r="L1013"/>
      <c r="M1013"/>
      <c r="Q1013"/>
      <c r="R1013"/>
      <c r="S1013"/>
    </row>
    <row r="1014" spans="11:19" x14ac:dyDescent="0.3">
      <c r="K1014"/>
      <c r="L1014"/>
      <c r="M1014"/>
      <c r="Q1014"/>
      <c r="R1014"/>
      <c r="S1014"/>
    </row>
    <row r="1015" spans="11:19" x14ac:dyDescent="0.3">
      <c r="K1015"/>
      <c r="L1015"/>
      <c r="M1015"/>
      <c r="Q1015"/>
      <c r="R1015"/>
      <c r="S1015"/>
    </row>
    <row r="1016" spans="11:19" x14ac:dyDescent="0.3">
      <c r="K1016"/>
      <c r="L1016"/>
      <c r="M1016"/>
      <c r="Q1016"/>
      <c r="R1016"/>
      <c r="S1016"/>
    </row>
    <row r="1017" spans="11:19" x14ac:dyDescent="0.3">
      <c r="K1017"/>
      <c r="L1017"/>
      <c r="M1017"/>
      <c r="Q1017"/>
      <c r="R1017"/>
      <c r="S1017"/>
    </row>
    <row r="1018" spans="11:19" x14ac:dyDescent="0.3">
      <c r="K1018"/>
      <c r="L1018"/>
      <c r="M1018"/>
      <c r="Q1018"/>
      <c r="R1018"/>
      <c r="S1018"/>
    </row>
    <row r="1019" spans="11:19" x14ac:dyDescent="0.3">
      <c r="K1019"/>
      <c r="L1019"/>
      <c r="M1019"/>
      <c r="Q1019"/>
      <c r="R1019"/>
      <c r="S1019"/>
    </row>
    <row r="1020" spans="11:19" x14ac:dyDescent="0.3">
      <c r="K1020"/>
      <c r="L1020"/>
      <c r="M1020"/>
      <c r="Q1020"/>
      <c r="R1020"/>
      <c r="S1020"/>
    </row>
    <row r="1021" spans="11:19" x14ac:dyDescent="0.3">
      <c r="K1021"/>
      <c r="L1021"/>
      <c r="M1021"/>
      <c r="Q1021"/>
      <c r="R1021"/>
      <c r="S1021"/>
    </row>
    <row r="1022" spans="11:19" x14ac:dyDescent="0.3">
      <c r="K1022"/>
      <c r="L1022"/>
      <c r="M1022"/>
      <c r="Q1022"/>
      <c r="R1022"/>
      <c r="S1022"/>
    </row>
    <row r="1023" spans="11:19" x14ac:dyDescent="0.3">
      <c r="K1023"/>
      <c r="L1023"/>
      <c r="M1023"/>
      <c r="Q1023"/>
      <c r="R1023"/>
      <c r="S1023"/>
    </row>
    <row r="1024" spans="11:19" x14ac:dyDescent="0.3">
      <c r="K1024"/>
      <c r="L1024"/>
      <c r="M1024"/>
      <c r="Q1024"/>
      <c r="R1024"/>
      <c r="S1024"/>
    </row>
    <row r="1025" spans="11:19" x14ac:dyDescent="0.3">
      <c r="K1025"/>
      <c r="L1025"/>
      <c r="M1025"/>
      <c r="Q1025"/>
      <c r="R1025"/>
      <c r="S1025"/>
    </row>
    <row r="1026" spans="11:19" x14ac:dyDescent="0.3">
      <c r="K1026"/>
      <c r="L1026"/>
      <c r="M1026"/>
      <c r="Q1026"/>
      <c r="R1026"/>
      <c r="S1026"/>
    </row>
    <row r="1027" spans="11:19" x14ac:dyDescent="0.3">
      <c r="K1027"/>
      <c r="L1027"/>
      <c r="M1027"/>
      <c r="Q1027"/>
      <c r="R1027"/>
      <c r="S1027"/>
    </row>
    <row r="1028" spans="11:19" x14ac:dyDescent="0.3">
      <c r="K1028"/>
      <c r="L1028"/>
      <c r="M1028"/>
      <c r="Q1028"/>
      <c r="R1028"/>
      <c r="S1028"/>
    </row>
    <row r="1029" spans="11:19" x14ac:dyDescent="0.3">
      <c r="K1029"/>
      <c r="L1029"/>
      <c r="M1029"/>
      <c r="Q1029"/>
      <c r="R1029"/>
      <c r="S1029"/>
    </row>
    <row r="1030" spans="11:19" x14ac:dyDescent="0.3">
      <c r="K1030"/>
      <c r="L1030"/>
      <c r="M1030"/>
      <c r="Q1030"/>
      <c r="R1030"/>
      <c r="S1030"/>
    </row>
    <row r="1031" spans="11:19" x14ac:dyDescent="0.3">
      <c r="K1031"/>
      <c r="L1031"/>
      <c r="M1031"/>
      <c r="Q1031"/>
      <c r="R1031"/>
      <c r="S1031"/>
    </row>
    <row r="1032" spans="11:19" x14ac:dyDescent="0.3">
      <c r="K1032"/>
      <c r="L1032"/>
      <c r="M1032"/>
      <c r="Q1032"/>
      <c r="R1032"/>
      <c r="S1032"/>
    </row>
    <row r="1033" spans="11:19" x14ac:dyDescent="0.3">
      <c r="K1033"/>
      <c r="L1033"/>
      <c r="M1033"/>
      <c r="Q1033"/>
      <c r="R1033"/>
      <c r="S1033"/>
    </row>
    <row r="1034" spans="11:19" x14ac:dyDescent="0.3">
      <c r="K1034"/>
      <c r="L1034"/>
      <c r="M1034"/>
      <c r="Q1034"/>
      <c r="R1034"/>
      <c r="S1034"/>
    </row>
    <row r="1035" spans="11:19" x14ac:dyDescent="0.3">
      <c r="K1035"/>
      <c r="L1035"/>
      <c r="M1035"/>
      <c r="Q1035"/>
      <c r="R1035"/>
      <c r="S1035"/>
    </row>
    <row r="1036" spans="11:19" x14ac:dyDescent="0.3">
      <c r="K1036"/>
      <c r="L1036"/>
      <c r="M1036"/>
      <c r="Q1036"/>
      <c r="R1036"/>
      <c r="S1036"/>
    </row>
    <row r="1037" spans="11:19" x14ac:dyDescent="0.3">
      <c r="K1037"/>
      <c r="L1037"/>
      <c r="M1037"/>
      <c r="Q1037"/>
      <c r="R1037"/>
      <c r="S1037"/>
    </row>
    <row r="1038" spans="11:19" x14ac:dyDescent="0.3">
      <c r="K1038"/>
      <c r="L1038"/>
      <c r="M1038"/>
      <c r="Q1038"/>
      <c r="R1038"/>
      <c r="S1038"/>
    </row>
    <row r="1039" spans="11:19" x14ac:dyDescent="0.3">
      <c r="K1039"/>
      <c r="L1039"/>
      <c r="M1039"/>
      <c r="Q1039"/>
      <c r="R1039"/>
      <c r="S1039"/>
    </row>
    <row r="1040" spans="11:19" x14ac:dyDescent="0.3">
      <c r="K1040"/>
      <c r="L1040"/>
      <c r="M1040"/>
      <c r="Q1040"/>
      <c r="R1040"/>
      <c r="S1040"/>
    </row>
    <row r="1041" spans="11:19" x14ac:dyDescent="0.3">
      <c r="K1041"/>
      <c r="L1041"/>
      <c r="M1041"/>
      <c r="Q1041"/>
      <c r="R1041"/>
      <c r="S1041"/>
    </row>
    <row r="1042" spans="11:19" x14ac:dyDescent="0.3">
      <c r="K1042"/>
      <c r="L1042"/>
      <c r="M1042"/>
      <c r="Q1042"/>
      <c r="R1042"/>
      <c r="S1042"/>
    </row>
    <row r="1043" spans="11:19" x14ac:dyDescent="0.3">
      <c r="K1043"/>
      <c r="L1043"/>
      <c r="M1043"/>
      <c r="Q1043"/>
      <c r="R1043"/>
      <c r="S1043"/>
    </row>
    <row r="1044" spans="11:19" x14ac:dyDescent="0.3">
      <c r="K1044"/>
      <c r="L1044"/>
      <c r="M1044"/>
      <c r="Q1044"/>
      <c r="R1044"/>
      <c r="S1044"/>
    </row>
    <row r="1045" spans="11:19" x14ac:dyDescent="0.3">
      <c r="K1045"/>
      <c r="L1045"/>
      <c r="M1045"/>
      <c r="Q1045"/>
      <c r="R1045"/>
      <c r="S1045"/>
    </row>
    <row r="1046" spans="11:19" x14ac:dyDescent="0.3">
      <c r="K1046"/>
      <c r="L1046"/>
      <c r="M1046"/>
      <c r="Q1046"/>
      <c r="R1046"/>
      <c r="S1046"/>
    </row>
    <row r="1047" spans="11:19" x14ac:dyDescent="0.3">
      <c r="K1047"/>
      <c r="L1047"/>
      <c r="M1047"/>
      <c r="Q1047"/>
      <c r="R1047"/>
      <c r="S1047"/>
    </row>
    <row r="1048" spans="11:19" x14ac:dyDescent="0.3">
      <c r="K1048"/>
      <c r="L1048"/>
      <c r="M1048"/>
      <c r="Q1048"/>
      <c r="R1048"/>
      <c r="S1048"/>
    </row>
    <row r="1049" spans="11:19" x14ac:dyDescent="0.3">
      <c r="K1049"/>
      <c r="L1049"/>
      <c r="M1049"/>
      <c r="Q1049"/>
      <c r="R1049"/>
      <c r="S1049"/>
    </row>
    <row r="1050" spans="11:19" x14ac:dyDescent="0.3">
      <c r="K1050"/>
      <c r="L1050"/>
      <c r="M1050"/>
      <c r="Q1050"/>
      <c r="R1050"/>
      <c r="S1050"/>
    </row>
    <row r="1051" spans="11:19" x14ac:dyDescent="0.3">
      <c r="K1051"/>
      <c r="L1051"/>
      <c r="M1051"/>
      <c r="Q1051"/>
      <c r="R1051"/>
      <c r="S1051"/>
    </row>
    <row r="1052" spans="11:19" x14ac:dyDescent="0.3">
      <c r="K1052"/>
      <c r="L1052"/>
      <c r="M1052"/>
      <c r="Q1052"/>
      <c r="R1052"/>
      <c r="S1052"/>
    </row>
    <row r="1053" spans="11:19" x14ac:dyDescent="0.3">
      <c r="K1053"/>
      <c r="L1053"/>
      <c r="M1053"/>
      <c r="Q1053"/>
      <c r="R1053"/>
      <c r="S1053"/>
    </row>
    <row r="1054" spans="11:19" x14ac:dyDescent="0.3">
      <c r="K1054"/>
      <c r="L1054"/>
      <c r="M1054"/>
      <c r="Q1054"/>
      <c r="R1054"/>
      <c r="S1054"/>
    </row>
    <row r="1055" spans="11:19" x14ac:dyDescent="0.3">
      <c r="K1055"/>
      <c r="L1055"/>
      <c r="M1055"/>
      <c r="Q1055"/>
      <c r="R1055"/>
      <c r="S1055"/>
    </row>
    <row r="1056" spans="11:19" x14ac:dyDescent="0.3">
      <c r="K1056"/>
      <c r="L1056"/>
      <c r="M1056"/>
      <c r="Q1056"/>
      <c r="R1056"/>
      <c r="S1056"/>
    </row>
    <row r="1057" spans="11:19" x14ac:dyDescent="0.3">
      <c r="K1057"/>
      <c r="L1057"/>
      <c r="M1057"/>
      <c r="Q1057"/>
      <c r="R1057"/>
      <c r="S1057"/>
    </row>
    <row r="1058" spans="11:19" x14ac:dyDescent="0.3">
      <c r="K1058"/>
      <c r="L1058"/>
      <c r="M1058"/>
      <c r="Q1058"/>
      <c r="R1058"/>
      <c r="S1058"/>
    </row>
    <row r="1059" spans="11:19" x14ac:dyDescent="0.3">
      <c r="K1059"/>
      <c r="L1059"/>
      <c r="M1059"/>
      <c r="Q1059"/>
      <c r="R1059"/>
      <c r="S1059"/>
    </row>
    <row r="1060" spans="11:19" x14ac:dyDescent="0.3">
      <c r="K1060"/>
      <c r="L1060"/>
      <c r="M1060"/>
      <c r="Q1060"/>
      <c r="R1060"/>
      <c r="S1060"/>
    </row>
    <row r="1061" spans="11:19" x14ac:dyDescent="0.3">
      <c r="K1061"/>
      <c r="L1061"/>
      <c r="M1061"/>
      <c r="Q1061"/>
      <c r="R1061"/>
      <c r="S1061"/>
    </row>
    <row r="1062" spans="11:19" x14ac:dyDescent="0.3">
      <c r="K1062"/>
      <c r="L1062"/>
      <c r="M1062"/>
      <c r="Q1062"/>
      <c r="R1062"/>
      <c r="S1062"/>
    </row>
    <row r="1063" spans="11:19" x14ac:dyDescent="0.3">
      <c r="K1063"/>
      <c r="L1063"/>
      <c r="M1063"/>
      <c r="Q1063"/>
      <c r="R1063"/>
      <c r="S1063"/>
    </row>
    <row r="1064" spans="11:19" x14ac:dyDescent="0.3">
      <c r="K1064"/>
      <c r="L1064"/>
      <c r="M1064"/>
      <c r="Q1064"/>
      <c r="R1064"/>
      <c r="S1064"/>
    </row>
    <row r="1065" spans="11:19" x14ac:dyDescent="0.3">
      <c r="K1065"/>
      <c r="L1065"/>
      <c r="M1065"/>
      <c r="Q1065"/>
      <c r="R1065"/>
      <c r="S1065"/>
    </row>
    <row r="1066" spans="11:19" x14ac:dyDescent="0.3">
      <c r="K1066"/>
      <c r="L1066"/>
      <c r="M1066"/>
      <c r="Q1066"/>
      <c r="R1066"/>
      <c r="S1066"/>
    </row>
    <row r="1067" spans="11:19" x14ac:dyDescent="0.3">
      <c r="K1067"/>
      <c r="L1067"/>
      <c r="M1067"/>
      <c r="Q1067"/>
      <c r="R1067"/>
      <c r="S1067"/>
    </row>
    <row r="1068" spans="11:19" x14ac:dyDescent="0.3">
      <c r="K1068"/>
      <c r="L1068"/>
      <c r="M1068"/>
      <c r="Q1068"/>
      <c r="R1068"/>
      <c r="S1068"/>
    </row>
    <row r="1069" spans="11:19" x14ac:dyDescent="0.3">
      <c r="K1069"/>
      <c r="L1069"/>
      <c r="M1069"/>
      <c r="Q1069"/>
      <c r="R1069"/>
      <c r="S1069"/>
    </row>
    <row r="1070" spans="11:19" x14ac:dyDescent="0.3">
      <c r="K1070"/>
      <c r="L1070"/>
      <c r="M1070"/>
      <c r="Q1070"/>
      <c r="R1070"/>
      <c r="S1070"/>
    </row>
    <row r="1071" spans="11:19" x14ac:dyDescent="0.3">
      <c r="K1071"/>
      <c r="L1071"/>
      <c r="M1071"/>
      <c r="Q1071"/>
      <c r="R1071"/>
      <c r="S1071"/>
    </row>
    <row r="1072" spans="11:19" x14ac:dyDescent="0.3">
      <c r="K1072"/>
      <c r="L1072"/>
      <c r="M1072"/>
      <c r="Q1072"/>
      <c r="R1072"/>
      <c r="S1072"/>
    </row>
    <row r="1073" spans="11:19" x14ac:dyDescent="0.3">
      <c r="K1073"/>
      <c r="L1073"/>
      <c r="M1073"/>
      <c r="Q1073"/>
      <c r="R1073"/>
      <c r="S1073"/>
    </row>
    <row r="1074" spans="11:19" x14ac:dyDescent="0.3">
      <c r="K1074"/>
      <c r="L1074"/>
      <c r="M1074"/>
      <c r="Q1074"/>
      <c r="R1074"/>
      <c r="S1074"/>
    </row>
    <row r="1075" spans="11:19" x14ac:dyDescent="0.3">
      <c r="K1075"/>
      <c r="L1075"/>
      <c r="M1075"/>
      <c r="Q1075"/>
      <c r="R1075"/>
      <c r="S1075"/>
    </row>
    <row r="1076" spans="11:19" x14ac:dyDescent="0.3">
      <c r="K1076"/>
      <c r="L1076"/>
      <c r="M1076"/>
      <c r="Q1076"/>
      <c r="R1076"/>
      <c r="S1076"/>
    </row>
    <row r="1077" spans="11:19" x14ac:dyDescent="0.3">
      <c r="K1077"/>
      <c r="L1077"/>
      <c r="M1077"/>
      <c r="Q1077"/>
      <c r="R1077"/>
      <c r="S1077"/>
    </row>
    <row r="1078" spans="11:19" x14ac:dyDescent="0.3">
      <c r="K1078"/>
      <c r="L1078"/>
      <c r="M1078"/>
      <c r="Q1078"/>
      <c r="R1078"/>
      <c r="S1078"/>
    </row>
    <row r="1079" spans="11:19" x14ac:dyDescent="0.3">
      <c r="K1079"/>
      <c r="L1079"/>
      <c r="M1079"/>
      <c r="Q1079"/>
      <c r="R1079"/>
      <c r="S1079"/>
    </row>
    <row r="1080" spans="11:19" x14ac:dyDescent="0.3">
      <c r="K1080"/>
      <c r="L1080"/>
      <c r="M1080"/>
      <c r="Q1080"/>
      <c r="R1080"/>
      <c r="S1080"/>
    </row>
    <row r="1081" spans="11:19" x14ac:dyDescent="0.3">
      <c r="K1081"/>
      <c r="L1081"/>
      <c r="M1081"/>
      <c r="Q1081"/>
      <c r="R1081"/>
      <c r="S1081"/>
    </row>
    <row r="1082" spans="11:19" x14ac:dyDescent="0.3">
      <c r="K1082"/>
      <c r="L1082"/>
      <c r="M1082"/>
      <c r="Q1082"/>
      <c r="R1082"/>
      <c r="S1082"/>
    </row>
    <row r="1083" spans="11:19" x14ac:dyDescent="0.3">
      <c r="K1083"/>
      <c r="L1083"/>
      <c r="M1083"/>
      <c r="Q1083"/>
      <c r="R1083"/>
      <c r="S1083"/>
    </row>
    <row r="1084" spans="11:19" x14ac:dyDescent="0.3">
      <c r="K1084"/>
      <c r="L1084"/>
      <c r="M1084"/>
      <c r="Q1084"/>
      <c r="R1084"/>
      <c r="S1084"/>
    </row>
    <row r="1085" spans="11:19" x14ac:dyDescent="0.3">
      <c r="K1085"/>
      <c r="L1085"/>
      <c r="M1085"/>
      <c r="Q1085"/>
      <c r="R1085"/>
      <c r="S1085"/>
    </row>
    <row r="1086" spans="11:19" x14ac:dyDescent="0.3">
      <c r="K1086"/>
      <c r="L1086"/>
      <c r="M1086"/>
      <c r="Q1086"/>
      <c r="R1086"/>
      <c r="S1086"/>
    </row>
    <row r="1087" spans="11:19" x14ac:dyDescent="0.3">
      <c r="K1087"/>
      <c r="L1087"/>
      <c r="M1087"/>
      <c r="Q1087"/>
      <c r="R1087"/>
      <c r="S1087"/>
    </row>
    <row r="1088" spans="11:19" x14ac:dyDescent="0.3">
      <c r="K1088"/>
      <c r="L1088"/>
      <c r="M1088"/>
      <c r="Q1088"/>
      <c r="R1088"/>
      <c r="S1088"/>
    </row>
    <row r="1089" spans="11:19" x14ac:dyDescent="0.3">
      <c r="K1089"/>
      <c r="L1089"/>
      <c r="M1089"/>
      <c r="Q1089"/>
      <c r="R1089"/>
      <c r="S1089"/>
    </row>
    <row r="1090" spans="11:19" x14ac:dyDescent="0.3">
      <c r="K1090"/>
      <c r="L1090"/>
      <c r="M1090"/>
      <c r="Q1090"/>
      <c r="R1090"/>
      <c r="S1090"/>
    </row>
    <row r="1091" spans="11:19" x14ac:dyDescent="0.3">
      <c r="K1091"/>
      <c r="L1091"/>
      <c r="M1091"/>
      <c r="Q1091"/>
      <c r="R1091"/>
      <c r="S1091"/>
    </row>
    <row r="1092" spans="11:19" x14ac:dyDescent="0.3">
      <c r="K1092"/>
      <c r="L1092"/>
      <c r="M1092"/>
      <c r="Q1092"/>
      <c r="R1092"/>
      <c r="S1092"/>
    </row>
    <row r="1093" spans="11:19" x14ac:dyDescent="0.3">
      <c r="K1093"/>
      <c r="L1093"/>
      <c r="M1093"/>
      <c r="Q1093"/>
      <c r="R1093"/>
      <c r="S1093"/>
    </row>
    <row r="1094" spans="11:19" x14ac:dyDescent="0.3">
      <c r="K1094"/>
      <c r="L1094"/>
      <c r="M1094"/>
      <c r="Q1094"/>
      <c r="R1094"/>
      <c r="S1094"/>
    </row>
    <row r="1095" spans="11:19" x14ac:dyDescent="0.3">
      <c r="K1095"/>
      <c r="L1095"/>
      <c r="M1095"/>
      <c r="Q1095"/>
      <c r="R1095"/>
      <c r="S1095"/>
    </row>
    <row r="1096" spans="11:19" x14ac:dyDescent="0.3">
      <c r="K1096"/>
      <c r="L1096"/>
      <c r="M1096"/>
      <c r="Q1096"/>
      <c r="R1096"/>
      <c r="S1096"/>
    </row>
    <row r="1097" spans="11:19" x14ac:dyDescent="0.3">
      <c r="K1097"/>
      <c r="L1097"/>
      <c r="M1097"/>
      <c r="Q1097"/>
      <c r="R1097"/>
      <c r="S1097"/>
    </row>
    <row r="1098" spans="11:19" x14ac:dyDescent="0.3">
      <c r="K1098"/>
      <c r="L1098"/>
      <c r="M1098"/>
      <c r="Q1098"/>
      <c r="R1098"/>
      <c r="S1098"/>
    </row>
    <row r="1099" spans="11:19" x14ac:dyDescent="0.3">
      <c r="K1099"/>
      <c r="L1099"/>
      <c r="M1099"/>
      <c r="Q1099"/>
      <c r="R1099"/>
      <c r="S1099"/>
    </row>
    <row r="1100" spans="11:19" x14ac:dyDescent="0.3">
      <c r="K1100"/>
      <c r="L1100"/>
      <c r="M1100"/>
      <c r="Q1100"/>
      <c r="R1100"/>
      <c r="S1100"/>
    </row>
    <row r="1101" spans="11:19" x14ac:dyDescent="0.3">
      <c r="K1101"/>
      <c r="L1101"/>
      <c r="M1101"/>
      <c r="Q1101"/>
      <c r="R1101"/>
      <c r="S1101"/>
    </row>
    <row r="1102" spans="11:19" x14ac:dyDescent="0.3">
      <c r="K1102"/>
      <c r="L1102"/>
      <c r="M1102"/>
      <c r="Q1102"/>
      <c r="R1102"/>
      <c r="S1102"/>
    </row>
    <row r="1103" spans="11:19" x14ac:dyDescent="0.3">
      <c r="K1103"/>
      <c r="L1103"/>
      <c r="M1103"/>
      <c r="Q1103"/>
      <c r="R1103"/>
      <c r="S1103"/>
    </row>
    <row r="1104" spans="11:19" x14ac:dyDescent="0.3">
      <c r="K1104"/>
      <c r="L1104"/>
      <c r="M1104"/>
      <c r="Q1104"/>
      <c r="R1104"/>
      <c r="S1104"/>
    </row>
    <row r="1105" spans="11:19" x14ac:dyDescent="0.3">
      <c r="K1105"/>
      <c r="L1105"/>
      <c r="M1105"/>
      <c r="Q1105"/>
      <c r="R1105"/>
      <c r="S1105"/>
    </row>
    <row r="1106" spans="11:19" x14ac:dyDescent="0.3">
      <c r="K1106"/>
      <c r="L1106"/>
      <c r="M1106"/>
      <c r="Q1106"/>
      <c r="R1106"/>
      <c r="S1106"/>
    </row>
    <row r="1107" spans="11:19" x14ac:dyDescent="0.3">
      <c r="K1107"/>
      <c r="L1107"/>
      <c r="M1107"/>
      <c r="Q1107"/>
      <c r="R1107"/>
      <c r="S1107"/>
    </row>
    <row r="1108" spans="11:19" x14ac:dyDescent="0.3">
      <c r="K1108"/>
      <c r="L1108"/>
      <c r="M1108"/>
      <c r="Q1108"/>
      <c r="R1108"/>
      <c r="S1108"/>
    </row>
    <row r="1109" spans="11:19" x14ac:dyDescent="0.3">
      <c r="K1109"/>
      <c r="L1109"/>
      <c r="M1109"/>
      <c r="Q1109"/>
      <c r="R1109"/>
      <c r="S1109"/>
    </row>
    <row r="1110" spans="11:19" x14ac:dyDescent="0.3">
      <c r="K1110"/>
      <c r="L1110"/>
      <c r="M1110"/>
      <c r="Q1110"/>
      <c r="R1110"/>
      <c r="S1110"/>
    </row>
    <row r="1111" spans="11:19" x14ac:dyDescent="0.3">
      <c r="K1111"/>
      <c r="L1111"/>
      <c r="M1111"/>
      <c r="Q1111"/>
      <c r="R1111"/>
      <c r="S1111"/>
    </row>
    <row r="1112" spans="11:19" x14ac:dyDescent="0.3">
      <c r="K1112"/>
      <c r="L1112"/>
      <c r="M1112"/>
      <c r="Q1112"/>
      <c r="R1112"/>
      <c r="S1112"/>
    </row>
    <row r="1113" spans="11:19" x14ac:dyDescent="0.3">
      <c r="K1113"/>
      <c r="L1113"/>
      <c r="M1113"/>
      <c r="Q1113"/>
      <c r="R1113"/>
      <c r="S1113"/>
    </row>
    <row r="1114" spans="11:19" x14ac:dyDescent="0.3">
      <c r="K1114"/>
      <c r="L1114"/>
      <c r="M1114"/>
      <c r="Q1114"/>
      <c r="R1114"/>
      <c r="S1114"/>
    </row>
    <row r="1115" spans="11:19" x14ac:dyDescent="0.3">
      <c r="K1115"/>
      <c r="L1115"/>
      <c r="M1115"/>
      <c r="Q1115"/>
      <c r="R1115"/>
      <c r="S1115"/>
    </row>
    <row r="1116" spans="11:19" x14ac:dyDescent="0.3">
      <c r="K1116"/>
      <c r="L1116"/>
      <c r="M1116"/>
      <c r="Q1116"/>
      <c r="R1116"/>
      <c r="S1116"/>
    </row>
    <row r="1117" spans="11:19" x14ac:dyDescent="0.3">
      <c r="K1117"/>
      <c r="L1117"/>
      <c r="M1117"/>
      <c r="Q1117"/>
      <c r="R1117"/>
      <c r="S1117"/>
    </row>
    <row r="1118" spans="11:19" x14ac:dyDescent="0.3">
      <c r="K1118"/>
      <c r="L1118"/>
      <c r="M1118"/>
      <c r="Q1118"/>
      <c r="R1118"/>
      <c r="S1118"/>
    </row>
    <row r="1119" spans="11:19" x14ac:dyDescent="0.3">
      <c r="K1119"/>
      <c r="L1119"/>
      <c r="M1119"/>
      <c r="Q1119"/>
      <c r="R1119"/>
      <c r="S1119"/>
    </row>
    <row r="1120" spans="11:19" x14ac:dyDescent="0.3">
      <c r="K1120"/>
      <c r="L1120"/>
      <c r="M1120"/>
      <c r="Q1120"/>
      <c r="R1120"/>
      <c r="S1120"/>
    </row>
    <row r="1121" spans="11:19" x14ac:dyDescent="0.3">
      <c r="K1121"/>
      <c r="L1121"/>
      <c r="M1121"/>
      <c r="Q1121"/>
      <c r="R1121"/>
      <c r="S1121"/>
    </row>
    <row r="1122" spans="11:19" x14ac:dyDescent="0.3">
      <c r="K1122"/>
      <c r="L1122"/>
      <c r="M1122"/>
      <c r="Q1122"/>
      <c r="R1122"/>
      <c r="S1122"/>
    </row>
    <row r="1123" spans="11:19" x14ac:dyDescent="0.3">
      <c r="K1123"/>
      <c r="L1123"/>
      <c r="M1123"/>
      <c r="Q1123"/>
      <c r="R1123"/>
      <c r="S1123"/>
    </row>
    <row r="1124" spans="11:19" x14ac:dyDescent="0.3">
      <c r="K1124"/>
      <c r="L1124"/>
      <c r="M1124"/>
      <c r="Q1124"/>
      <c r="R1124"/>
      <c r="S1124"/>
    </row>
    <row r="1125" spans="11:19" x14ac:dyDescent="0.3">
      <c r="K1125"/>
      <c r="L1125"/>
      <c r="M1125"/>
      <c r="Q1125"/>
      <c r="R1125"/>
      <c r="S1125"/>
    </row>
    <row r="1126" spans="11:19" x14ac:dyDescent="0.3">
      <c r="K1126"/>
      <c r="L1126"/>
      <c r="M1126"/>
      <c r="Q1126"/>
      <c r="R1126"/>
      <c r="S1126"/>
    </row>
    <row r="1127" spans="11:19" x14ac:dyDescent="0.3">
      <c r="K1127"/>
      <c r="L1127"/>
      <c r="M1127"/>
      <c r="Q1127"/>
      <c r="R1127"/>
      <c r="S1127"/>
    </row>
    <row r="1128" spans="11:19" x14ac:dyDescent="0.3">
      <c r="K1128"/>
      <c r="L1128"/>
      <c r="M1128"/>
      <c r="Q1128"/>
      <c r="R1128"/>
      <c r="S1128"/>
    </row>
    <row r="1129" spans="11:19" x14ac:dyDescent="0.3">
      <c r="K1129"/>
      <c r="L1129"/>
      <c r="M1129"/>
      <c r="Q1129"/>
      <c r="R1129"/>
      <c r="S1129"/>
    </row>
    <row r="1130" spans="11:19" x14ac:dyDescent="0.3">
      <c r="K1130"/>
      <c r="L1130"/>
      <c r="M1130"/>
      <c r="Q1130"/>
      <c r="R1130"/>
      <c r="S1130"/>
    </row>
    <row r="1131" spans="11:19" x14ac:dyDescent="0.3">
      <c r="K1131"/>
      <c r="L1131"/>
      <c r="M1131"/>
      <c r="Q1131"/>
      <c r="R1131"/>
      <c r="S1131"/>
    </row>
    <row r="1132" spans="11:19" x14ac:dyDescent="0.3">
      <c r="K1132"/>
      <c r="L1132"/>
      <c r="M1132"/>
      <c r="Q1132"/>
      <c r="R1132"/>
      <c r="S1132"/>
    </row>
    <row r="1133" spans="11:19" x14ac:dyDescent="0.3">
      <c r="K1133"/>
      <c r="L1133"/>
      <c r="M1133"/>
      <c r="Q1133"/>
      <c r="R1133"/>
      <c r="S1133"/>
    </row>
    <row r="1134" spans="11:19" x14ac:dyDescent="0.3">
      <c r="K1134"/>
      <c r="L1134"/>
      <c r="M1134"/>
      <c r="Q1134"/>
      <c r="R1134"/>
      <c r="S1134"/>
    </row>
    <row r="1135" spans="11:19" x14ac:dyDescent="0.3">
      <c r="K1135"/>
      <c r="L1135"/>
      <c r="M1135"/>
      <c r="Q1135"/>
      <c r="R1135"/>
      <c r="S1135"/>
    </row>
    <row r="1136" spans="11:19" x14ac:dyDescent="0.3">
      <c r="K1136"/>
      <c r="L1136"/>
      <c r="M1136"/>
      <c r="Q1136"/>
      <c r="R1136"/>
      <c r="S1136"/>
    </row>
    <row r="1137" spans="11:19" x14ac:dyDescent="0.3">
      <c r="K1137"/>
      <c r="L1137"/>
      <c r="M1137"/>
      <c r="Q1137"/>
      <c r="R1137"/>
      <c r="S1137"/>
    </row>
    <row r="1138" spans="11:19" x14ac:dyDescent="0.3">
      <c r="K1138"/>
      <c r="L1138"/>
      <c r="M1138"/>
      <c r="Q1138"/>
      <c r="R1138"/>
      <c r="S1138"/>
    </row>
    <row r="1139" spans="11:19" x14ac:dyDescent="0.3">
      <c r="K1139"/>
      <c r="L1139"/>
      <c r="M1139"/>
      <c r="Q1139"/>
      <c r="R1139"/>
      <c r="S1139"/>
    </row>
    <row r="1140" spans="11:19" x14ac:dyDescent="0.3">
      <c r="K1140"/>
      <c r="L1140"/>
      <c r="M1140"/>
      <c r="Q1140"/>
      <c r="R1140"/>
      <c r="S1140"/>
    </row>
    <row r="1141" spans="11:19" x14ac:dyDescent="0.3">
      <c r="K1141"/>
      <c r="L1141"/>
      <c r="M1141"/>
      <c r="Q1141"/>
      <c r="R1141"/>
      <c r="S1141"/>
    </row>
    <row r="1142" spans="11:19" x14ac:dyDescent="0.3">
      <c r="K1142"/>
      <c r="L1142"/>
      <c r="M1142"/>
      <c r="Q1142"/>
      <c r="R1142"/>
      <c r="S1142"/>
    </row>
    <row r="1143" spans="11:19" x14ac:dyDescent="0.3">
      <c r="K1143"/>
      <c r="L1143"/>
      <c r="M1143"/>
      <c r="Q1143"/>
      <c r="R1143"/>
      <c r="S1143"/>
    </row>
    <row r="1144" spans="11:19" x14ac:dyDescent="0.3">
      <c r="K1144"/>
      <c r="L1144"/>
      <c r="M1144"/>
      <c r="Q1144"/>
      <c r="R1144"/>
      <c r="S1144"/>
    </row>
    <row r="1145" spans="11:19" x14ac:dyDescent="0.3">
      <c r="K1145"/>
      <c r="L1145"/>
      <c r="M1145"/>
      <c r="Q1145"/>
      <c r="R1145"/>
      <c r="S1145"/>
    </row>
    <row r="1146" spans="11:19" x14ac:dyDescent="0.3">
      <c r="K1146"/>
      <c r="L1146"/>
      <c r="M1146"/>
      <c r="Q1146"/>
      <c r="R1146"/>
      <c r="S1146"/>
    </row>
    <row r="1147" spans="11:19" x14ac:dyDescent="0.3">
      <c r="K1147"/>
      <c r="L1147"/>
      <c r="M1147"/>
      <c r="Q1147"/>
      <c r="R1147"/>
      <c r="S1147"/>
    </row>
    <row r="1148" spans="11:19" x14ac:dyDescent="0.3">
      <c r="K1148"/>
      <c r="L1148"/>
      <c r="M1148"/>
      <c r="Q1148"/>
      <c r="R1148"/>
      <c r="S1148"/>
    </row>
    <row r="1149" spans="11:19" x14ac:dyDescent="0.3">
      <c r="K1149"/>
      <c r="L1149"/>
      <c r="M1149"/>
      <c r="Q1149"/>
      <c r="R1149"/>
      <c r="S1149"/>
    </row>
    <row r="1150" spans="11:19" x14ac:dyDescent="0.3">
      <c r="K1150"/>
      <c r="L1150"/>
      <c r="M1150"/>
      <c r="Q1150"/>
      <c r="R1150"/>
      <c r="S1150"/>
    </row>
    <row r="1151" spans="11:19" x14ac:dyDescent="0.3">
      <c r="K1151"/>
      <c r="L1151"/>
      <c r="M1151"/>
      <c r="Q1151"/>
      <c r="R1151"/>
      <c r="S1151"/>
    </row>
    <row r="1152" spans="11:19" x14ac:dyDescent="0.3">
      <c r="K1152"/>
      <c r="L1152"/>
      <c r="M1152"/>
      <c r="Q1152"/>
      <c r="R1152"/>
      <c r="S1152"/>
    </row>
    <row r="1153" spans="11:19" x14ac:dyDescent="0.3">
      <c r="K1153"/>
      <c r="L1153"/>
      <c r="M1153"/>
      <c r="Q1153"/>
      <c r="R1153"/>
      <c r="S1153"/>
    </row>
    <row r="1154" spans="11:19" x14ac:dyDescent="0.3">
      <c r="K1154"/>
      <c r="L1154"/>
      <c r="M1154"/>
      <c r="Q1154"/>
      <c r="R1154"/>
      <c r="S1154"/>
    </row>
    <row r="1155" spans="11:19" x14ac:dyDescent="0.3">
      <c r="K1155"/>
      <c r="L1155"/>
      <c r="M1155"/>
      <c r="Q1155"/>
      <c r="R1155"/>
      <c r="S1155"/>
    </row>
    <row r="1156" spans="11:19" x14ac:dyDescent="0.3">
      <c r="K1156"/>
      <c r="L1156"/>
      <c r="M1156"/>
      <c r="Q1156"/>
      <c r="R1156"/>
      <c r="S1156"/>
    </row>
    <row r="1157" spans="11:19" x14ac:dyDescent="0.3">
      <c r="K1157"/>
      <c r="L1157"/>
      <c r="M1157"/>
      <c r="Q1157"/>
      <c r="R1157"/>
      <c r="S1157"/>
    </row>
    <row r="1158" spans="11:19" x14ac:dyDescent="0.3">
      <c r="K1158"/>
      <c r="L1158"/>
      <c r="M1158"/>
      <c r="Q1158"/>
      <c r="R1158"/>
      <c r="S1158"/>
    </row>
    <row r="1159" spans="11:19" x14ac:dyDescent="0.3">
      <c r="K1159"/>
      <c r="L1159"/>
      <c r="M1159"/>
      <c r="Q1159"/>
      <c r="R1159"/>
      <c r="S1159"/>
    </row>
    <row r="1160" spans="11:19" x14ac:dyDescent="0.3">
      <c r="K1160"/>
      <c r="L1160"/>
      <c r="M1160"/>
      <c r="Q1160"/>
      <c r="R1160"/>
      <c r="S1160"/>
    </row>
    <row r="1161" spans="11:19" x14ac:dyDescent="0.3">
      <c r="K1161"/>
      <c r="L1161"/>
      <c r="M1161"/>
      <c r="Q1161"/>
      <c r="R1161"/>
      <c r="S1161"/>
    </row>
    <row r="1162" spans="11:19" x14ac:dyDescent="0.3">
      <c r="K1162"/>
      <c r="L1162"/>
      <c r="M1162"/>
      <c r="Q1162"/>
      <c r="R1162"/>
      <c r="S1162"/>
    </row>
    <row r="1163" spans="11:19" x14ac:dyDescent="0.3">
      <c r="K1163"/>
      <c r="L1163"/>
      <c r="M1163"/>
      <c r="Q1163"/>
      <c r="R1163"/>
      <c r="S1163"/>
    </row>
    <row r="1164" spans="11:19" x14ac:dyDescent="0.3">
      <c r="K1164"/>
      <c r="L1164"/>
      <c r="M1164"/>
      <c r="Q1164"/>
      <c r="R1164"/>
      <c r="S1164"/>
    </row>
    <row r="1165" spans="11:19" x14ac:dyDescent="0.3">
      <c r="K1165"/>
      <c r="L1165"/>
      <c r="M1165"/>
      <c r="Q1165"/>
      <c r="R1165"/>
      <c r="S1165"/>
    </row>
    <row r="1166" spans="11:19" x14ac:dyDescent="0.3">
      <c r="K1166"/>
      <c r="L1166"/>
      <c r="M1166"/>
      <c r="Q1166"/>
      <c r="R1166"/>
      <c r="S1166"/>
    </row>
    <row r="1167" spans="11:19" x14ac:dyDescent="0.3">
      <c r="K1167"/>
      <c r="L1167"/>
      <c r="M1167"/>
      <c r="Q1167"/>
      <c r="R1167"/>
      <c r="S1167"/>
    </row>
    <row r="1168" spans="11:19" x14ac:dyDescent="0.3">
      <c r="K1168"/>
      <c r="L1168"/>
      <c r="M1168"/>
      <c r="Q1168"/>
      <c r="R1168"/>
      <c r="S1168"/>
    </row>
    <row r="1169" spans="11:19" x14ac:dyDescent="0.3">
      <c r="K1169"/>
      <c r="L1169"/>
      <c r="M1169"/>
      <c r="Q1169"/>
      <c r="R1169"/>
      <c r="S1169"/>
    </row>
    <row r="1170" spans="11:19" x14ac:dyDescent="0.3">
      <c r="K1170"/>
      <c r="L1170"/>
      <c r="M1170"/>
      <c r="Q1170"/>
      <c r="R1170"/>
      <c r="S1170"/>
    </row>
    <row r="1171" spans="11:19" x14ac:dyDescent="0.3">
      <c r="K1171"/>
      <c r="L1171"/>
      <c r="M1171"/>
      <c r="Q1171"/>
      <c r="R1171"/>
      <c r="S1171"/>
    </row>
    <row r="1172" spans="11:19" x14ac:dyDescent="0.3">
      <c r="K1172"/>
      <c r="L1172"/>
      <c r="M1172"/>
      <c r="Q1172"/>
      <c r="R1172"/>
      <c r="S1172"/>
    </row>
    <row r="1173" spans="11:19" x14ac:dyDescent="0.3">
      <c r="K1173"/>
      <c r="L1173"/>
      <c r="M1173"/>
      <c r="Q1173"/>
      <c r="R1173"/>
      <c r="S1173"/>
    </row>
    <row r="1174" spans="11:19" x14ac:dyDescent="0.3">
      <c r="K1174"/>
      <c r="L1174"/>
      <c r="M1174"/>
      <c r="Q1174"/>
      <c r="R1174"/>
      <c r="S1174"/>
    </row>
    <row r="1175" spans="11:19" x14ac:dyDescent="0.3">
      <c r="K1175"/>
      <c r="L1175"/>
      <c r="M1175"/>
      <c r="Q1175"/>
      <c r="R1175"/>
      <c r="S1175"/>
    </row>
    <row r="1176" spans="11:19" x14ac:dyDescent="0.3">
      <c r="K1176"/>
      <c r="L1176"/>
      <c r="M1176"/>
      <c r="Q1176"/>
      <c r="R1176"/>
      <c r="S1176"/>
    </row>
    <row r="1177" spans="11:19" x14ac:dyDescent="0.3">
      <c r="K1177"/>
      <c r="L1177"/>
      <c r="M1177"/>
      <c r="Q1177"/>
      <c r="R1177"/>
      <c r="S1177"/>
    </row>
    <row r="1178" spans="11:19" x14ac:dyDescent="0.3">
      <c r="K1178"/>
      <c r="L1178"/>
      <c r="M1178"/>
      <c r="Q1178"/>
      <c r="R1178"/>
      <c r="S1178"/>
    </row>
    <row r="1179" spans="11:19" x14ac:dyDescent="0.3">
      <c r="K1179"/>
      <c r="L1179"/>
      <c r="M1179"/>
      <c r="Q1179"/>
      <c r="R1179"/>
      <c r="S1179"/>
    </row>
    <row r="1180" spans="11:19" x14ac:dyDescent="0.3">
      <c r="K1180"/>
      <c r="L1180"/>
      <c r="M1180"/>
      <c r="Q1180"/>
      <c r="R1180"/>
      <c r="S1180"/>
    </row>
    <row r="1181" spans="11:19" x14ac:dyDescent="0.3">
      <c r="K1181"/>
      <c r="L1181"/>
      <c r="M1181"/>
      <c r="Q1181"/>
      <c r="R1181"/>
      <c r="S1181"/>
    </row>
    <row r="1182" spans="11:19" x14ac:dyDescent="0.3">
      <c r="K1182"/>
      <c r="L1182"/>
      <c r="M1182"/>
      <c r="Q1182"/>
      <c r="R1182"/>
      <c r="S1182"/>
    </row>
    <row r="1183" spans="11:19" x14ac:dyDescent="0.3">
      <c r="K1183"/>
      <c r="L1183"/>
      <c r="M1183"/>
      <c r="Q1183"/>
      <c r="R1183"/>
      <c r="S1183"/>
    </row>
    <row r="1184" spans="11:19" x14ac:dyDescent="0.3">
      <c r="K1184"/>
      <c r="L1184"/>
      <c r="M1184"/>
      <c r="Q1184"/>
      <c r="R1184"/>
      <c r="S1184"/>
    </row>
    <row r="1185" spans="11:19" x14ac:dyDescent="0.3">
      <c r="K1185"/>
      <c r="L1185"/>
      <c r="M1185"/>
      <c r="Q1185"/>
      <c r="R1185"/>
      <c r="S1185"/>
    </row>
    <row r="1186" spans="11:19" x14ac:dyDescent="0.3">
      <c r="K1186"/>
      <c r="L1186"/>
      <c r="M1186"/>
      <c r="Q1186"/>
      <c r="R1186"/>
      <c r="S1186"/>
    </row>
    <row r="1187" spans="11:19" x14ac:dyDescent="0.3">
      <c r="K1187"/>
      <c r="L1187"/>
      <c r="M1187"/>
      <c r="Q1187"/>
      <c r="R1187"/>
      <c r="S1187"/>
    </row>
    <row r="1188" spans="11:19" x14ac:dyDescent="0.3">
      <c r="K1188"/>
      <c r="L1188"/>
      <c r="M1188"/>
      <c r="Q1188"/>
      <c r="R1188"/>
      <c r="S1188"/>
    </row>
    <row r="1189" spans="11:19" x14ac:dyDescent="0.3">
      <c r="K1189"/>
      <c r="L1189"/>
      <c r="M1189"/>
      <c r="Q1189"/>
      <c r="R1189"/>
      <c r="S1189"/>
    </row>
    <row r="1190" spans="11:19" x14ac:dyDescent="0.3">
      <c r="K1190"/>
      <c r="L1190"/>
      <c r="M1190"/>
      <c r="Q1190"/>
      <c r="R1190"/>
      <c r="S1190"/>
    </row>
    <row r="1191" spans="11:19" x14ac:dyDescent="0.3">
      <c r="K1191"/>
      <c r="L1191"/>
      <c r="M1191"/>
      <c r="Q1191"/>
      <c r="R1191"/>
      <c r="S1191"/>
    </row>
    <row r="1192" spans="11:19" x14ac:dyDescent="0.3">
      <c r="K1192"/>
      <c r="L1192"/>
      <c r="M1192"/>
      <c r="Q1192"/>
      <c r="R1192"/>
      <c r="S1192"/>
    </row>
    <row r="1193" spans="11:19" x14ac:dyDescent="0.3">
      <c r="K1193"/>
      <c r="L1193"/>
      <c r="M1193"/>
      <c r="Q1193"/>
      <c r="R1193"/>
      <c r="S1193"/>
    </row>
    <row r="1194" spans="11:19" x14ac:dyDescent="0.3">
      <c r="K1194"/>
      <c r="L1194"/>
      <c r="M1194"/>
      <c r="Q1194"/>
      <c r="R1194"/>
      <c r="S1194"/>
    </row>
    <row r="1195" spans="11:19" x14ac:dyDescent="0.3">
      <c r="K1195"/>
      <c r="L1195"/>
      <c r="M1195"/>
      <c r="Q1195"/>
      <c r="R1195"/>
      <c r="S1195"/>
    </row>
    <row r="1196" spans="11:19" x14ac:dyDescent="0.3">
      <c r="K1196"/>
      <c r="L1196"/>
      <c r="M1196"/>
      <c r="Q1196"/>
      <c r="R1196"/>
      <c r="S1196"/>
    </row>
    <row r="1197" spans="11:19" x14ac:dyDescent="0.3">
      <c r="K1197"/>
      <c r="L1197"/>
      <c r="M1197"/>
      <c r="Q1197"/>
      <c r="R1197"/>
      <c r="S1197"/>
    </row>
    <row r="1198" spans="11:19" x14ac:dyDescent="0.3">
      <c r="K1198"/>
      <c r="L1198"/>
      <c r="M1198"/>
      <c r="Q1198"/>
      <c r="R1198"/>
      <c r="S1198"/>
    </row>
    <row r="1199" spans="11:19" x14ac:dyDescent="0.3">
      <c r="K1199"/>
      <c r="L1199"/>
      <c r="M1199"/>
      <c r="Q1199"/>
      <c r="R1199"/>
      <c r="S1199"/>
    </row>
    <row r="1200" spans="11:19" x14ac:dyDescent="0.3">
      <c r="K1200"/>
      <c r="L1200"/>
      <c r="M1200"/>
      <c r="Q1200"/>
      <c r="R1200"/>
      <c r="S1200"/>
    </row>
    <row r="1201" spans="11:19" x14ac:dyDescent="0.3">
      <c r="K1201"/>
      <c r="L1201"/>
      <c r="M1201"/>
      <c r="Q1201"/>
      <c r="R1201"/>
      <c r="S1201"/>
    </row>
    <row r="1202" spans="11:19" x14ac:dyDescent="0.3">
      <c r="K1202"/>
      <c r="L1202"/>
      <c r="M1202"/>
      <c r="Q1202"/>
      <c r="R1202"/>
      <c r="S1202"/>
    </row>
    <row r="1203" spans="11:19" x14ac:dyDescent="0.3">
      <c r="K1203"/>
      <c r="L1203"/>
      <c r="M1203"/>
      <c r="Q1203"/>
      <c r="R1203"/>
      <c r="S1203"/>
    </row>
    <row r="1204" spans="11:19" x14ac:dyDescent="0.3">
      <c r="K1204"/>
      <c r="L1204"/>
      <c r="M1204"/>
      <c r="Q1204"/>
      <c r="R1204"/>
      <c r="S1204"/>
    </row>
    <row r="1205" spans="11:19" x14ac:dyDescent="0.3">
      <c r="K1205"/>
      <c r="L1205"/>
      <c r="M1205"/>
      <c r="Q1205"/>
      <c r="R1205"/>
      <c r="S1205"/>
    </row>
    <row r="1206" spans="11:19" x14ac:dyDescent="0.3">
      <c r="K1206"/>
      <c r="L1206"/>
      <c r="M1206"/>
      <c r="Q1206"/>
      <c r="R1206"/>
      <c r="S1206"/>
    </row>
    <row r="1207" spans="11:19" x14ac:dyDescent="0.3">
      <c r="K1207"/>
      <c r="L1207"/>
      <c r="M1207"/>
      <c r="Q1207"/>
      <c r="R1207"/>
      <c r="S1207"/>
    </row>
    <row r="1208" spans="11:19" x14ac:dyDescent="0.3">
      <c r="K1208"/>
      <c r="L1208"/>
      <c r="M1208"/>
      <c r="Q1208"/>
      <c r="R1208"/>
      <c r="S1208"/>
    </row>
    <row r="1209" spans="11:19" x14ac:dyDescent="0.3">
      <c r="K1209"/>
      <c r="L1209"/>
      <c r="M1209"/>
      <c r="Q1209"/>
      <c r="R1209"/>
      <c r="S1209"/>
    </row>
    <row r="1210" spans="11:19" x14ac:dyDescent="0.3">
      <c r="K1210"/>
      <c r="L1210"/>
      <c r="M1210"/>
      <c r="Q1210"/>
      <c r="R1210"/>
      <c r="S1210"/>
    </row>
    <row r="1211" spans="11:19" x14ac:dyDescent="0.3">
      <c r="K1211"/>
      <c r="L1211"/>
      <c r="M1211"/>
      <c r="Q1211"/>
      <c r="R1211"/>
      <c r="S1211"/>
    </row>
    <row r="1212" spans="11:19" x14ac:dyDescent="0.3">
      <c r="K1212"/>
      <c r="L1212"/>
      <c r="M1212"/>
      <c r="Q1212"/>
      <c r="R1212"/>
      <c r="S1212"/>
    </row>
    <row r="1213" spans="11:19" x14ac:dyDescent="0.3">
      <c r="K1213"/>
      <c r="L1213"/>
      <c r="M1213"/>
      <c r="Q1213"/>
      <c r="R1213"/>
      <c r="S1213"/>
    </row>
    <row r="1214" spans="11:19" x14ac:dyDescent="0.3">
      <c r="K1214"/>
      <c r="L1214"/>
      <c r="M1214"/>
      <c r="Q1214"/>
      <c r="R1214"/>
      <c r="S1214"/>
    </row>
    <row r="1215" spans="11:19" x14ac:dyDescent="0.3">
      <c r="K1215"/>
      <c r="L1215"/>
      <c r="M1215"/>
      <c r="Q1215"/>
      <c r="R1215"/>
      <c r="S1215"/>
    </row>
    <row r="1216" spans="11:19" x14ac:dyDescent="0.3">
      <c r="K1216"/>
      <c r="L1216"/>
      <c r="M1216"/>
      <c r="Q1216"/>
      <c r="R1216"/>
      <c r="S1216"/>
    </row>
    <row r="1217" spans="11:19" x14ac:dyDescent="0.3">
      <c r="K1217"/>
      <c r="L1217"/>
      <c r="M1217"/>
      <c r="Q1217"/>
      <c r="R1217"/>
      <c r="S1217"/>
    </row>
    <row r="1218" spans="11:19" x14ac:dyDescent="0.3">
      <c r="K1218"/>
      <c r="L1218"/>
      <c r="M1218"/>
      <c r="Q1218"/>
      <c r="R1218"/>
      <c r="S1218"/>
    </row>
    <row r="1219" spans="11:19" x14ac:dyDescent="0.3">
      <c r="K1219"/>
      <c r="L1219"/>
      <c r="M1219"/>
      <c r="Q1219"/>
      <c r="R1219"/>
      <c r="S1219"/>
    </row>
    <row r="1220" spans="11:19" x14ac:dyDescent="0.3">
      <c r="K1220"/>
      <c r="L1220"/>
      <c r="M1220"/>
      <c r="Q1220"/>
      <c r="R1220"/>
      <c r="S1220"/>
    </row>
    <row r="1221" spans="11:19" x14ac:dyDescent="0.3">
      <c r="K1221"/>
      <c r="L1221"/>
      <c r="M1221"/>
      <c r="Q1221"/>
      <c r="R1221"/>
      <c r="S1221"/>
    </row>
    <row r="1222" spans="11:19" x14ac:dyDescent="0.3">
      <c r="K1222"/>
      <c r="L1222"/>
      <c r="M1222"/>
      <c r="Q1222"/>
      <c r="R1222"/>
      <c r="S1222"/>
    </row>
    <row r="1223" spans="11:19" x14ac:dyDescent="0.3">
      <c r="K1223"/>
      <c r="L1223"/>
      <c r="M1223"/>
      <c r="Q1223"/>
      <c r="R1223"/>
      <c r="S1223"/>
    </row>
    <row r="1224" spans="11:19" x14ac:dyDescent="0.3">
      <c r="K1224"/>
      <c r="L1224"/>
      <c r="M1224"/>
      <c r="Q1224"/>
      <c r="R1224"/>
      <c r="S1224"/>
    </row>
    <row r="1225" spans="11:19" x14ac:dyDescent="0.3">
      <c r="K1225"/>
      <c r="L1225"/>
      <c r="M1225"/>
      <c r="Q1225"/>
      <c r="R1225"/>
      <c r="S1225"/>
    </row>
    <row r="1226" spans="11:19" x14ac:dyDescent="0.3">
      <c r="K1226"/>
      <c r="L1226"/>
      <c r="M1226"/>
      <c r="Q1226"/>
      <c r="R1226"/>
      <c r="S1226"/>
    </row>
    <row r="1227" spans="11:19" x14ac:dyDescent="0.3">
      <c r="K1227"/>
      <c r="L1227"/>
      <c r="M1227"/>
      <c r="Q1227"/>
      <c r="R1227"/>
      <c r="S1227"/>
    </row>
    <row r="1228" spans="11:19" x14ac:dyDescent="0.3">
      <c r="K1228"/>
      <c r="L1228"/>
      <c r="M1228"/>
      <c r="Q1228"/>
      <c r="R1228"/>
      <c r="S1228"/>
    </row>
    <row r="1229" spans="11:19" x14ac:dyDescent="0.3">
      <c r="K1229"/>
      <c r="L1229"/>
      <c r="M1229"/>
      <c r="Q1229"/>
      <c r="R1229"/>
      <c r="S1229"/>
    </row>
    <row r="1230" spans="11:19" x14ac:dyDescent="0.3">
      <c r="K1230"/>
      <c r="L1230"/>
      <c r="M1230"/>
      <c r="Q1230"/>
      <c r="R1230"/>
      <c r="S1230"/>
    </row>
    <row r="1231" spans="11:19" x14ac:dyDescent="0.3">
      <c r="K1231"/>
      <c r="L1231"/>
      <c r="M1231"/>
      <c r="Q1231"/>
      <c r="R1231"/>
      <c r="S1231"/>
    </row>
    <row r="1232" spans="11:19" x14ac:dyDescent="0.3">
      <c r="K1232"/>
      <c r="L1232"/>
      <c r="M1232"/>
      <c r="Q1232"/>
      <c r="R1232"/>
      <c r="S1232"/>
    </row>
    <row r="1233" spans="11:19" x14ac:dyDescent="0.3">
      <c r="K1233"/>
      <c r="L1233"/>
      <c r="M1233"/>
      <c r="Q1233"/>
      <c r="R1233"/>
      <c r="S1233"/>
    </row>
    <row r="1234" spans="11:19" x14ac:dyDescent="0.3">
      <c r="K1234"/>
      <c r="L1234"/>
      <c r="M1234"/>
      <c r="Q1234"/>
      <c r="R1234"/>
      <c r="S1234"/>
    </row>
    <row r="1235" spans="11:19" x14ac:dyDescent="0.3">
      <c r="K1235"/>
      <c r="L1235"/>
      <c r="M1235"/>
      <c r="Q1235"/>
      <c r="R1235"/>
      <c r="S1235"/>
    </row>
    <row r="1236" spans="11:19" x14ac:dyDescent="0.3">
      <c r="K1236"/>
      <c r="L1236"/>
      <c r="M1236"/>
      <c r="Q1236"/>
      <c r="R1236"/>
      <c r="S1236"/>
    </row>
    <row r="1237" spans="11:19" x14ac:dyDescent="0.3">
      <c r="K1237"/>
      <c r="L1237"/>
      <c r="M1237"/>
      <c r="Q1237"/>
      <c r="R1237"/>
      <c r="S1237"/>
    </row>
    <row r="1238" spans="11:19" x14ac:dyDescent="0.3">
      <c r="K1238"/>
      <c r="L1238"/>
      <c r="M1238"/>
      <c r="Q1238"/>
      <c r="R1238"/>
      <c r="S1238"/>
    </row>
    <row r="1239" spans="11:19" x14ac:dyDescent="0.3">
      <c r="K1239"/>
      <c r="L1239"/>
      <c r="M1239"/>
      <c r="Q1239"/>
      <c r="R1239"/>
      <c r="S1239"/>
    </row>
    <row r="1240" spans="11:19" x14ac:dyDescent="0.3">
      <c r="K1240"/>
      <c r="L1240"/>
      <c r="M1240"/>
      <c r="Q1240"/>
      <c r="R1240"/>
      <c r="S1240"/>
    </row>
    <row r="1241" spans="11:19" x14ac:dyDescent="0.3">
      <c r="K1241"/>
      <c r="L1241"/>
      <c r="M1241"/>
      <c r="Q1241"/>
      <c r="R1241"/>
      <c r="S1241"/>
    </row>
    <row r="1242" spans="11:19" x14ac:dyDescent="0.3">
      <c r="K1242"/>
      <c r="L1242"/>
      <c r="M1242"/>
      <c r="Q1242"/>
      <c r="R1242"/>
      <c r="S1242"/>
    </row>
    <row r="1243" spans="11:19" x14ac:dyDescent="0.3">
      <c r="K1243"/>
      <c r="L1243"/>
      <c r="M1243"/>
      <c r="Q1243"/>
      <c r="R1243"/>
      <c r="S1243"/>
    </row>
    <row r="1244" spans="11:19" x14ac:dyDescent="0.3">
      <c r="K1244"/>
      <c r="L1244"/>
      <c r="M1244"/>
      <c r="Q1244"/>
      <c r="R1244"/>
      <c r="S1244"/>
    </row>
    <row r="1245" spans="11:19" x14ac:dyDescent="0.3">
      <c r="K1245"/>
      <c r="L1245"/>
      <c r="M1245"/>
      <c r="Q1245"/>
      <c r="R1245"/>
      <c r="S1245"/>
    </row>
    <row r="1246" spans="11:19" x14ac:dyDescent="0.3">
      <c r="K1246"/>
      <c r="L1246"/>
      <c r="M1246"/>
      <c r="Q1246"/>
      <c r="R1246"/>
      <c r="S1246"/>
    </row>
    <row r="1247" spans="11:19" x14ac:dyDescent="0.3">
      <c r="K1247"/>
      <c r="L1247"/>
      <c r="M1247"/>
      <c r="Q1247"/>
      <c r="R1247"/>
      <c r="S1247"/>
    </row>
    <row r="1248" spans="11:19" x14ac:dyDescent="0.3">
      <c r="K1248"/>
      <c r="L1248"/>
      <c r="M1248"/>
      <c r="Q1248"/>
      <c r="R1248"/>
      <c r="S1248"/>
    </row>
    <row r="1249" spans="11:19" x14ac:dyDescent="0.3">
      <c r="K1249"/>
      <c r="L1249"/>
      <c r="M1249"/>
      <c r="Q1249"/>
      <c r="R1249"/>
      <c r="S1249"/>
    </row>
    <row r="1250" spans="11:19" x14ac:dyDescent="0.3">
      <c r="K1250"/>
      <c r="L1250"/>
      <c r="M1250"/>
      <c r="Q1250"/>
      <c r="R1250"/>
      <c r="S1250"/>
    </row>
    <row r="1251" spans="11:19" x14ac:dyDescent="0.3">
      <c r="K1251"/>
      <c r="L1251"/>
      <c r="M1251"/>
      <c r="Q1251"/>
      <c r="R1251"/>
      <c r="S1251"/>
    </row>
    <row r="1252" spans="11:19" x14ac:dyDescent="0.3">
      <c r="K1252"/>
      <c r="L1252"/>
      <c r="M1252"/>
      <c r="Q1252"/>
      <c r="R1252"/>
      <c r="S1252"/>
    </row>
    <row r="1253" spans="11:19" x14ac:dyDescent="0.3">
      <c r="K1253"/>
      <c r="L1253"/>
      <c r="M1253"/>
      <c r="Q1253"/>
      <c r="R1253"/>
      <c r="S1253"/>
    </row>
    <row r="1254" spans="11:19" x14ac:dyDescent="0.3">
      <c r="K1254"/>
      <c r="L1254"/>
      <c r="M1254"/>
      <c r="Q1254"/>
      <c r="R1254"/>
      <c r="S1254"/>
    </row>
    <row r="1255" spans="11:19" x14ac:dyDescent="0.3">
      <c r="K1255"/>
      <c r="L1255"/>
      <c r="M1255"/>
      <c r="Q1255"/>
      <c r="R1255"/>
      <c r="S1255"/>
    </row>
    <row r="1256" spans="11:19" x14ac:dyDescent="0.3">
      <c r="K1256"/>
      <c r="L1256"/>
      <c r="M1256"/>
      <c r="Q1256"/>
      <c r="R1256"/>
      <c r="S1256"/>
    </row>
    <row r="1257" spans="11:19" x14ac:dyDescent="0.3">
      <c r="K1257"/>
      <c r="L1257"/>
      <c r="M1257"/>
      <c r="Q1257"/>
      <c r="R1257"/>
      <c r="S1257"/>
    </row>
    <row r="1258" spans="11:19" x14ac:dyDescent="0.3">
      <c r="K1258"/>
      <c r="L1258"/>
      <c r="M1258"/>
      <c r="Q1258"/>
      <c r="R1258"/>
      <c r="S1258"/>
    </row>
    <row r="1259" spans="11:19" x14ac:dyDescent="0.3">
      <c r="K1259"/>
      <c r="L1259"/>
      <c r="M1259"/>
      <c r="Q1259"/>
      <c r="R1259"/>
      <c r="S1259"/>
    </row>
    <row r="1260" spans="11:19" x14ac:dyDescent="0.3">
      <c r="K1260"/>
      <c r="L1260"/>
      <c r="M1260"/>
      <c r="Q1260"/>
      <c r="R1260"/>
      <c r="S1260"/>
    </row>
    <row r="1261" spans="11:19" x14ac:dyDescent="0.3">
      <c r="K1261"/>
      <c r="L1261"/>
      <c r="M1261"/>
      <c r="Q1261"/>
      <c r="R1261"/>
      <c r="S1261"/>
    </row>
    <row r="1262" spans="11:19" x14ac:dyDescent="0.3">
      <c r="K1262"/>
      <c r="L1262"/>
      <c r="M1262"/>
      <c r="Q1262"/>
      <c r="R1262"/>
      <c r="S1262"/>
    </row>
    <row r="1263" spans="11:19" x14ac:dyDescent="0.3">
      <c r="K1263"/>
      <c r="L1263"/>
      <c r="M1263"/>
      <c r="Q1263"/>
      <c r="R1263"/>
      <c r="S1263"/>
    </row>
    <row r="1264" spans="11:19" x14ac:dyDescent="0.3">
      <c r="K1264"/>
      <c r="L1264"/>
      <c r="M1264"/>
      <c r="Q1264"/>
      <c r="R1264"/>
      <c r="S1264"/>
    </row>
    <row r="1265" spans="11:19" x14ac:dyDescent="0.3">
      <c r="K1265"/>
      <c r="L1265"/>
      <c r="M1265"/>
      <c r="Q1265"/>
      <c r="R1265"/>
      <c r="S1265"/>
    </row>
    <row r="1266" spans="11:19" x14ac:dyDescent="0.3">
      <c r="K1266"/>
      <c r="L1266"/>
      <c r="M1266"/>
      <c r="Q1266"/>
      <c r="R1266"/>
      <c r="S1266"/>
    </row>
    <row r="1267" spans="11:19" x14ac:dyDescent="0.3">
      <c r="K1267"/>
      <c r="L1267"/>
      <c r="M1267"/>
      <c r="Q1267"/>
      <c r="R1267"/>
      <c r="S1267"/>
    </row>
    <row r="1268" spans="11:19" x14ac:dyDescent="0.3">
      <c r="K1268"/>
      <c r="L1268"/>
      <c r="M1268"/>
      <c r="Q1268"/>
      <c r="R1268"/>
      <c r="S1268"/>
    </row>
    <row r="1269" spans="11:19" x14ac:dyDescent="0.3">
      <c r="K1269"/>
      <c r="L1269"/>
      <c r="M1269"/>
      <c r="Q1269"/>
      <c r="R1269"/>
      <c r="S1269"/>
    </row>
    <row r="1270" spans="11:19" x14ac:dyDescent="0.3">
      <c r="K1270"/>
      <c r="L1270"/>
      <c r="M1270"/>
      <c r="Q1270"/>
      <c r="R1270"/>
      <c r="S1270"/>
    </row>
    <row r="1271" spans="11:19" x14ac:dyDescent="0.3">
      <c r="K1271"/>
      <c r="L1271"/>
      <c r="M1271"/>
      <c r="Q1271"/>
      <c r="R1271"/>
      <c r="S1271"/>
    </row>
    <row r="1272" spans="11:19" x14ac:dyDescent="0.3">
      <c r="K1272"/>
      <c r="L1272"/>
      <c r="M1272"/>
      <c r="Q1272"/>
      <c r="R1272"/>
      <c r="S1272"/>
    </row>
    <row r="1273" spans="11:19" x14ac:dyDescent="0.3">
      <c r="K1273"/>
      <c r="L1273"/>
      <c r="M1273"/>
      <c r="Q1273"/>
      <c r="R1273"/>
      <c r="S1273"/>
    </row>
    <row r="1274" spans="11:19" x14ac:dyDescent="0.3">
      <c r="K1274"/>
      <c r="L1274"/>
      <c r="M1274"/>
      <c r="Q1274"/>
      <c r="R1274"/>
      <c r="S1274"/>
    </row>
    <row r="1275" spans="11:19" x14ac:dyDescent="0.3">
      <c r="K1275"/>
      <c r="L1275"/>
      <c r="M1275"/>
      <c r="Q1275"/>
      <c r="R1275"/>
      <c r="S1275"/>
    </row>
    <row r="1276" spans="11:19" x14ac:dyDescent="0.3">
      <c r="K1276"/>
      <c r="L1276"/>
      <c r="M1276"/>
      <c r="Q1276"/>
      <c r="R1276"/>
      <c r="S1276"/>
    </row>
    <row r="1277" spans="11:19" x14ac:dyDescent="0.3">
      <c r="K1277"/>
      <c r="L1277"/>
      <c r="M1277"/>
      <c r="Q1277"/>
      <c r="R1277"/>
      <c r="S1277"/>
    </row>
    <row r="1278" spans="11:19" x14ac:dyDescent="0.3">
      <c r="K1278"/>
      <c r="L1278"/>
      <c r="M1278"/>
      <c r="Q1278"/>
      <c r="R1278"/>
      <c r="S1278"/>
    </row>
    <row r="1279" spans="11:19" x14ac:dyDescent="0.3">
      <c r="K1279"/>
      <c r="L1279"/>
      <c r="M1279"/>
      <c r="Q1279"/>
      <c r="R1279"/>
      <c r="S1279"/>
    </row>
    <row r="1280" spans="11:19" x14ac:dyDescent="0.3">
      <c r="K1280"/>
      <c r="L1280"/>
      <c r="M1280"/>
      <c r="Q1280"/>
      <c r="R1280"/>
      <c r="S1280"/>
    </row>
    <row r="1281" spans="11:19" x14ac:dyDescent="0.3">
      <c r="K1281"/>
      <c r="L1281"/>
      <c r="M1281"/>
      <c r="Q1281"/>
      <c r="R1281"/>
      <c r="S1281"/>
    </row>
    <row r="1282" spans="11:19" x14ac:dyDescent="0.3">
      <c r="K1282"/>
      <c r="L1282"/>
      <c r="M1282"/>
      <c r="Q1282"/>
      <c r="R1282"/>
      <c r="S1282"/>
    </row>
    <row r="1283" spans="11:19" x14ac:dyDescent="0.3">
      <c r="K1283"/>
      <c r="L1283"/>
      <c r="M1283"/>
      <c r="Q1283"/>
      <c r="R1283"/>
      <c r="S1283"/>
    </row>
    <row r="1284" spans="11:19" x14ac:dyDescent="0.3">
      <c r="K1284"/>
      <c r="L1284"/>
      <c r="M1284"/>
      <c r="Q1284"/>
      <c r="R1284"/>
      <c r="S1284"/>
    </row>
    <row r="1285" spans="11:19" x14ac:dyDescent="0.3">
      <c r="K1285"/>
      <c r="L1285"/>
      <c r="M1285"/>
      <c r="Q1285"/>
      <c r="R1285"/>
      <c r="S1285"/>
    </row>
    <row r="1286" spans="11:19" x14ac:dyDescent="0.3">
      <c r="K1286"/>
      <c r="L1286"/>
      <c r="M1286"/>
      <c r="Q1286"/>
      <c r="R1286"/>
      <c r="S1286"/>
    </row>
    <row r="1287" spans="11:19" x14ac:dyDescent="0.3">
      <c r="K1287"/>
      <c r="L1287"/>
      <c r="M1287"/>
      <c r="Q1287"/>
      <c r="R1287"/>
      <c r="S1287"/>
    </row>
    <row r="1288" spans="11:19" x14ac:dyDescent="0.3">
      <c r="K1288"/>
      <c r="L1288"/>
      <c r="M1288"/>
      <c r="Q1288"/>
      <c r="R1288"/>
      <c r="S1288"/>
    </row>
    <row r="1289" spans="11:19" x14ac:dyDescent="0.3">
      <c r="K1289"/>
      <c r="L1289"/>
      <c r="M1289"/>
      <c r="Q1289"/>
      <c r="R1289"/>
      <c r="S1289"/>
    </row>
    <row r="1290" spans="11:19" x14ac:dyDescent="0.3">
      <c r="K1290"/>
      <c r="L1290"/>
      <c r="M1290"/>
      <c r="Q1290"/>
      <c r="R1290"/>
      <c r="S1290"/>
    </row>
    <row r="1291" spans="11:19" x14ac:dyDescent="0.3">
      <c r="K1291"/>
      <c r="L1291"/>
      <c r="M1291"/>
      <c r="Q1291"/>
      <c r="R1291"/>
      <c r="S1291"/>
    </row>
    <row r="1292" spans="11:19" x14ac:dyDescent="0.3">
      <c r="K1292"/>
      <c r="L1292"/>
      <c r="M1292"/>
      <c r="Q1292"/>
      <c r="R1292"/>
      <c r="S1292"/>
    </row>
    <row r="1293" spans="11:19" x14ac:dyDescent="0.3">
      <c r="K1293"/>
      <c r="L1293"/>
      <c r="M1293"/>
      <c r="Q1293"/>
      <c r="R1293"/>
      <c r="S1293"/>
    </row>
    <row r="1294" spans="11:19" x14ac:dyDescent="0.3">
      <c r="K1294"/>
      <c r="L1294"/>
      <c r="M1294"/>
      <c r="Q1294"/>
      <c r="R1294"/>
      <c r="S1294"/>
    </row>
    <row r="1295" spans="11:19" x14ac:dyDescent="0.3">
      <c r="K1295"/>
      <c r="L1295"/>
      <c r="M1295"/>
      <c r="Q1295"/>
      <c r="R1295"/>
      <c r="S1295"/>
    </row>
    <row r="1296" spans="11:19" x14ac:dyDescent="0.3">
      <c r="K1296"/>
      <c r="L1296"/>
      <c r="M1296"/>
      <c r="Q1296"/>
      <c r="R1296"/>
      <c r="S1296"/>
    </row>
    <row r="1297" spans="11:19" x14ac:dyDescent="0.3">
      <c r="K1297"/>
      <c r="L1297"/>
      <c r="M1297"/>
      <c r="Q1297"/>
      <c r="R1297"/>
      <c r="S1297"/>
    </row>
    <row r="1298" spans="11:19" x14ac:dyDescent="0.3">
      <c r="K1298"/>
      <c r="L1298"/>
      <c r="M1298"/>
      <c r="Q1298"/>
      <c r="R1298"/>
      <c r="S1298"/>
    </row>
    <row r="1299" spans="11:19" x14ac:dyDescent="0.3">
      <c r="K1299"/>
      <c r="L1299"/>
      <c r="M1299"/>
      <c r="Q1299"/>
      <c r="R1299"/>
      <c r="S1299"/>
    </row>
    <row r="1300" spans="11:19" x14ac:dyDescent="0.3">
      <c r="K1300"/>
      <c r="L1300"/>
      <c r="M1300"/>
      <c r="Q1300"/>
      <c r="R1300"/>
      <c r="S1300"/>
    </row>
    <row r="1301" spans="11:19" x14ac:dyDescent="0.3">
      <c r="K1301"/>
      <c r="L1301"/>
      <c r="M1301"/>
      <c r="Q1301"/>
      <c r="R1301"/>
      <c r="S1301"/>
    </row>
    <row r="1302" spans="11:19" x14ac:dyDescent="0.3">
      <c r="K1302"/>
      <c r="L1302"/>
      <c r="M1302"/>
      <c r="Q1302"/>
      <c r="R1302"/>
      <c r="S1302"/>
    </row>
    <row r="1303" spans="11:19" x14ac:dyDescent="0.3">
      <c r="K1303"/>
      <c r="L1303"/>
      <c r="M1303"/>
      <c r="Q1303"/>
      <c r="R1303"/>
      <c r="S1303"/>
    </row>
    <row r="1304" spans="11:19" x14ac:dyDescent="0.3">
      <c r="K1304"/>
      <c r="L1304"/>
      <c r="M1304"/>
      <c r="Q1304"/>
      <c r="R1304"/>
      <c r="S1304"/>
    </row>
    <row r="1305" spans="11:19" x14ac:dyDescent="0.3">
      <c r="K1305"/>
      <c r="L1305"/>
      <c r="M1305"/>
      <c r="Q1305"/>
      <c r="R1305"/>
      <c r="S1305"/>
    </row>
    <row r="1306" spans="11:19" x14ac:dyDescent="0.3">
      <c r="K1306"/>
      <c r="L1306"/>
      <c r="M1306"/>
      <c r="Q1306"/>
      <c r="R1306"/>
      <c r="S1306"/>
    </row>
    <row r="1307" spans="11:19" x14ac:dyDescent="0.3">
      <c r="K1307"/>
      <c r="L1307"/>
      <c r="M1307"/>
      <c r="Q1307"/>
      <c r="R1307"/>
      <c r="S1307"/>
    </row>
    <row r="1308" spans="11:19" x14ac:dyDescent="0.3">
      <c r="K1308"/>
      <c r="L1308"/>
      <c r="M1308"/>
      <c r="Q1308"/>
      <c r="R1308"/>
      <c r="S1308"/>
    </row>
    <row r="1309" spans="11:19" x14ac:dyDescent="0.3">
      <c r="K1309"/>
      <c r="L1309"/>
      <c r="M1309"/>
      <c r="Q1309"/>
      <c r="R1309"/>
      <c r="S1309"/>
    </row>
    <row r="1310" spans="11:19" x14ac:dyDescent="0.3">
      <c r="K1310"/>
      <c r="L1310"/>
      <c r="M1310"/>
      <c r="Q1310"/>
      <c r="R1310"/>
      <c r="S1310"/>
    </row>
    <row r="1311" spans="11:19" x14ac:dyDescent="0.3">
      <c r="K1311"/>
      <c r="L1311"/>
      <c r="M1311"/>
      <c r="Q1311"/>
      <c r="R1311"/>
      <c r="S1311"/>
    </row>
    <row r="1312" spans="11:19" x14ac:dyDescent="0.3">
      <c r="K1312"/>
      <c r="L1312"/>
      <c r="M1312"/>
      <c r="Q1312"/>
      <c r="R1312"/>
      <c r="S1312"/>
    </row>
    <row r="1313" spans="11:19" x14ac:dyDescent="0.3">
      <c r="K1313"/>
      <c r="L1313"/>
      <c r="M1313"/>
      <c r="Q1313"/>
      <c r="R1313"/>
      <c r="S1313"/>
    </row>
    <row r="1314" spans="11:19" x14ac:dyDescent="0.3">
      <c r="K1314"/>
      <c r="L1314"/>
      <c r="M1314"/>
      <c r="Q1314"/>
      <c r="R1314"/>
      <c r="S1314"/>
    </row>
    <row r="1315" spans="11:19" x14ac:dyDescent="0.3">
      <c r="K1315"/>
      <c r="L1315"/>
      <c r="M1315"/>
      <c r="Q1315"/>
      <c r="R1315"/>
      <c r="S1315"/>
    </row>
    <row r="1316" spans="11:19" x14ac:dyDescent="0.3">
      <c r="K1316"/>
      <c r="L1316"/>
      <c r="M1316"/>
      <c r="Q1316"/>
      <c r="R1316"/>
      <c r="S1316"/>
    </row>
    <row r="1317" spans="11:19" x14ac:dyDescent="0.3">
      <c r="K1317"/>
      <c r="L1317"/>
      <c r="M1317"/>
      <c r="Q1317"/>
      <c r="R1317"/>
      <c r="S1317"/>
    </row>
    <row r="1318" spans="11:19" x14ac:dyDescent="0.3">
      <c r="K1318"/>
      <c r="L1318"/>
      <c r="M1318"/>
      <c r="Q1318"/>
      <c r="R1318"/>
      <c r="S1318"/>
    </row>
    <row r="1319" spans="11:19" x14ac:dyDescent="0.3">
      <c r="K1319"/>
      <c r="L1319"/>
      <c r="M1319"/>
      <c r="Q1319"/>
      <c r="R1319"/>
      <c r="S1319"/>
    </row>
    <row r="1320" spans="11:19" x14ac:dyDescent="0.3">
      <c r="K1320"/>
      <c r="L1320"/>
      <c r="M1320"/>
      <c r="Q1320"/>
      <c r="R1320"/>
      <c r="S1320"/>
    </row>
    <row r="1321" spans="11:19" x14ac:dyDescent="0.3">
      <c r="K1321"/>
      <c r="L1321"/>
      <c r="M1321"/>
      <c r="Q1321"/>
      <c r="R1321"/>
      <c r="S1321"/>
    </row>
    <row r="1322" spans="11:19" x14ac:dyDescent="0.3">
      <c r="K1322"/>
      <c r="L1322"/>
      <c r="M1322"/>
      <c r="Q1322"/>
      <c r="R1322"/>
      <c r="S1322"/>
    </row>
    <row r="1323" spans="11:19" x14ac:dyDescent="0.3">
      <c r="K1323"/>
      <c r="L1323"/>
      <c r="M1323"/>
      <c r="Q1323"/>
      <c r="R1323"/>
      <c r="S1323"/>
    </row>
    <row r="1324" spans="11:19" x14ac:dyDescent="0.3">
      <c r="K1324"/>
      <c r="L1324"/>
      <c r="M1324"/>
      <c r="Q1324"/>
      <c r="R1324"/>
      <c r="S1324"/>
    </row>
    <row r="1325" spans="11:19" x14ac:dyDescent="0.3">
      <c r="K1325"/>
      <c r="L1325"/>
      <c r="M1325"/>
      <c r="Q1325"/>
      <c r="R1325"/>
      <c r="S1325"/>
    </row>
    <row r="1326" spans="11:19" x14ac:dyDescent="0.3">
      <c r="K1326"/>
      <c r="L1326"/>
      <c r="M1326"/>
      <c r="Q1326"/>
      <c r="R1326"/>
      <c r="S1326"/>
    </row>
    <row r="1327" spans="11:19" x14ac:dyDescent="0.3">
      <c r="K1327"/>
      <c r="L1327"/>
      <c r="M1327"/>
      <c r="Q1327"/>
      <c r="R1327"/>
      <c r="S1327"/>
    </row>
    <row r="1328" spans="11:19" x14ac:dyDescent="0.3">
      <c r="K1328"/>
      <c r="L1328"/>
      <c r="M1328"/>
      <c r="Q1328"/>
      <c r="R1328"/>
      <c r="S1328"/>
    </row>
    <row r="1329" spans="11:19" x14ac:dyDescent="0.3">
      <c r="K1329"/>
      <c r="L1329"/>
      <c r="M1329"/>
      <c r="Q1329"/>
      <c r="R1329"/>
      <c r="S1329"/>
    </row>
    <row r="1330" spans="11:19" x14ac:dyDescent="0.3">
      <c r="K1330"/>
      <c r="L1330"/>
      <c r="M1330"/>
      <c r="Q1330"/>
      <c r="R1330"/>
      <c r="S1330"/>
    </row>
    <row r="1331" spans="11:19" x14ac:dyDescent="0.3">
      <c r="K1331"/>
      <c r="L1331"/>
      <c r="M1331"/>
      <c r="Q1331"/>
      <c r="R1331"/>
      <c r="S1331"/>
    </row>
    <row r="1332" spans="11:19" x14ac:dyDescent="0.3">
      <c r="K1332"/>
      <c r="L1332"/>
      <c r="M1332"/>
      <c r="Q1332"/>
      <c r="R1332"/>
      <c r="S1332"/>
    </row>
    <row r="1333" spans="11:19" x14ac:dyDescent="0.3">
      <c r="K1333"/>
      <c r="L1333"/>
      <c r="M1333"/>
      <c r="Q1333"/>
      <c r="R1333"/>
      <c r="S1333"/>
    </row>
    <row r="1334" spans="11:19" x14ac:dyDescent="0.3">
      <c r="K1334"/>
      <c r="L1334"/>
      <c r="M1334"/>
      <c r="Q1334"/>
      <c r="R1334"/>
      <c r="S1334"/>
    </row>
    <row r="1335" spans="11:19" x14ac:dyDescent="0.3">
      <c r="K1335"/>
      <c r="L1335"/>
      <c r="M1335"/>
      <c r="Q1335"/>
      <c r="R1335"/>
      <c r="S1335"/>
    </row>
    <row r="1336" spans="11:19" x14ac:dyDescent="0.3">
      <c r="K1336"/>
      <c r="L1336"/>
      <c r="M1336"/>
      <c r="Q1336"/>
      <c r="R1336"/>
      <c r="S1336"/>
    </row>
    <row r="1337" spans="11:19" x14ac:dyDescent="0.3">
      <c r="K1337"/>
      <c r="L1337"/>
      <c r="M1337"/>
      <c r="Q1337"/>
      <c r="R1337"/>
      <c r="S1337"/>
    </row>
    <row r="1338" spans="11:19" x14ac:dyDescent="0.3">
      <c r="K1338"/>
      <c r="L1338"/>
      <c r="M1338"/>
      <c r="Q1338"/>
      <c r="R1338"/>
      <c r="S1338"/>
    </row>
    <row r="1339" spans="11:19" x14ac:dyDescent="0.3">
      <c r="K1339"/>
      <c r="L1339"/>
      <c r="M1339"/>
      <c r="Q1339"/>
      <c r="R1339"/>
      <c r="S1339"/>
    </row>
    <row r="1340" spans="11:19" x14ac:dyDescent="0.3">
      <c r="K1340"/>
      <c r="L1340"/>
      <c r="M1340"/>
      <c r="Q1340"/>
      <c r="R1340"/>
      <c r="S1340"/>
    </row>
    <row r="1341" spans="11:19" x14ac:dyDescent="0.3">
      <c r="K1341"/>
      <c r="L1341"/>
      <c r="M1341"/>
      <c r="Q1341"/>
      <c r="R1341"/>
      <c r="S1341"/>
    </row>
    <row r="1342" spans="11:19" x14ac:dyDescent="0.3">
      <c r="K1342"/>
      <c r="L1342"/>
      <c r="M1342"/>
      <c r="Q1342"/>
      <c r="R1342"/>
      <c r="S1342"/>
    </row>
    <row r="1343" spans="11:19" x14ac:dyDescent="0.3">
      <c r="K1343"/>
      <c r="L1343"/>
      <c r="M1343"/>
      <c r="Q1343"/>
      <c r="R1343"/>
      <c r="S1343"/>
    </row>
    <row r="1344" spans="11:19" x14ac:dyDescent="0.3">
      <c r="K1344"/>
      <c r="L1344"/>
      <c r="M1344"/>
      <c r="Q1344"/>
      <c r="R1344"/>
      <c r="S1344"/>
    </row>
    <row r="1345" spans="11:19" x14ac:dyDescent="0.3">
      <c r="K1345"/>
      <c r="L1345"/>
      <c r="M1345"/>
      <c r="Q1345"/>
      <c r="R1345"/>
      <c r="S1345"/>
    </row>
    <row r="1346" spans="11:19" x14ac:dyDescent="0.3">
      <c r="K1346"/>
      <c r="L1346"/>
      <c r="M1346"/>
      <c r="Q1346"/>
      <c r="R1346"/>
      <c r="S1346"/>
    </row>
    <row r="1347" spans="11:19" x14ac:dyDescent="0.3">
      <c r="K1347"/>
      <c r="L1347"/>
      <c r="M1347"/>
      <c r="Q1347"/>
      <c r="R1347"/>
      <c r="S1347"/>
    </row>
    <row r="1348" spans="11:19" x14ac:dyDescent="0.3">
      <c r="K1348"/>
      <c r="L1348"/>
      <c r="M1348"/>
      <c r="Q1348"/>
      <c r="R1348"/>
      <c r="S1348"/>
    </row>
    <row r="1349" spans="11:19" x14ac:dyDescent="0.3">
      <c r="K1349"/>
      <c r="L1349"/>
      <c r="M1349"/>
      <c r="Q1349"/>
      <c r="R1349"/>
      <c r="S1349"/>
    </row>
    <row r="1350" spans="11:19" x14ac:dyDescent="0.3">
      <c r="K1350"/>
      <c r="L1350"/>
      <c r="M1350"/>
      <c r="Q1350"/>
      <c r="R1350"/>
      <c r="S1350"/>
    </row>
    <row r="1351" spans="11:19" x14ac:dyDescent="0.3">
      <c r="K1351"/>
      <c r="L1351"/>
      <c r="M1351"/>
      <c r="Q1351"/>
      <c r="R1351"/>
      <c r="S1351"/>
    </row>
    <row r="1352" spans="11:19" x14ac:dyDescent="0.3">
      <c r="K1352"/>
      <c r="L1352"/>
      <c r="M1352"/>
      <c r="Q1352"/>
      <c r="R1352"/>
      <c r="S1352"/>
    </row>
    <row r="1353" spans="11:19" x14ac:dyDescent="0.3">
      <c r="K1353"/>
      <c r="L1353"/>
      <c r="M1353"/>
      <c r="Q1353"/>
      <c r="R1353"/>
      <c r="S1353"/>
    </row>
    <row r="1354" spans="11:19" x14ac:dyDescent="0.3">
      <c r="K1354"/>
      <c r="L1354"/>
      <c r="M1354"/>
      <c r="Q1354"/>
      <c r="R1354"/>
      <c r="S1354"/>
    </row>
    <row r="1355" spans="11:19" x14ac:dyDescent="0.3">
      <c r="K1355"/>
      <c r="L1355"/>
      <c r="M1355"/>
      <c r="Q1355"/>
      <c r="R1355"/>
      <c r="S1355"/>
    </row>
    <row r="1356" spans="11:19" x14ac:dyDescent="0.3">
      <c r="K1356"/>
      <c r="L1356"/>
      <c r="M1356"/>
      <c r="Q1356"/>
      <c r="R1356"/>
      <c r="S1356"/>
    </row>
    <row r="1357" spans="11:19" x14ac:dyDescent="0.3">
      <c r="K1357"/>
      <c r="L1357"/>
      <c r="M1357"/>
      <c r="Q1357"/>
      <c r="R1357"/>
      <c r="S1357"/>
    </row>
    <row r="1358" spans="11:19" x14ac:dyDescent="0.3">
      <c r="K1358"/>
      <c r="L1358"/>
      <c r="M1358"/>
      <c r="Q1358"/>
      <c r="R1358"/>
      <c r="S1358"/>
    </row>
    <row r="1359" spans="11:19" x14ac:dyDescent="0.3">
      <c r="K1359"/>
      <c r="L1359"/>
      <c r="M1359"/>
      <c r="Q1359"/>
      <c r="R1359"/>
      <c r="S1359"/>
    </row>
    <row r="1360" spans="11:19" x14ac:dyDescent="0.3">
      <c r="K1360"/>
      <c r="L1360"/>
      <c r="M1360"/>
      <c r="Q1360"/>
      <c r="R1360"/>
      <c r="S1360"/>
    </row>
    <row r="1361" spans="11:19" x14ac:dyDescent="0.3">
      <c r="K1361"/>
      <c r="L1361"/>
      <c r="M1361"/>
      <c r="Q1361"/>
      <c r="R1361"/>
      <c r="S1361"/>
    </row>
    <row r="1362" spans="11:19" x14ac:dyDescent="0.3">
      <c r="K1362"/>
      <c r="L1362"/>
      <c r="M1362"/>
      <c r="Q1362"/>
      <c r="R1362"/>
      <c r="S1362"/>
    </row>
    <row r="1363" spans="11:19" x14ac:dyDescent="0.3">
      <c r="K1363"/>
      <c r="L1363"/>
      <c r="M1363"/>
      <c r="Q1363"/>
      <c r="R1363"/>
      <c r="S1363"/>
    </row>
    <row r="1364" spans="11:19" x14ac:dyDescent="0.3">
      <c r="K1364"/>
      <c r="L1364"/>
      <c r="M1364"/>
      <c r="Q1364"/>
      <c r="R1364"/>
      <c r="S1364"/>
    </row>
    <row r="1365" spans="11:19" x14ac:dyDescent="0.3">
      <c r="K1365"/>
      <c r="L1365"/>
      <c r="M1365"/>
      <c r="Q1365"/>
      <c r="R1365"/>
      <c r="S1365"/>
    </row>
    <row r="1366" spans="11:19" x14ac:dyDescent="0.3">
      <c r="K1366"/>
      <c r="L1366"/>
      <c r="M1366"/>
      <c r="Q1366"/>
      <c r="R1366"/>
      <c r="S1366"/>
    </row>
    <row r="1367" spans="11:19" x14ac:dyDescent="0.3">
      <c r="K1367"/>
      <c r="L1367"/>
      <c r="M1367"/>
      <c r="Q1367"/>
      <c r="R1367"/>
      <c r="S1367"/>
    </row>
    <row r="1368" spans="11:19" x14ac:dyDescent="0.3">
      <c r="K1368"/>
      <c r="L1368"/>
      <c r="M1368"/>
      <c r="Q1368"/>
      <c r="R1368"/>
      <c r="S1368"/>
    </row>
    <row r="1369" spans="11:19" x14ac:dyDescent="0.3">
      <c r="K1369"/>
      <c r="L1369"/>
      <c r="M1369"/>
      <c r="Q1369"/>
      <c r="R1369"/>
      <c r="S1369"/>
    </row>
    <row r="1370" spans="11:19" x14ac:dyDescent="0.3">
      <c r="K1370"/>
      <c r="L1370"/>
      <c r="M1370"/>
      <c r="Q1370"/>
      <c r="R1370"/>
      <c r="S1370"/>
    </row>
    <row r="1371" spans="11:19" x14ac:dyDescent="0.3">
      <c r="K1371"/>
      <c r="L1371"/>
      <c r="M1371"/>
      <c r="Q1371"/>
      <c r="R1371"/>
      <c r="S1371"/>
    </row>
    <row r="1372" spans="11:19" x14ac:dyDescent="0.3">
      <c r="K1372"/>
      <c r="L1372"/>
      <c r="M1372"/>
      <c r="Q1372"/>
      <c r="R1372"/>
      <c r="S1372"/>
    </row>
    <row r="1373" spans="11:19" x14ac:dyDescent="0.3">
      <c r="K1373"/>
      <c r="L1373"/>
      <c r="M1373"/>
      <c r="Q1373"/>
      <c r="R1373"/>
      <c r="S1373"/>
    </row>
    <row r="1374" spans="11:19" x14ac:dyDescent="0.3">
      <c r="K1374"/>
      <c r="L1374"/>
      <c r="M1374"/>
      <c r="Q1374"/>
      <c r="R1374"/>
      <c r="S1374"/>
    </row>
    <row r="1375" spans="11:19" x14ac:dyDescent="0.3">
      <c r="K1375"/>
      <c r="L1375"/>
      <c r="M1375"/>
      <c r="Q1375"/>
      <c r="R1375"/>
      <c r="S1375"/>
    </row>
    <row r="1376" spans="11:19" x14ac:dyDescent="0.3">
      <c r="K1376"/>
      <c r="L1376"/>
      <c r="M1376"/>
      <c r="Q1376"/>
      <c r="R1376"/>
      <c r="S1376"/>
    </row>
    <row r="1377" spans="11:19" x14ac:dyDescent="0.3">
      <c r="K1377"/>
      <c r="L1377"/>
      <c r="M1377"/>
      <c r="Q1377"/>
      <c r="R1377"/>
      <c r="S1377"/>
    </row>
    <row r="1378" spans="11:19" x14ac:dyDescent="0.3">
      <c r="K1378"/>
      <c r="L1378"/>
      <c r="M1378"/>
      <c r="Q1378"/>
      <c r="R1378"/>
      <c r="S1378"/>
    </row>
    <row r="1379" spans="11:19" x14ac:dyDescent="0.3">
      <c r="K1379"/>
      <c r="L1379"/>
      <c r="M1379"/>
      <c r="Q1379"/>
      <c r="R1379"/>
      <c r="S1379"/>
    </row>
    <row r="1380" spans="11:19" x14ac:dyDescent="0.3">
      <c r="K1380"/>
      <c r="L1380"/>
      <c r="M1380"/>
      <c r="Q1380"/>
      <c r="R1380"/>
      <c r="S1380"/>
    </row>
    <row r="1381" spans="11:19" x14ac:dyDescent="0.3">
      <c r="K1381"/>
      <c r="L1381"/>
      <c r="M1381"/>
      <c r="Q1381"/>
      <c r="R1381"/>
      <c r="S1381"/>
    </row>
    <row r="1382" spans="11:19" x14ac:dyDescent="0.3">
      <c r="K1382"/>
      <c r="L1382"/>
      <c r="M1382"/>
      <c r="Q1382"/>
      <c r="R1382"/>
      <c r="S1382"/>
    </row>
    <row r="1383" spans="11:19" x14ac:dyDescent="0.3">
      <c r="K1383"/>
      <c r="L1383"/>
      <c r="M1383"/>
      <c r="Q1383"/>
      <c r="R1383"/>
      <c r="S1383"/>
    </row>
    <row r="1384" spans="11:19" x14ac:dyDescent="0.3">
      <c r="K1384"/>
      <c r="L1384"/>
      <c r="M1384"/>
      <c r="Q1384"/>
      <c r="R1384"/>
      <c r="S1384"/>
    </row>
    <row r="1385" spans="11:19" x14ac:dyDescent="0.3">
      <c r="K1385"/>
      <c r="L1385"/>
      <c r="M1385"/>
      <c r="Q1385"/>
      <c r="R1385"/>
      <c r="S1385"/>
    </row>
    <row r="1386" spans="11:19" x14ac:dyDescent="0.3">
      <c r="K1386"/>
      <c r="L1386"/>
      <c r="M1386"/>
      <c r="Q1386"/>
      <c r="R1386"/>
      <c r="S1386"/>
    </row>
    <row r="1387" spans="11:19" x14ac:dyDescent="0.3">
      <c r="K1387"/>
      <c r="L1387"/>
      <c r="M1387"/>
      <c r="Q1387"/>
      <c r="R1387"/>
      <c r="S1387"/>
    </row>
    <row r="1388" spans="11:19" x14ac:dyDescent="0.3">
      <c r="K1388"/>
      <c r="L1388"/>
      <c r="M1388"/>
      <c r="Q1388"/>
      <c r="R1388"/>
      <c r="S1388"/>
    </row>
    <row r="1389" spans="11:19" x14ac:dyDescent="0.3">
      <c r="K1389"/>
      <c r="L1389"/>
      <c r="M1389"/>
      <c r="Q1389"/>
      <c r="R1389"/>
      <c r="S1389"/>
    </row>
    <row r="1390" spans="11:19" x14ac:dyDescent="0.3">
      <c r="K1390"/>
      <c r="L1390"/>
      <c r="M1390"/>
      <c r="Q1390"/>
      <c r="R1390"/>
      <c r="S1390"/>
    </row>
    <row r="1391" spans="11:19" x14ac:dyDescent="0.3">
      <c r="K1391"/>
      <c r="L1391"/>
      <c r="M1391"/>
      <c r="Q1391"/>
      <c r="R1391"/>
      <c r="S1391"/>
    </row>
    <row r="1392" spans="11:19" x14ac:dyDescent="0.3">
      <c r="K1392"/>
      <c r="L1392"/>
      <c r="M1392"/>
      <c r="Q1392"/>
      <c r="R1392"/>
      <c r="S1392"/>
    </row>
    <row r="1393" spans="11:19" x14ac:dyDescent="0.3">
      <c r="K1393"/>
      <c r="L1393"/>
      <c r="M1393"/>
      <c r="Q1393"/>
      <c r="R1393"/>
      <c r="S1393"/>
    </row>
    <row r="1394" spans="11:19" x14ac:dyDescent="0.3">
      <c r="K1394"/>
      <c r="L1394"/>
      <c r="M1394"/>
      <c r="Q1394"/>
      <c r="R1394"/>
      <c r="S1394"/>
    </row>
    <row r="1395" spans="11:19" x14ac:dyDescent="0.3">
      <c r="K1395"/>
      <c r="L1395"/>
      <c r="M1395"/>
      <c r="Q1395"/>
      <c r="R1395"/>
      <c r="S1395"/>
    </row>
    <row r="1396" spans="11:19" x14ac:dyDescent="0.3">
      <c r="K1396"/>
      <c r="L1396"/>
      <c r="M1396"/>
      <c r="Q1396"/>
      <c r="R1396"/>
      <c r="S1396"/>
    </row>
    <row r="1397" spans="11:19" x14ac:dyDescent="0.3">
      <c r="K1397"/>
      <c r="L1397"/>
      <c r="M1397"/>
      <c r="Q1397"/>
      <c r="R1397"/>
      <c r="S1397"/>
    </row>
    <row r="1398" spans="11:19" x14ac:dyDescent="0.3">
      <c r="K1398"/>
      <c r="L1398"/>
      <c r="M1398"/>
      <c r="Q1398"/>
      <c r="R1398"/>
      <c r="S1398"/>
    </row>
    <row r="1399" spans="11:19" x14ac:dyDescent="0.3">
      <c r="K1399"/>
      <c r="L1399"/>
      <c r="M1399"/>
      <c r="Q1399"/>
      <c r="R1399"/>
      <c r="S1399"/>
    </row>
    <row r="1400" spans="11:19" x14ac:dyDescent="0.3">
      <c r="K1400"/>
      <c r="L1400"/>
      <c r="M1400"/>
      <c r="Q1400"/>
      <c r="R1400"/>
      <c r="S1400"/>
    </row>
    <row r="1401" spans="11:19" x14ac:dyDescent="0.3">
      <c r="K1401"/>
      <c r="L1401"/>
      <c r="M1401"/>
      <c r="Q1401"/>
      <c r="R1401"/>
      <c r="S1401"/>
    </row>
    <row r="1402" spans="11:19" x14ac:dyDescent="0.3">
      <c r="K1402"/>
      <c r="L1402"/>
      <c r="M1402"/>
      <c r="Q1402"/>
      <c r="R1402"/>
      <c r="S1402"/>
    </row>
    <row r="1403" spans="11:19" x14ac:dyDescent="0.3">
      <c r="K1403"/>
      <c r="L1403"/>
      <c r="M1403"/>
      <c r="Q1403"/>
      <c r="R1403"/>
      <c r="S1403"/>
    </row>
    <row r="1404" spans="11:19" x14ac:dyDescent="0.3">
      <c r="K1404"/>
      <c r="L1404"/>
      <c r="M1404"/>
      <c r="Q1404"/>
      <c r="R1404"/>
      <c r="S1404"/>
    </row>
    <row r="1405" spans="11:19" x14ac:dyDescent="0.3">
      <c r="K1405"/>
      <c r="L1405"/>
      <c r="M1405"/>
      <c r="Q1405"/>
      <c r="R1405"/>
      <c r="S1405"/>
    </row>
    <row r="1406" spans="11:19" x14ac:dyDescent="0.3">
      <c r="K1406"/>
      <c r="L1406"/>
      <c r="M1406"/>
      <c r="Q1406"/>
      <c r="R1406"/>
      <c r="S1406"/>
    </row>
    <row r="1407" spans="11:19" x14ac:dyDescent="0.3">
      <c r="K1407"/>
      <c r="L1407"/>
      <c r="M1407"/>
      <c r="Q1407"/>
      <c r="R1407"/>
      <c r="S1407"/>
    </row>
    <row r="1408" spans="11:19" x14ac:dyDescent="0.3">
      <c r="K1408"/>
      <c r="L1408"/>
      <c r="M1408"/>
      <c r="Q1408"/>
      <c r="R1408"/>
      <c r="S1408"/>
    </row>
    <row r="1409" spans="11:19" x14ac:dyDescent="0.3">
      <c r="K1409"/>
      <c r="L1409"/>
      <c r="M1409"/>
      <c r="Q1409"/>
      <c r="R1409"/>
      <c r="S1409"/>
    </row>
    <row r="1410" spans="11:19" x14ac:dyDescent="0.3">
      <c r="K1410"/>
      <c r="L1410"/>
      <c r="M1410"/>
      <c r="Q1410"/>
      <c r="R1410"/>
      <c r="S1410"/>
    </row>
    <row r="1411" spans="11:19" x14ac:dyDescent="0.3">
      <c r="K1411"/>
      <c r="L1411"/>
      <c r="M1411"/>
      <c r="Q1411"/>
      <c r="R1411"/>
      <c r="S1411"/>
    </row>
    <row r="1412" spans="11:19" x14ac:dyDescent="0.3">
      <c r="K1412"/>
      <c r="L1412"/>
      <c r="M1412"/>
      <c r="Q1412"/>
      <c r="R1412"/>
      <c r="S1412"/>
    </row>
    <row r="1413" spans="11:19" x14ac:dyDescent="0.3">
      <c r="K1413"/>
      <c r="L1413"/>
      <c r="M1413"/>
      <c r="Q1413"/>
      <c r="R1413"/>
      <c r="S1413"/>
    </row>
    <row r="1414" spans="11:19" x14ac:dyDescent="0.3">
      <c r="K1414"/>
      <c r="L1414"/>
      <c r="M1414"/>
      <c r="Q1414"/>
      <c r="R1414"/>
      <c r="S1414"/>
    </row>
    <row r="1415" spans="11:19" x14ac:dyDescent="0.3">
      <c r="K1415"/>
      <c r="L1415"/>
      <c r="M1415"/>
      <c r="Q1415"/>
      <c r="R1415"/>
      <c r="S1415"/>
    </row>
    <row r="1416" spans="11:19" x14ac:dyDescent="0.3">
      <c r="K1416"/>
      <c r="L1416"/>
      <c r="M1416"/>
      <c r="Q1416"/>
      <c r="R1416"/>
      <c r="S1416"/>
    </row>
    <row r="1417" spans="11:19" x14ac:dyDescent="0.3">
      <c r="K1417"/>
      <c r="L1417"/>
      <c r="M1417"/>
      <c r="Q1417"/>
      <c r="R1417"/>
      <c r="S1417"/>
    </row>
    <row r="1418" spans="11:19" x14ac:dyDescent="0.3">
      <c r="K1418"/>
      <c r="L1418"/>
      <c r="M1418"/>
      <c r="Q1418"/>
      <c r="R1418"/>
      <c r="S1418"/>
    </row>
    <row r="1419" spans="11:19" x14ac:dyDescent="0.3">
      <c r="K1419"/>
      <c r="L1419"/>
      <c r="M1419"/>
      <c r="Q1419"/>
      <c r="R1419"/>
      <c r="S1419"/>
    </row>
    <row r="1420" spans="11:19" x14ac:dyDescent="0.3">
      <c r="K1420"/>
      <c r="L1420"/>
      <c r="M1420"/>
      <c r="Q1420"/>
      <c r="R1420"/>
      <c r="S1420"/>
    </row>
    <row r="1421" spans="11:19" x14ac:dyDescent="0.3">
      <c r="K1421"/>
      <c r="L1421"/>
      <c r="M1421"/>
      <c r="Q1421"/>
      <c r="R1421"/>
      <c r="S1421"/>
    </row>
    <row r="1422" spans="11:19" x14ac:dyDescent="0.3">
      <c r="K1422"/>
      <c r="L1422"/>
      <c r="M1422"/>
      <c r="Q1422"/>
      <c r="R1422"/>
      <c r="S1422"/>
    </row>
    <row r="1423" spans="11:19" x14ac:dyDescent="0.3">
      <c r="K1423"/>
      <c r="L1423"/>
      <c r="M1423"/>
      <c r="Q1423"/>
      <c r="R1423"/>
      <c r="S1423"/>
    </row>
    <row r="1424" spans="11:19" x14ac:dyDescent="0.3">
      <c r="K1424"/>
      <c r="L1424"/>
      <c r="M1424"/>
      <c r="Q1424"/>
      <c r="R1424"/>
      <c r="S1424"/>
    </row>
    <row r="1425" spans="11:19" x14ac:dyDescent="0.3">
      <c r="K1425"/>
      <c r="L1425"/>
      <c r="M1425"/>
      <c r="Q1425"/>
      <c r="R1425"/>
      <c r="S1425"/>
    </row>
    <row r="1426" spans="11:19" x14ac:dyDescent="0.3">
      <c r="K1426"/>
      <c r="L1426"/>
      <c r="M1426"/>
      <c r="Q1426"/>
      <c r="R1426"/>
      <c r="S1426"/>
    </row>
    <row r="1427" spans="11:19" x14ac:dyDescent="0.3">
      <c r="K1427"/>
      <c r="L1427"/>
      <c r="M1427"/>
      <c r="Q1427"/>
      <c r="R1427"/>
      <c r="S1427"/>
    </row>
    <row r="1428" spans="11:19" x14ac:dyDescent="0.3">
      <c r="K1428"/>
      <c r="L1428"/>
      <c r="M1428"/>
      <c r="Q1428"/>
      <c r="R1428"/>
      <c r="S1428"/>
    </row>
    <row r="1429" spans="11:19" x14ac:dyDescent="0.3">
      <c r="K1429"/>
      <c r="L1429"/>
      <c r="M1429"/>
      <c r="Q1429"/>
      <c r="R1429"/>
      <c r="S1429"/>
    </row>
    <row r="1430" spans="11:19" x14ac:dyDescent="0.3">
      <c r="K1430"/>
      <c r="L1430"/>
      <c r="M1430"/>
      <c r="Q1430"/>
      <c r="R1430"/>
      <c r="S1430"/>
    </row>
    <row r="1431" spans="11:19" x14ac:dyDescent="0.3">
      <c r="K1431"/>
      <c r="L1431"/>
      <c r="M1431"/>
      <c r="Q1431"/>
      <c r="R1431"/>
      <c r="S1431"/>
    </row>
    <row r="1432" spans="11:19" x14ac:dyDescent="0.3">
      <c r="K1432"/>
      <c r="L1432"/>
      <c r="M1432"/>
      <c r="Q1432"/>
      <c r="R1432"/>
      <c r="S1432"/>
    </row>
    <row r="1433" spans="11:19" x14ac:dyDescent="0.3">
      <c r="K1433"/>
      <c r="L1433"/>
      <c r="M1433"/>
      <c r="Q1433"/>
      <c r="R1433"/>
      <c r="S1433"/>
    </row>
    <row r="1434" spans="11:19" x14ac:dyDescent="0.3">
      <c r="K1434"/>
      <c r="L1434"/>
      <c r="M1434"/>
      <c r="Q1434"/>
      <c r="R1434"/>
      <c r="S1434"/>
    </row>
    <row r="1435" spans="11:19" x14ac:dyDescent="0.3">
      <c r="K1435"/>
      <c r="L1435"/>
      <c r="M1435"/>
      <c r="Q1435"/>
      <c r="R1435"/>
      <c r="S1435"/>
    </row>
    <row r="1436" spans="11:19" x14ac:dyDescent="0.3">
      <c r="K1436"/>
      <c r="L1436"/>
      <c r="M1436"/>
      <c r="Q1436"/>
      <c r="R1436"/>
      <c r="S1436"/>
    </row>
    <row r="1437" spans="11:19" x14ac:dyDescent="0.3">
      <c r="K1437"/>
      <c r="L1437"/>
      <c r="M1437"/>
      <c r="Q1437"/>
      <c r="R1437"/>
      <c r="S1437"/>
    </row>
    <row r="1438" spans="11:19" x14ac:dyDescent="0.3">
      <c r="K1438"/>
      <c r="L1438"/>
      <c r="M1438"/>
      <c r="Q1438"/>
      <c r="R1438"/>
      <c r="S1438"/>
    </row>
    <row r="1439" spans="11:19" x14ac:dyDescent="0.3">
      <c r="K1439"/>
      <c r="L1439"/>
      <c r="M1439"/>
      <c r="Q1439"/>
      <c r="R1439"/>
      <c r="S1439"/>
    </row>
    <row r="1440" spans="11:19" x14ac:dyDescent="0.3">
      <c r="K1440"/>
      <c r="L1440"/>
      <c r="M1440"/>
      <c r="Q1440"/>
      <c r="R1440"/>
      <c r="S1440"/>
    </row>
    <row r="1441" spans="11:19" x14ac:dyDescent="0.3">
      <c r="K1441"/>
      <c r="L1441"/>
      <c r="M1441"/>
      <c r="Q1441"/>
      <c r="R1441"/>
      <c r="S1441"/>
    </row>
    <row r="1442" spans="11:19" x14ac:dyDescent="0.3">
      <c r="K1442"/>
      <c r="L1442"/>
      <c r="M1442"/>
      <c r="Q1442"/>
      <c r="R1442"/>
      <c r="S1442"/>
    </row>
    <row r="1443" spans="11:19" x14ac:dyDescent="0.3">
      <c r="K1443"/>
      <c r="L1443"/>
      <c r="M1443"/>
      <c r="Q1443"/>
      <c r="R1443"/>
      <c r="S1443"/>
    </row>
    <row r="1444" spans="11:19" x14ac:dyDescent="0.3">
      <c r="K1444"/>
      <c r="L1444"/>
      <c r="M1444"/>
      <c r="Q1444"/>
      <c r="R1444"/>
      <c r="S1444"/>
    </row>
    <row r="1445" spans="11:19" x14ac:dyDescent="0.3">
      <c r="K1445"/>
      <c r="L1445"/>
      <c r="M1445"/>
      <c r="Q1445"/>
      <c r="R1445"/>
      <c r="S1445"/>
    </row>
    <row r="1446" spans="11:19" x14ac:dyDescent="0.3">
      <c r="K1446"/>
      <c r="L1446"/>
      <c r="M1446"/>
      <c r="Q1446"/>
      <c r="R1446"/>
      <c r="S1446"/>
    </row>
    <row r="1447" spans="11:19" x14ac:dyDescent="0.3">
      <c r="K1447"/>
      <c r="L1447"/>
      <c r="M1447"/>
      <c r="Q1447"/>
      <c r="R1447"/>
      <c r="S1447"/>
    </row>
    <row r="1448" spans="11:19" x14ac:dyDescent="0.3">
      <c r="K1448"/>
      <c r="L1448"/>
      <c r="M1448"/>
      <c r="Q1448"/>
      <c r="R1448"/>
      <c r="S1448"/>
    </row>
    <row r="1449" spans="11:19" x14ac:dyDescent="0.3">
      <c r="K1449"/>
      <c r="L1449"/>
      <c r="M1449"/>
      <c r="Q1449"/>
      <c r="R1449"/>
      <c r="S1449"/>
    </row>
    <row r="1450" spans="11:19" x14ac:dyDescent="0.3">
      <c r="K1450"/>
      <c r="L1450"/>
      <c r="M1450"/>
      <c r="Q1450"/>
      <c r="R1450"/>
      <c r="S1450"/>
    </row>
    <row r="1451" spans="11:19" x14ac:dyDescent="0.3">
      <c r="K1451"/>
      <c r="L1451"/>
      <c r="M1451"/>
      <c r="Q1451"/>
      <c r="R1451"/>
      <c r="S1451"/>
    </row>
    <row r="1452" spans="11:19" x14ac:dyDescent="0.3">
      <c r="K1452"/>
      <c r="L1452"/>
      <c r="M1452"/>
      <c r="Q1452"/>
      <c r="R1452"/>
      <c r="S1452"/>
    </row>
    <row r="1453" spans="11:19" x14ac:dyDescent="0.3">
      <c r="K1453"/>
      <c r="L1453"/>
      <c r="M1453"/>
      <c r="Q1453"/>
      <c r="R1453"/>
      <c r="S1453"/>
    </row>
    <row r="1454" spans="11:19" x14ac:dyDescent="0.3">
      <c r="K1454"/>
      <c r="L1454"/>
      <c r="M1454"/>
      <c r="Q1454"/>
      <c r="R1454"/>
      <c r="S1454"/>
    </row>
    <row r="1455" spans="11:19" x14ac:dyDescent="0.3">
      <c r="K1455"/>
      <c r="L1455"/>
      <c r="M1455"/>
      <c r="Q1455"/>
      <c r="R1455"/>
      <c r="S1455"/>
    </row>
    <row r="1456" spans="11:19" x14ac:dyDescent="0.3">
      <c r="K1456"/>
      <c r="L1456"/>
      <c r="M1456"/>
      <c r="Q1456"/>
      <c r="R1456"/>
      <c r="S1456"/>
    </row>
    <row r="1457" spans="11:19" x14ac:dyDescent="0.3">
      <c r="K1457"/>
      <c r="L1457"/>
      <c r="M1457"/>
      <c r="Q1457"/>
      <c r="R1457"/>
      <c r="S1457"/>
    </row>
    <row r="1458" spans="11:19" x14ac:dyDescent="0.3">
      <c r="K1458"/>
      <c r="L1458"/>
      <c r="M1458"/>
      <c r="Q1458"/>
      <c r="R1458"/>
      <c r="S1458"/>
    </row>
    <row r="1459" spans="11:19" x14ac:dyDescent="0.3">
      <c r="K1459"/>
      <c r="L1459"/>
      <c r="M1459"/>
      <c r="Q1459"/>
      <c r="R1459"/>
      <c r="S1459"/>
    </row>
    <row r="1460" spans="11:19" x14ac:dyDescent="0.3">
      <c r="K1460"/>
      <c r="L1460"/>
      <c r="M1460"/>
      <c r="Q1460"/>
      <c r="R1460"/>
      <c r="S1460"/>
    </row>
    <row r="1461" spans="11:19" x14ac:dyDescent="0.3">
      <c r="K1461"/>
      <c r="L1461"/>
      <c r="M1461"/>
      <c r="Q1461"/>
      <c r="R1461"/>
      <c r="S1461"/>
    </row>
    <row r="1462" spans="11:19" x14ac:dyDescent="0.3">
      <c r="K1462"/>
      <c r="L1462"/>
      <c r="M1462"/>
      <c r="Q1462"/>
      <c r="R1462"/>
      <c r="S1462"/>
    </row>
    <row r="1463" spans="11:19" x14ac:dyDescent="0.3">
      <c r="K1463"/>
      <c r="L1463"/>
      <c r="M1463"/>
      <c r="Q1463"/>
      <c r="R1463"/>
      <c r="S1463"/>
    </row>
    <row r="1464" spans="11:19" x14ac:dyDescent="0.3">
      <c r="K1464"/>
      <c r="L1464"/>
      <c r="M1464"/>
      <c r="Q1464"/>
      <c r="R1464"/>
      <c r="S1464"/>
    </row>
    <row r="1465" spans="11:19" x14ac:dyDescent="0.3">
      <c r="K1465"/>
      <c r="L1465"/>
      <c r="M1465"/>
      <c r="Q1465"/>
      <c r="R1465"/>
      <c r="S1465"/>
    </row>
    <row r="1466" spans="11:19" x14ac:dyDescent="0.3">
      <c r="K1466"/>
      <c r="L1466"/>
      <c r="M1466"/>
      <c r="Q1466"/>
      <c r="R1466"/>
      <c r="S1466"/>
    </row>
    <row r="1467" spans="11:19" x14ac:dyDescent="0.3">
      <c r="K1467"/>
      <c r="L1467"/>
      <c r="M1467"/>
      <c r="Q1467"/>
      <c r="R1467"/>
      <c r="S1467"/>
    </row>
    <row r="1468" spans="11:19" x14ac:dyDescent="0.3">
      <c r="K1468"/>
      <c r="L1468"/>
      <c r="M1468"/>
      <c r="Q1468"/>
      <c r="R1468"/>
      <c r="S1468"/>
    </row>
    <row r="1469" spans="11:19" x14ac:dyDescent="0.3">
      <c r="K1469"/>
      <c r="L1469"/>
      <c r="M1469"/>
      <c r="Q1469"/>
      <c r="R1469"/>
      <c r="S1469"/>
    </row>
    <row r="1470" spans="11:19" x14ac:dyDescent="0.3">
      <c r="K1470"/>
      <c r="L1470"/>
      <c r="M1470"/>
      <c r="Q1470"/>
      <c r="R1470"/>
      <c r="S1470"/>
    </row>
    <row r="1471" spans="11:19" x14ac:dyDescent="0.3">
      <c r="K1471"/>
      <c r="L1471"/>
      <c r="M1471"/>
      <c r="Q1471"/>
      <c r="R1471"/>
      <c r="S1471"/>
    </row>
    <row r="1472" spans="11:19" x14ac:dyDescent="0.3">
      <c r="K1472"/>
      <c r="L1472"/>
      <c r="M1472"/>
      <c r="Q1472"/>
      <c r="R1472"/>
      <c r="S1472"/>
    </row>
    <row r="1473" spans="11:19" x14ac:dyDescent="0.3">
      <c r="K1473"/>
      <c r="L1473"/>
      <c r="M1473"/>
      <c r="Q1473"/>
      <c r="R1473"/>
      <c r="S1473"/>
    </row>
    <row r="1474" spans="11:19" x14ac:dyDescent="0.3">
      <c r="K1474"/>
      <c r="L1474"/>
      <c r="M1474"/>
      <c r="Q1474"/>
      <c r="R1474"/>
      <c r="S1474"/>
    </row>
    <row r="1475" spans="11:19" x14ac:dyDescent="0.3">
      <c r="K1475"/>
      <c r="L1475"/>
      <c r="M1475"/>
      <c r="Q1475"/>
      <c r="R1475"/>
      <c r="S1475"/>
    </row>
    <row r="1476" spans="11:19" x14ac:dyDescent="0.3">
      <c r="K1476"/>
      <c r="L1476"/>
      <c r="M1476"/>
      <c r="Q1476"/>
      <c r="R1476"/>
      <c r="S1476"/>
    </row>
    <row r="1477" spans="11:19" x14ac:dyDescent="0.3">
      <c r="K1477"/>
      <c r="L1477"/>
      <c r="M1477"/>
      <c r="Q1477"/>
      <c r="R1477"/>
      <c r="S1477"/>
    </row>
    <row r="1478" spans="11:19" x14ac:dyDescent="0.3">
      <c r="K1478"/>
      <c r="L1478"/>
      <c r="M1478"/>
      <c r="Q1478"/>
      <c r="R1478"/>
      <c r="S1478"/>
    </row>
    <row r="1479" spans="11:19" x14ac:dyDescent="0.3">
      <c r="K1479"/>
      <c r="L1479"/>
      <c r="M1479"/>
      <c r="Q1479"/>
      <c r="R1479"/>
      <c r="S1479"/>
    </row>
    <row r="1480" spans="11:19" x14ac:dyDescent="0.3">
      <c r="K1480"/>
      <c r="L1480"/>
      <c r="M1480"/>
      <c r="Q1480"/>
      <c r="R1480"/>
      <c r="S1480"/>
    </row>
    <row r="1481" spans="11:19" x14ac:dyDescent="0.3">
      <c r="K1481"/>
      <c r="L1481"/>
      <c r="M1481"/>
      <c r="Q1481"/>
      <c r="R1481"/>
      <c r="S1481"/>
    </row>
    <row r="1482" spans="11:19" x14ac:dyDescent="0.3">
      <c r="K1482"/>
      <c r="L1482"/>
      <c r="M1482"/>
      <c r="Q1482"/>
      <c r="R1482"/>
      <c r="S1482"/>
    </row>
    <row r="1483" spans="11:19" x14ac:dyDescent="0.3">
      <c r="K1483"/>
      <c r="L1483"/>
      <c r="M1483"/>
      <c r="Q1483"/>
      <c r="R1483"/>
      <c r="S1483"/>
    </row>
    <row r="1484" spans="11:19" x14ac:dyDescent="0.3">
      <c r="K1484"/>
      <c r="L1484"/>
      <c r="M1484"/>
      <c r="Q1484"/>
      <c r="R1484"/>
      <c r="S1484"/>
    </row>
    <row r="1485" spans="11:19" x14ac:dyDescent="0.3">
      <c r="K1485"/>
      <c r="L1485"/>
      <c r="M1485"/>
      <c r="Q1485"/>
      <c r="R1485"/>
      <c r="S1485"/>
    </row>
    <row r="1486" spans="11:19" x14ac:dyDescent="0.3">
      <c r="K1486"/>
      <c r="L1486"/>
      <c r="M1486"/>
      <c r="Q1486"/>
      <c r="R1486"/>
      <c r="S1486"/>
    </row>
    <row r="1487" spans="11:19" x14ac:dyDescent="0.3">
      <c r="K1487"/>
      <c r="L1487"/>
      <c r="M1487"/>
      <c r="Q1487"/>
      <c r="R1487"/>
      <c r="S1487"/>
    </row>
    <row r="1488" spans="11:19" x14ac:dyDescent="0.3">
      <c r="K1488"/>
      <c r="L1488"/>
      <c r="M1488"/>
      <c r="Q1488"/>
      <c r="R1488"/>
      <c r="S1488"/>
    </row>
    <row r="1489" spans="11:19" x14ac:dyDescent="0.3">
      <c r="K1489"/>
      <c r="L1489"/>
      <c r="M1489"/>
      <c r="Q1489"/>
      <c r="R1489"/>
      <c r="S1489"/>
    </row>
    <row r="1490" spans="11:19" x14ac:dyDescent="0.3">
      <c r="K1490"/>
      <c r="L1490"/>
      <c r="M1490"/>
      <c r="Q1490"/>
      <c r="R1490"/>
      <c r="S1490"/>
    </row>
    <row r="1491" spans="11:19" x14ac:dyDescent="0.3">
      <c r="K1491"/>
      <c r="L1491"/>
      <c r="M1491"/>
      <c r="Q1491"/>
      <c r="R1491"/>
      <c r="S1491"/>
    </row>
    <row r="1492" spans="11:19" x14ac:dyDescent="0.3">
      <c r="K1492"/>
      <c r="L1492"/>
      <c r="M1492"/>
      <c r="Q1492"/>
      <c r="R1492"/>
      <c r="S1492"/>
    </row>
    <row r="1493" spans="11:19" x14ac:dyDescent="0.3">
      <c r="K1493"/>
      <c r="L1493"/>
      <c r="M1493"/>
      <c r="Q1493"/>
      <c r="R1493"/>
      <c r="S1493"/>
    </row>
    <row r="1494" spans="11:19" x14ac:dyDescent="0.3">
      <c r="K1494"/>
      <c r="L1494"/>
      <c r="M1494"/>
      <c r="Q1494"/>
      <c r="R1494"/>
      <c r="S1494"/>
    </row>
    <row r="1495" spans="11:19" x14ac:dyDescent="0.3">
      <c r="K1495"/>
      <c r="L1495"/>
      <c r="M1495"/>
      <c r="Q1495"/>
      <c r="R1495"/>
      <c r="S1495"/>
    </row>
    <row r="1496" spans="11:19" x14ac:dyDescent="0.3">
      <c r="K1496"/>
      <c r="L1496"/>
      <c r="M1496"/>
      <c r="Q1496"/>
      <c r="R1496"/>
      <c r="S1496"/>
    </row>
    <row r="1497" spans="11:19" x14ac:dyDescent="0.3">
      <c r="K1497"/>
      <c r="L1497"/>
      <c r="M1497"/>
      <c r="Q1497"/>
      <c r="R1497"/>
      <c r="S1497"/>
    </row>
    <row r="1498" spans="11:19" x14ac:dyDescent="0.3">
      <c r="K1498"/>
      <c r="L1498"/>
      <c r="M1498"/>
      <c r="Q1498"/>
      <c r="R1498"/>
      <c r="S1498"/>
    </row>
    <row r="1499" spans="11:19" x14ac:dyDescent="0.3">
      <c r="K1499"/>
      <c r="L1499"/>
      <c r="M1499"/>
      <c r="Q1499"/>
      <c r="R1499"/>
      <c r="S1499"/>
    </row>
    <row r="1500" spans="11:19" x14ac:dyDescent="0.3">
      <c r="K1500"/>
      <c r="L1500"/>
      <c r="M1500"/>
      <c r="Q1500"/>
      <c r="R1500"/>
      <c r="S1500"/>
    </row>
    <row r="1501" spans="11:19" x14ac:dyDescent="0.3">
      <c r="K1501"/>
      <c r="L1501"/>
      <c r="M1501"/>
      <c r="Q1501"/>
      <c r="R1501"/>
      <c r="S1501"/>
    </row>
    <row r="1502" spans="11:19" x14ac:dyDescent="0.3">
      <c r="K1502"/>
      <c r="L1502"/>
      <c r="M1502"/>
      <c r="Q1502"/>
      <c r="R1502"/>
      <c r="S1502"/>
    </row>
    <row r="1503" spans="11:19" x14ac:dyDescent="0.3">
      <c r="K1503"/>
      <c r="L1503"/>
      <c r="M1503"/>
      <c r="Q1503"/>
      <c r="R1503"/>
      <c r="S1503"/>
    </row>
    <row r="1504" spans="11:19" x14ac:dyDescent="0.3">
      <c r="K1504"/>
      <c r="L1504"/>
      <c r="M1504"/>
      <c r="Q1504"/>
      <c r="R1504"/>
      <c r="S1504"/>
    </row>
    <row r="1505" spans="11:19" x14ac:dyDescent="0.3">
      <c r="K1505"/>
      <c r="L1505"/>
      <c r="M1505"/>
      <c r="Q1505"/>
      <c r="R1505"/>
      <c r="S1505"/>
    </row>
    <row r="1506" spans="11:19" x14ac:dyDescent="0.3">
      <c r="K1506"/>
      <c r="L1506"/>
      <c r="M1506"/>
      <c r="Q1506"/>
      <c r="R1506"/>
      <c r="S1506"/>
    </row>
    <row r="1507" spans="11:19" x14ac:dyDescent="0.3">
      <c r="K1507"/>
      <c r="L1507"/>
      <c r="M1507"/>
      <c r="Q1507"/>
      <c r="R1507"/>
      <c r="S1507"/>
    </row>
    <row r="1508" spans="11:19" x14ac:dyDescent="0.3">
      <c r="K1508"/>
      <c r="L1508"/>
      <c r="M1508"/>
      <c r="Q1508"/>
      <c r="R1508"/>
      <c r="S1508"/>
    </row>
    <row r="1509" spans="11:19" x14ac:dyDescent="0.3">
      <c r="K1509"/>
      <c r="L1509"/>
      <c r="M1509"/>
      <c r="Q1509"/>
      <c r="R1509"/>
      <c r="S1509"/>
    </row>
    <row r="1510" spans="11:19" x14ac:dyDescent="0.3">
      <c r="K1510"/>
      <c r="L1510"/>
      <c r="M1510"/>
      <c r="Q1510"/>
      <c r="R1510"/>
      <c r="S1510"/>
    </row>
    <row r="1511" spans="11:19" x14ac:dyDescent="0.3">
      <c r="K1511"/>
      <c r="L1511"/>
      <c r="M1511"/>
      <c r="Q1511"/>
      <c r="R1511"/>
      <c r="S1511"/>
    </row>
    <row r="1512" spans="11:19" x14ac:dyDescent="0.3">
      <c r="K1512"/>
      <c r="L1512"/>
      <c r="M1512"/>
      <c r="Q1512"/>
      <c r="R1512"/>
      <c r="S1512"/>
    </row>
    <row r="1513" spans="11:19" x14ac:dyDescent="0.3">
      <c r="K1513"/>
      <c r="L1513"/>
      <c r="M1513"/>
      <c r="Q1513"/>
      <c r="R1513"/>
      <c r="S1513"/>
    </row>
    <row r="1514" spans="11:19" x14ac:dyDescent="0.3">
      <c r="K1514"/>
      <c r="L1514"/>
      <c r="M1514"/>
      <c r="Q1514"/>
      <c r="R1514"/>
      <c r="S1514"/>
    </row>
    <row r="1515" spans="11:19" x14ac:dyDescent="0.3">
      <c r="K1515"/>
      <c r="L1515"/>
      <c r="M1515"/>
      <c r="Q1515"/>
      <c r="R1515"/>
      <c r="S1515"/>
    </row>
    <row r="1516" spans="11:19" x14ac:dyDescent="0.3">
      <c r="K1516"/>
      <c r="L1516"/>
      <c r="M1516"/>
      <c r="Q1516"/>
      <c r="R1516"/>
      <c r="S1516"/>
    </row>
    <row r="1517" spans="11:19" x14ac:dyDescent="0.3">
      <c r="K1517"/>
      <c r="L1517"/>
      <c r="M1517"/>
      <c r="Q1517"/>
      <c r="R1517"/>
      <c r="S1517"/>
    </row>
    <row r="1518" spans="11:19" x14ac:dyDescent="0.3">
      <c r="K1518"/>
      <c r="L1518"/>
      <c r="M1518"/>
      <c r="Q1518"/>
      <c r="R1518"/>
      <c r="S1518"/>
    </row>
    <row r="1519" spans="11:19" x14ac:dyDescent="0.3">
      <c r="K1519"/>
      <c r="L1519"/>
      <c r="M1519"/>
      <c r="Q1519"/>
      <c r="R1519"/>
      <c r="S1519"/>
    </row>
    <row r="1520" spans="11:19" x14ac:dyDescent="0.3">
      <c r="K1520"/>
      <c r="L1520"/>
      <c r="M1520"/>
      <c r="Q1520"/>
      <c r="R1520"/>
      <c r="S1520"/>
    </row>
    <row r="1521" spans="11:19" x14ac:dyDescent="0.3">
      <c r="K1521"/>
      <c r="L1521"/>
      <c r="M1521"/>
      <c r="Q1521"/>
      <c r="R1521"/>
      <c r="S1521"/>
    </row>
    <row r="1522" spans="11:19" x14ac:dyDescent="0.3">
      <c r="K1522"/>
      <c r="L1522"/>
      <c r="M1522"/>
      <c r="Q1522"/>
      <c r="R1522"/>
      <c r="S1522"/>
    </row>
    <row r="1523" spans="11:19" x14ac:dyDescent="0.3">
      <c r="K1523"/>
      <c r="L1523"/>
      <c r="M1523"/>
      <c r="Q1523"/>
      <c r="R1523"/>
      <c r="S1523"/>
    </row>
    <row r="1524" spans="11:19" x14ac:dyDescent="0.3">
      <c r="K1524"/>
      <c r="L1524"/>
      <c r="M1524"/>
      <c r="Q1524"/>
      <c r="R1524"/>
      <c r="S1524"/>
    </row>
    <row r="1525" spans="11:19" x14ac:dyDescent="0.3">
      <c r="K1525"/>
      <c r="L1525"/>
      <c r="M1525"/>
      <c r="Q1525"/>
      <c r="R1525"/>
      <c r="S1525"/>
    </row>
    <row r="1526" spans="11:19" x14ac:dyDescent="0.3">
      <c r="K1526"/>
      <c r="L1526"/>
      <c r="M1526"/>
      <c r="Q1526"/>
      <c r="R1526"/>
      <c r="S1526"/>
    </row>
    <row r="1527" spans="11:19" x14ac:dyDescent="0.3">
      <c r="K1527"/>
      <c r="L1527"/>
      <c r="M1527"/>
      <c r="Q1527"/>
      <c r="R1527"/>
      <c r="S1527"/>
    </row>
    <row r="1528" spans="11:19" x14ac:dyDescent="0.3">
      <c r="K1528"/>
      <c r="L1528"/>
      <c r="M1528"/>
      <c r="Q1528"/>
      <c r="R1528"/>
      <c r="S1528"/>
    </row>
    <row r="1529" spans="11:19" x14ac:dyDescent="0.3">
      <c r="K1529"/>
      <c r="L1529"/>
      <c r="M1529"/>
      <c r="Q1529"/>
      <c r="R1529"/>
      <c r="S1529"/>
    </row>
    <row r="1530" spans="11:19" x14ac:dyDescent="0.3">
      <c r="K1530"/>
      <c r="L1530"/>
      <c r="M1530"/>
      <c r="Q1530"/>
      <c r="R1530"/>
      <c r="S1530"/>
    </row>
    <row r="1531" spans="11:19" x14ac:dyDescent="0.3">
      <c r="K1531"/>
      <c r="L1531"/>
      <c r="M1531"/>
      <c r="Q1531"/>
      <c r="R1531"/>
      <c r="S1531"/>
    </row>
    <row r="1532" spans="11:19" x14ac:dyDescent="0.3">
      <c r="K1532"/>
      <c r="L1532"/>
      <c r="M1532"/>
      <c r="Q1532"/>
      <c r="R1532"/>
      <c r="S1532"/>
    </row>
    <row r="1533" spans="11:19" x14ac:dyDescent="0.3">
      <c r="K1533"/>
      <c r="L1533"/>
      <c r="M1533"/>
      <c r="Q1533"/>
      <c r="R1533"/>
      <c r="S1533"/>
    </row>
    <row r="1534" spans="11:19" x14ac:dyDescent="0.3">
      <c r="K1534"/>
      <c r="L1534"/>
      <c r="M1534"/>
      <c r="Q1534"/>
      <c r="R1534"/>
      <c r="S1534"/>
    </row>
    <row r="1535" spans="11:19" x14ac:dyDescent="0.3">
      <c r="K1535"/>
      <c r="L1535"/>
      <c r="M1535"/>
      <c r="Q1535"/>
      <c r="R1535"/>
      <c r="S1535"/>
    </row>
    <row r="1536" spans="11:19" x14ac:dyDescent="0.3">
      <c r="K1536"/>
      <c r="L1536"/>
      <c r="M1536"/>
      <c r="Q1536"/>
      <c r="R1536"/>
      <c r="S1536"/>
    </row>
    <row r="1537" spans="11:19" x14ac:dyDescent="0.3">
      <c r="K1537"/>
      <c r="L1537"/>
      <c r="M1537"/>
      <c r="Q1537"/>
      <c r="R1537"/>
      <c r="S1537"/>
    </row>
    <row r="1538" spans="11:19" x14ac:dyDescent="0.3">
      <c r="K1538"/>
      <c r="L1538"/>
      <c r="M1538"/>
      <c r="Q1538"/>
      <c r="R1538"/>
      <c r="S1538"/>
    </row>
    <row r="1539" spans="11:19" x14ac:dyDescent="0.3">
      <c r="K1539"/>
      <c r="L1539"/>
      <c r="M1539"/>
      <c r="Q1539"/>
      <c r="R1539"/>
      <c r="S1539"/>
    </row>
    <row r="1540" spans="11:19" x14ac:dyDescent="0.3">
      <c r="K1540"/>
      <c r="L1540"/>
      <c r="M1540"/>
      <c r="Q1540"/>
      <c r="R1540"/>
      <c r="S1540"/>
    </row>
    <row r="1541" spans="11:19" x14ac:dyDescent="0.3">
      <c r="K1541"/>
      <c r="L1541"/>
      <c r="M1541"/>
      <c r="Q1541"/>
      <c r="R1541"/>
      <c r="S1541"/>
    </row>
    <row r="1542" spans="11:19" x14ac:dyDescent="0.3">
      <c r="K1542"/>
      <c r="L1542"/>
      <c r="M1542"/>
      <c r="Q1542"/>
      <c r="R1542"/>
      <c r="S1542"/>
    </row>
    <row r="1543" spans="11:19" x14ac:dyDescent="0.3">
      <c r="K1543"/>
      <c r="L1543"/>
      <c r="M1543"/>
      <c r="Q1543"/>
      <c r="R1543"/>
      <c r="S1543"/>
    </row>
    <row r="1544" spans="11:19" x14ac:dyDescent="0.3">
      <c r="K1544"/>
      <c r="L1544"/>
      <c r="M1544"/>
      <c r="Q1544"/>
      <c r="R1544"/>
      <c r="S1544"/>
    </row>
    <row r="1545" spans="11:19" x14ac:dyDescent="0.3">
      <c r="K1545"/>
      <c r="L1545"/>
      <c r="M1545"/>
      <c r="Q1545"/>
      <c r="R1545"/>
      <c r="S1545"/>
    </row>
    <row r="1546" spans="11:19" x14ac:dyDescent="0.3">
      <c r="K1546"/>
      <c r="L1546"/>
      <c r="M1546"/>
      <c r="Q1546"/>
      <c r="R1546"/>
      <c r="S1546"/>
    </row>
    <row r="1547" spans="11:19" x14ac:dyDescent="0.3">
      <c r="K1547"/>
      <c r="L1547"/>
      <c r="M1547"/>
      <c r="Q1547"/>
      <c r="R1547"/>
      <c r="S1547"/>
    </row>
    <row r="1548" spans="11:19" x14ac:dyDescent="0.3">
      <c r="K1548"/>
      <c r="L1548"/>
      <c r="M1548"/>
      <c r="Q1548"/>
      <c r="R1548"/>
      <c r="S1548"/>
    </row>
    <row r="1549" spans="11:19" x14ac:dyDescent="0.3">
      <c r="K1549"/>
      <c r="L1549"/>
      <c r="M1549"/>
      <c r="Q1549"/>
      <c r="R1549"/>
      <c r="S1549"/>
    </row>
    <row r="1550" spans="11:19" x14ac:dyDescent="0.3">
      <c r="K1550"/>
      <c r="L1550"/>
      <c r="M1550"/>
      <c r="Q1550"/>
      <c r="R1550"/>
      <c r="S1550"/>
    </row>
    <row r="1551" spans="11:19" x14ac:dyDescent="0.3">
      <c r="K1551"/>
      <c r="L1551"/>
      <c r="M1551"/>
      <c r="Q1551"/>
      <c r="R1551"/>
      <c r="S1551"/>
    </row>
    <row r="1552" spans="11:19" x14ac:dyDescent="0.3">
      <c r="K1552"/>
      <c r="L1552"/>
      <c r="M1552"/>
      <c r="Q1552"/>
      <c r="R1552"/>
      <c r="S1552"/>
    </row>
    <row r="1553" spans="11:19" x14ac:dyDescent="0.3">
      <c r="K1553"/>
      <c r="L1553"/>
      <c r="M1553"/>
      <c r="Q1553"/>
      <c r="R1553"/>
      <c r="S1553"/>
    </row>
    <row r="1554" spans="11:19" x14ac:dyDescent="0.3">
      <c r="K1554"/>
      <c r="L1554"/>
      <c r="M1554"/>
      <c r="Q1554"/>
      <c r="R1554"/>
      <c r="S1554"/>
    </row>
    <row r="1555" spans="11:19" x14ac:dyDescent="0.3">
      <c r="K1555"/>
      <c r="L1555"/>
      <c r="M1555"/>
      <c r="Q1555"/>
      <c r="R1555"/>
      <c r="S1555"/>
    </row>
    <row r="1556" spans="11:19" x14ac:dyDescent="0.3">
      <c r="K1556"/>
      <c r="L1556"/>
      <c r="M1556"/>
      <c r="Q1556"/>
      <c r="R1556"/>
      <c r="S1556"/>
    </row>
    <row r="1557" spans="11:19" x14ac:dyDescent="0.3">
      <c r="K1557"/>
      <c r="L1557"/>
      <c r="M1557"/>
      <c r="Q1557"/>
      <c r="R1557"/>
      <c r="S1557"/>
    </row>
    <row r="1558" spans="11:19" x14ac:dyDescent="0.3">
      <c r="K1558"/>
      <c r="L1558"/>
      <c r="M1558"/>
      <c r="Q1558"/>
      <c r="R1558"/>
      <c r="S1558"/>
    </row>
    <row r="1559" spans="11:19" x14ac:dyDescent="0.3">
      <c r="K1559"/>
      <c r="L1559"/>
      <c r="M1559"/>
      <c r="Q1559"/>
      <c r="R1559"/>
      <c r="S1559"/>
    </row>
    <row r="1560" spans="11:19" x14ac:dyDescent="0.3">
      <c r="K1560"/>
      <c r="L1560"/>
      <c r="M1560"/>
      <c r="Q1560"/>
      <c r="R1560"/>
      <c r="S1560"/>
    </row>
    <row r="1561" spans="11:19" x14ac:dyDescent="0.3">
      <c r="K1561"/>
      <c r="L1561"/>
      <c r="M1561"/>
      <c r="Q1561"/>
      <c r="R1561"/>
      <c r="S1561"/>
    </row>
    <row r="1562" spans="11:19" x14ac:dyDescent="0.3">
      <c r="K1562"/>
      <c r="L1562"/>
      <c r="M1562"/>
      <c r="Q1562"/>
      <c r="R1562"/>
      <c r="S1562"/>
    </row>
    <row r="1563" spans="11:19" x14ac:dyDescent="0.3">
      <c r="K1563"/>
      <c r="L1563"/>
      <c r="M1563"/>
      <c r="Q1563"/>
      <c r="R1563"/>
      <c r="S1563"/>
    </row>
    <row r="1564" spans="11:19" x14ac:dyDescent="0.3">
      <c r="K1564"/>
      <c r="L1564"/>
      <c r="M1564"/>
      <c r="Q1564"/>
      <c r="R1564"/>
      <c r="S1564"/>
    </row>
    <row r="1565" spans="11:19" x14ac:dyDescent="0.3">
      <c r="K1565"/>
      <c r="L1565"/>
      <c r="M1565"/>
      <c r="Q1565"/>
      <c r="R1565"/>
      <c r="S1565"/>
    </row>
    <row r="1566" spans="11:19" x14ac:dyDescent="0.3">
      <c r="K1566"/>
      <c r="L1566"/>
      <c r="M1566"/>
      <c r="Q1566"/>
      <c r="R1566"/>
      <c r="S1566"/>
    </row>
    <row r="1567" spans="11:19" x14ac:dyDescent="0.3">
      <c r="K1567"/>
      <c r="L1567"/>
      <c r="M1567"/>
      <c r="Q1567"/>
      <c r="R1567"/>
      <c r="S1567"/>
    </row>
    <row r="1568" spans="11:19" x14ac:dyDescent="0.3">
      <c r="K1568"/>
      <c r="L1568"/>
      <c r="M1568"/>
      <c r="Q1568"/>
      <c r="R1568"/>
      <c r="S1568"/>
    </row>
    <row r="1569" spans="11:19" x14ac:dyDescent="0.3">
      <c r="K1569"/>
      <c r="L1569"/>
      <c r="M1569"/>
      <c r="Q1569"/>
      <c r="R1569"/>
      <c r="S1569"/>
    </row>
    <row r="1570" spans="11:19" x14ac:dyDescent="0.3">
      <c r="K1570"/>
      <c r="L1570"/>
      <c r="M1570"/>
      <c r="Q1570"/>
      <c r="R1570"/>
      <c r="S1570"/>
    </row>
    <row r="1571" spans="11:19" x14ac:dyDescent="0.3">
      <c r="K1571"/>
      <c r="L1571"/>
      <c r="M1571"/>
      <c r="Q1571"/>
      <c r="R1571"/>
      <c r="S1571"/>
    </row>
    <row r="1572" spans="11:19" x14ac:dyDescent="0.3">
      <c r="K1572"/>
      <c r="L1572"/>
      <c r="M1572"/>
      <c r="Q1572"/>
      <c r="R1572"/>
      <c r="S1572"/>
    </row>
    <row r="1573" spans="11:19" x14ac:dyDescent="0.3">
      <c r="K1573"/>
      <c r="L1573"/>
      <c r="M1573"/>
      <c r="Q1573"/>
      <c r="R1573"/>
      <c r="S1573"/>
    </row>
    <row r="1574" spans="11:19" x14ac:dyDescent="0.3">
      <c r="K1574"/>
      <c r="L1574"/>
      <c r="M1574"/>
      <c r="Q1574"/>
      <c r="R1574"/>
      <c r="S1574"/>
    </row>
    <row r="1575" spans="11:19" x14ac:dyDescent="0.3">
      <c r="K1575"/>
      <c r="L1575"/>
      <c r="M1575"/>
      <c r="Q1575"/>
      <c r="R1575"/>
      <c r="S1575"/>
    </row>
    <row r="1576" spans="11:19" x14ac:dyDescent="0.3">
      <c r="K1576"/>
      <c r="L1576"/>
      <c r="M1576"/>
      <c r="Q1576"/>
      <c r="R1576"/>
      <c r="S1576"/>
    </row>
    <row r="1577" spans="11:19" x14ac:dyDescent="0.3">
      <c r="K1577"/>
      <c r="L1577"/>
      <c r="M1577"/>
      <c r="Q1577"/>
      <c r="R1577"/>
      <c r="S1577"/>
    </row>
    <row r="1578" spans="11:19" x14ac:dyDescent="0.3">
      <c r="K1578"/>
      <c r="L1578"/>
      <c r="M1578"/>
      <c r="Q1578"/>
      <c r="R1578"/>
      <c r="S1578"/>
    </row>
    <row r="1579" spans="11:19" x14ac:dyDescent="0.3">
      <c r="K1579"/>
      <c r="L1579"/>
      <c r="M1579"/>
      <c r="Q1579"/>
      <c r="R1579"/>
      <c r="S1579"/>
    </row>
    <row r="1580" spans="11:19" x14ac:dyDescent="0.3">
      <c r="K1580"/>
      <c r="L1580"/>
      <c r="M1580"/>
      <c r="Q1580"/>
      <c r="R1580"/>
      <c r="S1580"/>
    </row>
    <row r="1581" spans="11:19" x14ac:dyDescent="0.3">
      <c r="K1581"/>
      <c r="L1581"/>
      <c r="M1581"/>
      <c r="Q1581"/>
      <c r="R1581"/>
      <c r="S1581"/>
    </row>
    <row r="1582" spans="11:19" x14ac:dyDescent="0.3">
      <c r="K1582"/>
      <c r="L1582"/>
      <c r="M1582"/>
      <c r="Q1582"/>
      <c r="R1582"/>
      <c r="S1582"/>
    </row>
    <row r="1583" spans="11:19" x14ac:dyDescent="0.3">
      <c r="K1583"/>
      <c r="L1583"/>
      <c r="M1583"/>
      <c r="Q1583"/>
      <c r="R1583"/>
      <c r="S1583"/>
    </row>
    <row r="1584" spans="11:19" x14ac:dyDescent="0.3">
      <c r="K1584"/>
      <c r="L1584"/>
      <c r="M1584"/>
      <c r="Q1584"/>
      <c r="R1584"/>
      <c r="S1584"/>
    </row>
    <row r="1585" spans="11:19" x14ac:dyDescent="0.3">
      <c r="K1585"/>
      <c r="L1585"/>
      <c r="M1585"/>
      <c r="Q1585"/>
      <c r="R1585"/>
      <c r="S1585"/>
    </row>
    <row r="1586" spans="11:19" x14ac:dyDescent="0.3">
      <c r="K1586"/>
      <c r="L1586"/>
      <c r="M1586"/>
      <c r="Q1586"/>
      <c r="R1586"/>
      <c r="S1586"/>
    </row>
    <row r="1587" spans="11:19" x14ac:dyDescent="0.3">
      <c r="K1587"/>
      <c r="L1587"/>
      <c r="M1587"/>
      <c r="Q1587"/>
      <c r="R1587"/>
      <c r="S1587"/>
    </row>
    <row r="1588" spans="11:19" x14ac:dyDescent="0.3">
      <c r="K1588"/>
      <c r="L1588"/>
      <c r="M1588"/>
      <c r="Q1588"/>
      <c r="R1588"/>
      <c r="S1588"/>
    </row>
    <row r="1589" spans="11:19" x14ac:dyDescent="0.3">
      <c r="K1589"/>
      <c r="L1589"/>
      <c r="M1589"/>
      <c r="Q1589"/>
      <c r="R1589"/>
      <c r="S1589"/>
    </row>
    <row r="1590" spans="11:19" x14ac:dyDescent="0.3">
      <c r="K1590"/>
      <c r="L1590"/>
      <c r="M1590"/>
      <c r="Q1590"/>
      <c r="R1590"/>
      <c r="S1590"/>
    </row>
    <row r="1591" spans="11:19" x14ac:dyDescent="0.3">
      <c r="K1591"/>
      <c r="L1591"/>
      <c r="M1591"/>
      <c r="Q1591"/>
      <c r="R1591"/>
      <c r="S1591"/>
    </row>
    <row r="1592" spans="11:19" x14ac:dyDescent="0.3">
      <c r="K1592"/>
      <c r="L1592"/>
      <c r="M1592"/>
      <c r="Q1592"/>
      <c r="R1592"/>
      <c r="S1592"/>
    </row>
    <row r="1593" spans="11:19" x14ac:dyDescent="0.3">
      <c r="K1593"/>
      <c r="L1593"/>
      <c r="M1593"/>
      <c r="Q1593"/>
      <c r="R1593"/>
      <c r="S1593"/>
    </row>
    <row r="1594" spans="11:19" x14ac:dyDescent="0.3">
      <c r="K1594"/>
      <c r="L1594"/>
      <c r="M1594"/>
      <c r="Q1594"/>
      <c r="R1594"/>
      <c r="S1594"/>
    </row>
    <row r="1595" spans="11:19" x14ac:dyDescent="0.3">
      <c r="K1595"/>
      <c r="L1595"/>
      <c r="M1595"/>
      <c r="Q1595"/>
      <c r="R1595"/>
      <c r="S1595"/>
    </row>
    <row r="1596" spans="11:19" x14ac:dyDescent="0.3">
      <c r="K1596"/>
      <c r="L1596"/>
      <c r="M1596"/>
      <c r="Q1596"/>
      <c r="R1596"/>
      <c r="S1596"/>
    </row>
    <row r="1597" spans="11:19" x14ac:dyDescent="0.3">
      <c r="K1597"/>
      <c r="L1597"/>
      <c r="M1597"/>
      <c r="Q1597"/>
      <c r="R1597"/>
      <c r="S1597"/>
    </row>
    <row r="1598" spans="11:19" x14ac:dyDescent="0.3">
      <c r="K1598"/>
      <c r="L1598"/>
      <c r="M1598"/>
      <c r="Q1598"/>
      <c r="R1598"/>
      <c r="S1598"/>
    </row>
    <row r="1599" spans="11:19" x14ac:dyDescent="0.3">
      <c r="K1599"/>
      <c r="L1599"/>
      <c r="M1599"/>
      <c r="Q1599"/>
      <c r="R1599"/>
      <c r="S1599"/>
    </row>
    <row r="1600" spans="11:19" x14ac:dyDescent="0.3">
      <c r="K1600"/>
      <c r="L1600"/>
      <c r="M1600"/>
      <c r="Q1600"/>
      <c r="R1600"/>
      <c r="S1600"/>
    </row>
    <row r="1601" spans="11:19" x14ac:dyDescent="0.3">
      <c r="K1601"/>
      <c r="L1601"/>
      <c r="M1601"/>
      <c r="Q1601"/>
      <c r="R1601"/>
      <c r="S1601"/>
    </row>
    <row r="1602" spans="11:19" x14ac:dyDescent="0.3">
      <c r="K1602"/>
      <c r="L1602"/>
      <c r="M1602"/>
      <c r="Q1602"/>
      <c r="R1602"/>
      <c r="S1602"/>
    </row>
    <row r="1603" spans="11:19" x14ac:dyDescent="0.3">
      <c r="K1603"/>
      <c r="L1603"/>
      <c r="M1603"/>
      <c r="Q1603"/>
      <c r="R1603"/>
      <c r="S1603"/>
    </row>
    <row r="1604" spans="11:19" x14ac:dyDescent="0.3">
      <c r="K1604"/>
      <c r="L1604"/>
      <c r="M1604"/>
      <c r="Q1604"/>
      <c r="R1604"/>
      <c r="S1604"/>
    </row>
    <row r="1605" spans="11:19" x14ac:dyDescent="0.3">
      <c r="K1605"/>
      <c r="L1605"/>
      <c r="M1605"/>
      <c r="Q1605"/>
      <c r="R1605"/>
      <c r="S1605"/>
    </row>
    <row r="1606" spans="11:19" x14ac:dyDescent="0.3">
      <c r="K1606"/>
      <c r="L1606"/>
      <c r="M1606"/>
      <c r="Q1606"/>
      <c r="R1606"/>
      <c r="S1606"/>
    </row>
    <row r="1607" spans="11:19" x14ac:dyDescent="0.3">
      <c r="K1607"/>
      <c r="L1607"/>
      <c r="M1607"/>
      <c r="Q1607"/>
      <c r="R1607"/>
      <c r="S1607"/>
    </row>
    <row r="1608" spans="11:19" x14ac:dyDescent="0.3">
      <c r="K1608"/>
      <c r="L1608"/>
      <c r="M1608"/>
      <c r="Q1608"/>
      <c r="R1608"/>
      <c r="S1608"/>
    </row>
    <row r="1609" spans="11:19" x14ac:dyDescent="0.3">
      <c r="K1609"/>
      <c r="L1609"/>
      <c r="M1609"/>
      <c r="Q1609"/>
      <c r="R1609"/>
      <c r="S1609"/>
    </row>
    <row r="1610" spans="11:19" x14ac:dyDescent="0.3">
      <c r="K1610"/>
      <c r="L1610"/>
      <c r="M1610"/>
      <c r="Q1610"/>
      <c r="R1610"/>
      <c r="S1610"/>
    </row>
    <row r="1611" spans="11:19" x14ac:dyDescent="0.3">
      <c r="K1611"/>
      <c r="L1611"/>
      <c r="M1611"/>
      <c r="Q1611"/>
      <c r="R1611"/>
      <c r="S1611"/>
    </row>
    <row r="1612" spans="11:19" x14ac:dyDescent="0.3">
      <c r="K1612"/>
      <c r="L1612"/>
      <c r="M1612"/>
      <c r="Q1612"/>
      <c r="R1612"/>
      <c r="S1612"/>
    </row>
    <row r="1613" spans="11:19" x14ac:dyDescent="0.3">
      <c r="K1613"/>
      <c r="L1613"/>
      <c r="M1613"/>
      <c r="Q1613"/>
      <c r="R1613"/>
      <c r="S1613"/>
    </row>
    <row r="1614" spans="11:19" x14ac:dyDescent="0.3">
      <c r="K1614"/>
      <c r="L1614"/>
      <c r="M1614"/>
      <c r="Q1614"/>
      <c r="R1614"/>
      <c r="S1614"/>
    </row>
    <row r="1615" spans="11:19" x14ac:dyDescent="0.3">
      <c r="K1615"/>
      <c r="L1615"/>
      <c r="M1615"/>
      <c r="Q1615"/>
      <c r="R1615"/>
      <c r="S1615"/>
    </row>
    <row r="1616" spans="11:19" x14ac:dyDescent="0.3">
      <c r="K1616"/>
      <c r="L1616"/>
      <c r="M1616"/>
      <c r="Q1616"/>
      <c r="R1616"/>
      <c r="S1616"/>
    </row>
    <row r="1617" spans="11:19" x14ac:dyDescent="0.3">
      <c r="K1617"/>
      <c r="L1617"/>
      <c r="M1617"/>
      <c r="Q1617"/>
      <c r="R1617"/>
      <c r="S1617"/>
    </row>
    <row r="1618" spans="11:19" x14ac:dyDescent="0.3">
      <c r="K1618"/>
      <c r="L1618"/>
      <c r="M1618"/>
      <c r="Q1618"/>
      <c r="R1618"/>
      <c r="S1618"/>
    </row>
    <row r="1619" spans="11:19" x14ac:dyDescent="0.3">
      <c r="K1619"/>
      <c r="L1619"/>
      <c r="M1619"/>
      <c r="Q1619"/>
      <c r="R1619"/>
      <c r="S1619"/>
    </row>
    <row r="1620" spans="11:19" x14ac:dyDescent="0.3">
      <c r="K1620"/>
      <c r="L1620"/>
      <c r="M1620"/>
      <c r="Q1620"/>
      <c r="R1620"/>
      <c r="S1620"/>
    </row>
    <row r="1621" spans="11:19" x14ac:dyDescent="0.3">
      <c r="K1621"/>
      <c r="L1621"/>
      <c r="M1621"/>
      <c r="Q1621"/>
      <c r="R1621"/>
      <c r="S1621"/>
    </row>
    <row r="1622" spans="11:19" x14ac:dyDescent="0.3">
      <c r="K1622"/>
      <c r="L1622"/>
      <c r="M1622"/>
      <c r="Q1622"/>
      <c r="R1622"/>
      <c r="S1622"/>
    </row>
    <row r="1623" spans="11:19" x14ac:dyDescent="0.3">
      <c r="K1623"/>
      <c r="L1623"/>
      <c r="M1623"/>
      <c r="Q1623"/>
      <c r="R1623"/>
      <c r="S1623"/>
    </row>
    <row r="1624" spans="11:19" x14ac:dyDescent="0.3">
      <c r="K1624"/>
      <c r="L1624"/>
      <c r="M1624"/>
      <c r="Q1624"/>
      <c r="R1624"/>
      <c r="S1624"/>
    </row>
    <row r="1625" spans="11:19" x14ac:dyDescent="0.3">
      <c r="K1625"/>
      <c r="L1625"/>
      <c r="M1625"/>
      <c r="Q1625"/>
      <c r="R1625"/>
      <c r="S1625"/>
    </row>
    <row r="1626" spans="11:19" x14ac:dyDescent="0.3">
      <c r="K1626"/>
      <c r="L1626"/>
      <c r="M1626"/>
      <c r="Q1626"/>
      <c r="R1626"/>
      <c r="S1626"/>
    </row>
    <row r="1627" spans="11:19" x14ac:dyDescent="0.3">
      <c r="K1627"/>
      <c r="L1627"/>
      <c r="M1627"/>
      <c r="Q1627"/>
      <c r="R1627"/>
      <c r="S1627"/>
    </row>
    <row r="1628" spans="11:19" x14ac:dyDescent="0.3">
      <c r="K1628"/>
      <c r="L1628"/>
      <c r="M1628"/>
      <c r="Q1628"/>
      <c r="R1628"/>
      <c r="S1628"/>
    </row>
    <row r="1629" spans="11:19" x14ac:dyDescent="0.3">
      <c r="K1629"/>
      <c r="L1629"/>
      <c r="M1629"/>
      <c r="Q1629"/>
      <c r="R1629"/>
      <c r="S1629"/>
    </row>
    <row r="1630" spans="11:19" x14ac:dyDescent="0.3">
      <c r="K1630"/>
      <c r="L1630"/>
      <c r="M1630"/>
      <c r="Q1630"/>
      <c r="R1630"/>
      <c r="S1630"/>
    </row>
    <row r="1631" spans="11:19" x14ac:dyDescent="0.3">
      <c r="K1631"/>
      <c r="L1631"/>
      <c r="M1631"/>
      <c r="Q1631"/>
      <c r="R1631"/>
      <c r="S1631"/>
    </row>
    <row r="1632" spans="11:19" x14ac:dyDescent="0.3">
      <c r="K1632"/>
      <c r="L1632"/>
      <c r="M1632"/>
      <c r="Q1632"/>
      <c r="R1632"/>
      <c r="S1632"/>
    </row>
    <row r="1633" spans="11:19" x14ac:dyDescent="0.3">
      <c r="K1633"/>
      <c r="L1633"/>
      <c r="M1633"/>
      <c r="Q1633"/>
      <c r="R1633"/>
      <c r="S1633"/>
    </row>
    <row r="1634" spans="11:19" x14ac:dyDescent="0.3">
      <c r="K1634"/>
      <c r="L1634"/>
      <c r="M1634"/>
      <c r="Q1634"/>
      <c r="R1634"/>
      <c r="S1634"/>
    </row>
    <row r="1635" spans="11:19" x14ac:dyDescent="0.3">
      <c r="K1635"/>
      <c r="L1635"/>
      <c r="M1635"/>
      <c r="Q1635"/>
      <c r="R1635"/>
      <c r="S1635"/>
    </row>
    <row r="1636" spans="11:19" x14ac:dyDescent="0.3">
      <c r="K1636"/>
      <c r="L1636"/>
      <c r="M1636"/>
      <c r="Q1636"/>
      <c r="R1636"/>
      <c r="S1636"/>
    </row>
    <row r="1637" spans="11:19" x14ac:dyDescent="0.3">
      <c r="K1637"/>
      <c r="L1637"/>
      <c r="M1637"/>
      <c r="Q1637"/>
      <c r="R1637"/>
      <c r="S1637"/>
    </row>
    <row r="1638" spans="11:19" x14ac:dyDescent="0.3">
      <c r="K1638"/>
      <c r="L1638"/>
      <c r="M1638"/>
      <c r="Q1638"/>
      <c r="R1638"/>
      <c r="S1638"/>
    </row>
    <row r="1639" spans="11:19" x14ac:dyDescent="0.3">
      <c r="K1639"/>
      <c r="L1639"/>
      <c r="M1639"/>
      <c r="Q1639"/>
      <c r="R1639"/>
      <c r="S1639"/>
    </row>
    <row r="1640" spans="11:19" x14ac:dyDescent="0.3">
      <c r="K1640"/>
      <c r="L1640"/>
      <c r="M1640"/>
      <c r="Q1640"/>
      <c r="R1640"/>
      <c r="S1640"/>
    </row>
    <row r="1641" spans="11:19" x14ac:dyDescent="0.3">
      <c r="K1641"/>
      <c r="L1641"/>
      <c r="M1641"/>
      <c r="Q1641"/>
      <c r="R1641"/>
      <c r="S1641"/>
    </row>
    <row r="1642" spans="11:19" x14ac:dyDescent="0.3">
      <c r="K1642"/>
      <c r="L1642"/>
      <c r="M1642"/>
      <c r="Q1642"/>
      <c r="R1642"/>
      <c r="S1642"/>
    </row>
    <row r="1643" spans="11:19" x14ac:dyDescent="0.3">
      <c r="K1643"/>
      <c r="L1643"/>
      <c r="M1643"/>
      <c r="Q1643"/>
      <c r="R1643"/>
      <c r="S1643"/>
    </row>
    <row r="1644" spans="11:19" x14ac:dyDescent="0.3">
      <c r="K1644"/>
      <c r="L1644"/>
      <c r="M1644"/>
      <c r="Q1644"/>
      <c r="R1644"/>
      <c r="S1644"/>
    </row>
    <row r="1645" spans="11:19" x14ac:dyDescent="0.3">
      <c r="K1645"/>
      <c r="L1645"/>
      <c r="M1645"/>
      <c r="Q1645"/>
      <c r="R1645"/>
      <c r="S1645"/>
    </row>
    <row r="1646" spans="11:19" x14ac:dyDescent="0.3">
      <c r="K1646"/>
      <c r="L1646"/>
      <c r="M1646"/>
      <c r="Q1646"/>
      <c r="R1646"/>
      <c r="S1646"/>
    </row>
    <row r="1647" spans="11:19" x14ac:dyDescent="0.3">
      <c r="K1647"/>
      <c r="L1647"/>
      <c r="M1647"/>
      <c r="Q1647"/>
      <c r="R1647"/>
      <c r="S1647"/>
    </row>
    <row r="1648" spans="11:19" x14ac:dyDescent="0.3">
      <c r="K1648"/>
      <c r="L1648"/>
      <c r="M1648"/>
      <c r="Q1648"/>
      <c r="R1648"/>
      <c r="S1648"/>
    </row>
    <row r="1649" spans="11:19" x14ac:dyDescent="0.3">
      <c r="K1649"/>
      <c r="L1649"/>
      <c r="M1649"/>
      <c r="Q1649"/>
      <c r="R1649"/>
      <c r="S1649"/>
    </row>
    <row r="1650" spans="11:19" x14ac:dyDescent="0.3">
      <c r="K1650"/>
      <c r="L1650"/>
      <c r="M1650"/>
      <c r="Q1650"/>
      <c r="R1650"/>
      <c r="S1650"/>
    </row>
    <row r="1651" spans="11:19" x14ac:dyDescent="0.3">
      <c r="K1651"/>
      <c r="L1651"/>
      <c r="M1651"/>
      <c r="Q1651"/>
      <c r="R1651"/>
      <c r="S1651"/>
    </row>
    <row r="1652" spans="11:19" x14ac:dyDescent="0.3">
      <c r="K1652"/>
      <c r="L1652"/>
      <c r="M1652"/>
      <c r="Q1652"/>
      <c r="R1652"/>
      <c r="S1652"/>
    </row>
    <row r="1653" spans="11:19" x14ac:dyDescent="0.3">
      <c r="K1653"/>
      <c r="L1653"/>
      <c r="M1653"/>
      <c r="Q1653"/>
      <c r="R1653"/>
      <c r="S1653"/>
    </row>
    <row r="1654" spans="11:19" x14ac:dyDescent="0.3">
      <c r="K1654"/>
      <c r="L1654"/>
      <c r="M1654"/>
      <c r="Q1654"/>
      <c r="R1654"/>
      <c r="S1654"/>
    </row>
    <row r="1655" spans="11:19" x14ac:dyDescent="0.3">
      <c r="K1655"/>
      <c r="L1655"/>
      <c r="M1655"/>
      <c r="Q1655"/>
      <c r="R1655"/>
      <c r="S1655"/>
    </row>
    <row r="1656" spans="11:19" x14ac:dyDescent="0.3">
      <c r="K1656"/>
      <c r="L1656"/>
      <c r="M1656"/>
      <c r="Q1656"/>
      <c r="R1656"/>
      <c r="S1656"/>
    </row>
    <row r="1657" spans="11:19" x14ac:dyDescent="0.3">
      <c r="K1657"/>
      <c r="L1657"/>
      <c r="M1657"/>
      <c r="Q1657"/>
      <c r="R1657"/>
      <c r="S1657"/>
    </row>
    <row r="1658" spans="11:19" x14ac:dyDescent="0.3">
      <c r="K1658"/>
      <c r="L1658"/>
      <c r="M1658"/>
      <c r="Q1658"/>
      <c r="R1658"/>
      <c r="S1658"/>
    </row>
    <row r="1659" spans="11:19" x14ac:dyDescent="0.3">
      <c r="K1659"/>
      <c r="L1659"/>
      <c r="M1659"/>
      <c r="Q1659"/>
      <c r="R1659"/>
      <c r="S1659"/>
    </row>
    <row r="1660" spans="11:19" x14ac:dyDescent="0.3">
      <c r="K1660"/>
      <c r="L1660"/>
      <c r="M1660"/>
      <c r="Q1660"/>
      <c r="R1660"/>
      <c r="S1660"/>
    </row>
    <row r="1661" spans="11:19" x14ac:dyDescent="0.3">
      <c r="K1661"/>
      <c r="L1661"/>
      <c r="M1661"/>
      <c r="Q1661"/>
      <c r="R1661"/>
      <c r="S1661"/>
    </row>
    <row r="1662" spans="11:19" x14ac:dyDescent="0.3">
      <c r="K1662"/>
      <c r="L1662"/>
      <c r="M1662"/>
      <c r="Q1662"/>
      <c r="R1662"/>
      <c r="S1662"/>
    </row>
    <row r="1663" spans="11:19" x14ac:dyDescent="0.3">
      <c r="K1663"/>
      <c r="L1663"/>
      <c r="M1663"/>
      <c r="Q1663"/>
      <c r="R1663"/>
      <c r="S1663"/>
    </row>
    <row r="1664" spans="11:19" x14ac:dyDescent="0.3">
      <c r="K1664"/>
      <c r="L1664"/>
      <c r="M1664"/>
      <c r="Q1664"/>
      <c r="R1664"/>
      <c r="S1664"/>
    </row>
    <row r="1665" spans="11:19" x14ac:dyDescent="0.3">
      <c r="K1665"/>
      <c r="L1665"/>
      <c r="M1665"/>
      <c r="Q1665"/>
      <c r="R1665"/>
      <c r="S1665"/>
    </row>
    <row r="1666" spans="11:19" x14ac:dyDescent="0.3">
      <c r="K1666"/>
      <c r="L1666"/>
      <c r="M1666"/>
      <c r="Q1666"/>
      <c r="R1666"/>
      <c r="S1666"/>
    </row>
    <row r="1667" spans="11:19" x14ac:dyDescent="0.3">
      <c r="K1667"/>
      <c r="L1667"/>
      <c r="M1667"/>
      <c r="Q1667"/>
      <c r="R1667"/>
      <c r="S1667"/>
    </row>
    <row r="1668" spans="11:19" x14ac:dyDescent="0.3">
      <c r="K1668"/>
      <c r="L1668"/>
      <c r="M1668"/>
      <c r="Q1668"/>
      <c r="R1668"/>
      <c r="S1668"/>
    </row>
    <row r="1669" spans="11:19" x14ac:dyDescent="0.3">
      <c r="K1669"/>
      <c r="L1669"/>
      <c r="M1669"/>
      <c r="Q1669"/>
      <c r="R1669"/>
      <c r="S1669"/>
    </row>
    <row r="1670" spans="11:19" x14ac:dyDescent="0.3">
      <c r="K1670"/>
      <c r="L1670"/>
      <c r="M1670"/>
      <c r="Q1670"/>
      <c r="R1670"/>
      <c r="S1670"/>
    </row>
    <row r="1671" spans="11:19" x14ac:dyDescent="0.3">
      <c r="K1671"/>
      <c r="L1671"/>
      <c r="M1671"/>
      <c r="Q1671"/>
      <c r="R1671"/>
      <c r="S1671"/>
    </row>
    <row r="1672" spans="11:19" x14ac:dyDescent="0.3">
      <c r="K1672"/>
      <c r="L1672"/>
      <c r="M1672"/>
      <c r="Q1672"/>
      <c r="R1672"/>
      <c r="S1672"/>
    </row>
    <row r="1673" spans="11:19" x14ac:dyDescent="0.3">
      <c r="K1673"/>
      <c r="L1673"/>
      <c r="M1673"/>
      <c r="Q1673"/>
      <c r="R1673"/>
      <c r="S1673"/>
    </row>
    <row r="1674" spans="11:19" x14ac:dyDescent="0.3">
      <c r="K1674"/>
      <c r="L1674"/>
      <c r="M1674"/>
      <c r="Q1674"/>
      <c r="R1674"/>
      <c r="S1674"/>
    </row>
    <row r="1675" spans="11:19" x14ac:dyDescent="0.3">
      <c r="K1675"/>
      <c r="L1675"/>
      <c r="M1675"/>
      <c r="Q1675"/>
      <c r="R1675"/>
      <c r="S1675"/>
    </row>
    <row r="1676" spans="11:19" x14ac:dyDescent="0.3">
      <c r="K1676"/>
      <c r="L1676"/>
      <c r="M1676"/>
      <c r="Q1676"/>
      <c r="R1676"/>
      <c r="S1676"/>
    </row>
    <row r="1677" spans="11:19" x14ac:dyDescent="0.3">
      <c r="K1677"/>
      <c r="L1677"/>
      <c r="M1677"/>
      <c r="Q1677"/>
      <c r="R1677"/>
      <c r="S1677"/>
    </row>
    <row r="1678" spans="11:19" x14ac:dyDescent="0.3">
      <c r="K1678"/>
      <c r="L1678"/>
      <c r="M1678"/>
      <c r="Q1678"/>
      <c r="R1678"/>
      <c r="S1678"/>
    </row>
    <row r="1679" spans="11:19" x14ac:dyDescent="0.3">
      <c r="K1679"/>
      <c r="L1679"/>
      <c r="M1679"/>
      <c r="Q1679"/>
      <c r="R1679"/>
      <c r="S1679"/>
    </row>
    <row r="1680" spans="11:19" x14ac:dyDescent="0.3">
      <c r="K1680"/>
      <c r="L1680"/>
      <c r="M1680"/>
      <c r="Q1680"/>
      <c r="R1680"/>
      <c r="S1680"/>
    </row>
    <row r="1681" spans="11:19" x14ac:dyDescent="0.3">
      <c r="K1681"/>
      <c r="L1681"/>
      <c r="M1681"/>
      <c r="Q1681"/>
      <c r="R1681"/>
      <c r="S1681"/>
    </row>
    <row r="1682" spans="11:19" x14ac:dyDescent="0.3">
      <c r="K1682"/>
      <c r="L1682"/>
      <c r="M1682"/>
      <c r="Q1682"/>
      <c r="R1682"/>
      <c r="S1682"/>
    </row>
    <row r="1683" spans="11:19" x14ac:dyDescent="0.3">
      <c r="K1683"/>
      <c r="L1683"/>
      <c r="M1683"/>
      <c r="Q1683"/>
      <c r="R1683"/>
      <c r="S1683"/>
    </row>
    <row r="1684" spans="11:19" x14ac:dyDescent="0.3">
      <c r="K1684"/>
      <c r="L1684"/>
      <c r="M1684"/>
      <c r="Q1684"/>
      <c r="R1684"/>
      <c r="S1684"/>
    </row>
    <row r="1685" spans="11:19" x14ac:dyDescent="0.3">
      <c r="K1685"/>
      <c r="L1685"/>
      <c r="M1685"/>
      <c r="Q1685"/>
      <c r="R1685"/>
      <c r="S1685"/>
    </row>
    <row r="1686" spans="11:19" x14ac:dyDescent="0.3">
      <c r="K1686"/>
      <c r="L1686"/>
      <c r="M1686"/>
      <c r="Q1686"/>
      <c r="R1686"/>
      <c r="S1686"/>
    </row>
    <row r="1687" spans="11:19" x14ac:dyDescent="0.3">
      <c r="K1687"/>
      <c r="L1687"/>
      <c r="M1687"/>
      <c r="Q1687"/>
      <c r="R1687"/>
      <c r="S1687"/>
    </row>
    <row r="1688" spans="11:19" x14ac:dyDescent="0.3">
      <c r="K1688"/>
      <c r="L1688"/>
      <c r="M1688"/>
      <c r="Q1688"/>
      <c r="R1688"/>
      <c r="S1688"/>
    </row>
    <row r="1689" spans="11:19" x14ac:dyDescent="0.3">
      <c r="K1689"/>
      <c r="L1689"/>
      <c r="M1689"/>
      <c r="Q1689"/>
      <c r="R1689"/>
      <c r="S1689"/>
    </row>
    <row r="1690" spans="11:19" x14ac:dyDescent="0.3">
      <c r="K1690"/>
      <c r="L1690"/>
      <c r="M1690"/>
      <c r="Q1690"/>
      <c r="R1690"/>
      <c r="S1690"/>
    </row>
    <row r="1691" spans="11:19" x14ac:dyDescent="0.3">
      <c r="K1691"/>
      <c r="L1691"/>
      <c r="M1691"/>
      <c r="Q1691"/>
      <c r="R1691"/>
      <c r="S1691"/>
    </row>
    <row r="1692" spans="11:19" x14ac:dyDescent="0.3">
      <c r="K1692"/>
      <c r="L1692"/>
      <c r="M1692"/>
      <c r="Q1692"/>
      <c r="R1692"/>
      <c r="S1692"/>
    </row>
    <row r="1693" spans="11:19" x14ac:dyDescent="0.3">
      <c r="K1693"/>
      <c r="L1693"/>
      <c r="M1693"/>
      <c r="Q1693"/>
      <c r="R1693"/>
      <c r="S1693"/>
    </row>
    <row r="1694" spans="11:19" x14ac:dyDescent="0.3">
      <c r="K1694"/>
      <c r="L1694"/>
      <c r="M1694"/>
      <c r="Q1694"/>
      <c r="R1694"/>
      <c r="S1694"/>
    </row>
    <row r="1695" spans="11:19" x14ac:dyDescent="0.3">
      <c r="K1695"/>
      <c r="L1695"/>
      <c r="M1695"/>
      <c r="Q1695"/>
      <c r="R1695"/>
      <c r="S1695"/>
    </row>
    <row r="1696" spans="11:19" x14ac:dyDescent="0.3">
      <c r="K1696"/>
      <c r="L1696"/>
      <c r="M1696"/>
      <c r="Q1696"/>
      <c r="R1696"/>
      <c r="S1696"/>
    </row>
    <row r="1697" spans="11:19" x14ac:dyDescent="0.3">
      <c r="K1697"/>
      <c r="L1697"/>
      <c r="M1697"/>
      <c r="Q1697"/>
      <c r="R1697"/>
      <c r="S1697"/>
    </row>
    <row r="1698" spans="11:19" x14ac:dyDescent="0.3">
      <c r="K1698"/>
      <c r="L1698"/>
      <c r="M1698"/>
      <c r="Q1698"/>
      <c r="R1698"/>
      <c r="S1698"/>
    </row>
    <row r="1699" spans="11:19" x14ac:dyDescent="0.3">
      <c r="K1699"/>
      <c r="L1699"/>
      <c r="M1699"/>
      <c r="Q1699"/>
      <c r="R1699"/>
      <c r="S1699"/>
    </row>
    <row r="1700" spans="11:19" x14ac:dyDescent="0.3">
      <c r="K1700"/>
      <c r="L1700"/>
      <c r="M1700"/>
      <c r="Q1700"/>
      <c r="R1700"/>
      <c r="S1700"/>
    </row>
    <row r="1701" spans="11:19" x14ac:dyDescent="0.3">
      <c r="K1701"/>
      <c r="L1701"/>
      <c r="M1701"/>
      <c r="Q1701"/>
      <c r="R1701"/>
      <c r="S1701"/>
    </row>
    <row r="1702" spans="11:19" x14ac:dyDescent="0.3">
      <c r="K1702"/>
      <c r="L1702"/>
      <c r="M1702"/>
      <c r="Q1702"/>
      <c r="R1702"/>
      <c r="S1702"/>
    </row>
    <row r="1703" spans="11:19" x14ac:dyDescent="0.3">
      <c r="K1703"/>
      <c r="L1703"/>
      <c r="M1703"/>
      <c r="Q1703"/>
      <c r="R1703"/>
      <c r="S1703"/>
    </row>
    <row r="1704" spans="11:19" x14ac:dyDescent="0.3">
      <c r="K1704"/>
      <c r="L1704"/>
      <c r="M1704"/>
      <c r="Q1704"/>
      <c r="R1704"/>
      <c r="S1704"/>
    </row>
    <row r="1705" spans="11:19" x14ac:dyDescent="0.3">
      <c r="K1705"/>
      <c r="L1705"/>
      <c r="M1705"/>
      <c r="Q1705"/>
      <c r="R1705"/>
      <c r="S1705"/>
    </row>
    <row r="1706" spans="11:19" x14ac:dyDescent="0.3">
      <c r="K1706"/>
      <c r="L1706"/>
      <c r="M1706"/>
      <c r="Q1706"/>
      <c r="R1706"/>
      <c r="S1706"/>
    </row>
    <row r="1707" spans="11:19" x14ac:dyDescent="0.3">
      <c r="K1707"/>
      <c r="L1707"/>
      <c r="M1707"/>
      <c r="Q1707"/>
      <c r="R1707"/>
      <c r="S1707"/>
    </row>
    <row r="1708" spans="11:19" x14ac:dyDescent="0.3">
      <c r="K1708"/>
      <c r="L1708"/>
      <c r="M1708"/>
      <c r="Q1708"/>
      <c r="R1708"/>
      <c r="S1708"/>
    </row>
    <row r="1709" spans="11:19" x14ac:dyDescent="0.3">
      <c r="K1709"/>
      <c r="L1709"/>
      <c r="M1709"/>
      <c r="Q1709"/>
      <c r="R1709"/>
      <c r="S1709"/>
    </row>
    <row r="1710" spans="11:19" x14ac:dyDescent="0.3">
      <c r="K1710"/>
      <c r="L1710"/>
      <c r="M1710"/>
      <c r="Q1710"/>
      <c r="R1710"/>
      <c r="S1710"/>
    </row>
    <row r="1711" spans="11:19" x14ac:dyDescent="0.3">
      <c r="K1711"/>
      <c r="L1711"/>
      <c r="M1711"/>
      <c r="Q1711"/>
      <c r="R1711"/>
      <c r="S1711"/>
    </row>
    <row r="1712" spans="11:19" x14ac:dyDescent="0.3">
      <c r="K1712"/>
      <c r="L1712"/>
      <c r="M1712"/>
      <c r="Q1712"/>
      <c r="R1712"/>
      <c r="S1712"/>
    </row>
    <row r="1713" spans="11:19" x14ac:dyDescent="0.3">
      <c r="K1713"/>
      <c r="L1713"/>
      <c r="M1713"/>
      <c r="Q1713"/>
      <c r="R1713"/>
      <c r="S1713"/>
    </row>
    <row r="1714" spans="11:19" x14ac:dyDescent="0.3">
      <c r="K1714"/>
      <c r="L1714"/>
      <c r="M1714"/>
      <c r="Q1714"/>
      <c r="R1714"/>
      <c r="S1714"/>
    </row>
    <row r="1715" spans="11:19" x14ac:dyDescent="0.3">
      <c r="K1715"/>
      <c r="L1715"/>
      <c r="M1715"/>
      <c r="Q1715"/>
      <c r="R1715"/>
      <c r="S1715"/>
    </row>
    <row r="1716" spans="11:19" x14ac:dyDescent="0.3">
      <c r="K1716"/>
      <c r="L1716"/>
      <c r="M1716"/>
      <c r="Q1716"/>
      <c r="R1716"/>
      <c r="S1716"/>
    </row>
    <row r="1717" spans="11:19" x14ac:dyDescent="0.3">
      <c r="K1717"/>
      <c r="L1717"/>
      <c r="M1717"/>
      <c r="Q1717"/>
      <c r="R1717"/>
      <c r="S1717"/>
    </row>
    <row r="1718" spans="11:19" x14ac:dyDescent="0.3">
      <c r="K1718"/>
      <c r="L1718"/>
      <c r="M1718"/>
      <c r="Q1718"/>
      <c r="R1718"/>
      <c r="S1718"/>
    </row>
    <row r="1719" spans="11:19" x14ac:dyDescent="0.3">
      <c r="K1719"/>
      <c r="L1719"/>
      <c r="M1719"/>
      <c r="Q1719"/>
      <c r="R1719"/>
      <c r="S1719"/>
    </row>
    <row r="1720" spans="11:19" x14ac:dyDescent="0.3">
      <c r="K1720"/>
      <c r="L1720"/>
      <c r="M1720"/>
      <c r="Q1720"/>
      <c r="R1720"/>
      <c r="S1720"/>
    </row>
    <row r="1721" spans="11:19" x14ac:dyDescent="0.3">
      <c r="K1721"/>
      <c r="L1721"/>
      <c r="M1721"/>
      <c r="Q1721"/>
      <c r="R1721"/>
      <c r="S1721"/>
    </row>
    <row r="1722" spans="11:19" x14ac:dyDescent="0.3">
      <c r="K1722"/>
      <c r="L1722"/>
      <c r="M1722"/>
      <c r="Q1722"/>
      <c r="R1722"/>
      <c r="S1722"/>
    </row>
    <row r="1723" spans="11:19" x14ac:dyDescent="0.3">
      <c r="K1723"/>
      <c r="L1723"/>
      <c r="M1723"/>
      <c r="Q1723"/>
      <c r="R1723"/>
      <c r="S1723"/>
    </row>
    <row r="1724" spans="11:19" x14ac:dyDescent="0.3">
      <c r="K1724"/>
      <c r="L1724"/>
      <c r="M1724"/>
      <c r="Q1724"/>
      <c r="R1724"/>
      <c r="S1724"/>
    </row>
    <row r="1725" spans="11:19" x14ac:dyDescent="0.3">
      <c r="K1725"/>
      <c r="L1725"/>
      <c r="M1725"/>
      <c r="Q1725"/>
      <c r="R1725"/>
      <c r="S1725"/>
    </row>
    <row r="1726" spans="11:19" x14ac:dyDescent="0.3">
      <c r="K1726"/>
      <c r="L1726"/>
      <c r="M1726"/>
      <c r="Q1726"/>
      <c r="R1726"/>
      <c r="S1726"/>
    </row>
    <row r="1727" spans="11:19" x14ac:dyDescent="0.3">
      <c r="K1727"/>
      <c r="L1727"/>
      <c r="M1727"/>
      <c r="Q1727"/>
      <c r="R1727"/>
      <c r="S1727"/>
    </row>
    <row r="1728" spans="11:19" x14ac:dyDescent="0.3">
      <c r="K1728"/>
      <c r="L1728"/>
      <c r="M1728"/>
      <c r="Q1728"/>
      <c r="R1728"/>
      <c r="S1728"/>
    </row>
    <row r="1729" spans="11:19" x14ac:dyDescent="0.3">
      <c r="K1729"/>
      <c r="L1729"/>
      <c r="M1729"/>
      <c r="Q1729"/>
      <c r="R1729"/>
      <c r="S1729"/>
    </row>
    <row r="1730" spans="11:19" x14ac:dyDescent="0.3">
      <c r="K1730"/>
      <c r="L1730"/>
      <c r="M1730"/>
      <c r="Q1730"/>
      <c r="R1730"/>
      <c r="S1730"/>
    </row>
    <row r="1731" spans="11:19" x14ac:dyDescent="0.3">
      <c r="K1731"/>
      <c r="L1731"/>
      <c r="M1731"/>
      <c r="Q1731"/>
      <c r="R1731"/>
      <c r="S1731"/>
    </row>
    <row r="1732" spans="11:19" x14ac:dyDescent="0.3">
      <c r="K1732"/>
      <c r="L1732"/>
      <c r="M1732"/>
      <c r="Q1732"/>
      <c r="R1732"/>
      <c r="S1732"/>
    </row>
    <row r="1733" spans="11:19" x14ac:dyDescent="0.3">
      <c r="K1733"/>
      <c r="L1733"/>
      <c r="M1733"/>
      <c r="Q1733"/>
      <c r="R1733"/>
      <c r="S1733"/>
    </row>
    <row r="1734" spans="11:19" x14ac:dyDescent="0.3">
      <c r="K1734"/>
      <c r="L1734"/>
      <c r="M1734"/>
      <c r="Q1734"/>
      <c r="R1734"/>
      <c r="S1734"/>
    </row>
    <row r="1735" spans="11:19" x14ac:dyDescent="0.3">
      <c r="K1735"/>
      <c r="L1735"/>
      <c r="M1735"/>
      <c r="Q1735"/>
      <c r="R1735"/>
      <c r="S1735"/>
    </row>
    <row r="1736" spans="11:19" x14ac:dyDescent="0.3">
      <c r="K1736"/>
      <c r="L1736"/>
      <c r="M1736"/>
      <c r="Q1736"/>
      <c r="R1736"/>
      <c r="S1736"/>
    </row>
    <row r="1737" spans="11:19" x14ac:dyDescent="0.3">
      <c r="K1737"/>
      <c r="L1737"/>
      <c r="M1737"/>
      <c r="Q1737"/>
      <c r="R1737"/>
      <c r="S1737"/>
    </row>
    <row r="1738" spans="11:19" x14ac:dyDescent="0.3">
      <c r="K1738"/>
      <c r="L1738"/>
      <c r="M1738"/>
      <c r="Q1738"/>
      <c r="R1738"/>
      <c r="S1738"/>
    </row>
    <row r="1739" spans="11:19" x14ac:dyDescent="0.3">
      <c r="K1739"/>
      <c r="L1739"/>
      <c r="M1739"/>
      <c r="Q1739"/>
      <c r="R1739"/>
      <c r="S1739"/>
    </row>
    <row r="1740" spans="11:19" x14ac:dyDescent="0.3">
      <c r="K1740"/>
      <c r="L1740"/>
      <c r="M1740"/>
      <c r="Q1740"/>
      <c r="R1740"/>
      <c r="S1740"/>
    </row>
    <row r="1741" spans="11:19" x14ac:dyDescent="0.3">
      <c r="K1741"/>
      <c r="L1741"/>
      <c r="M1741"/>
      <c r="Q1741"/>
      <c r="R1741"/>
      <c r="S1741"/>
    </row>
    <row r="1742" spans="11:19" x14ac:dyDescent="0.3">
      <c r="K1742"/>
      <c r="L1742"/>
      <c r="M1742"/>
      <c r="Q1742"/>
      <c r="R1742"/>
      <c r="S1742"/>
    </row>
    <row r="1743" spans="11:19" x14ac:dyDescent="0.3">
      <c r="K1743"/>
      <c r="L1743"/>
      <c r="M1743"/>
      <c r="Q1743"/>
      <c r="R1743"/>
      <c r="S1743"/>
    </row>
    <row r="1744" spans="11:19" x14ac:dyDescent="0.3">
      <c r="K1744"/>
      <c r="L1744"/>
      <c r="M1744"/>
      <c r="Q1744"/>
      <c r="R1744"/>
      <c r="S1744"/>
    </row>
    <row r="1745" spans="11:19" x14ac:dyDescent="0.3">
      <c r="K1745"/>
      <c r="L1745"/>
      <c r="M1745"/>
      <c r="Q1745"/>
      <c r="R1745"/>
      <c r="S1745"/>
    </row>
    <row r="1746" spans="11:19" x14ac:dyDescent="0.3">
      <c r="K1746"/>
      <c r="L1746"/>
      <c r="M1746"/>
      <c r="Q1746"/>
      <c r="R1746"/>
      <c r="S1746"/>
    </row>
    <row r="1747" spans="11:19" x14ac:dyDescent="0.3">
      <c r="K1747"/>
      <c r="L1747"/>
      <c r="M1747"/>
      <c r="Q1747"/>
      <c r="R1747"/>
      <c r="S1747"/>
    </row>
    <row r="1748" spans="11:19" x14ac:dyDescent="0.3">
      <c r="K1748"/>
      <c r="L1748"/>
      <c r="M1748"/>
      <c r="Q1748"/>
      <c r="R1748"/>
      <c r="S1748"/>
    </row>
    <row r="1749" spans="11:19" x14ac:dyDescent="0.3">
      <c r="K1749"/>
      <c r="L1749"/>
      <c r="M1749"/>
      <c r="Q1749"/>
      <c r="R1749"/>
      <c r="S1749"/>
    </row>
    <row r="1750" spans="11:19" x14ac:dyDescent="0.3">
      <c r="K1750"/>
      <c r="L1750"/>
      <c r="M1750"/>
      <c r="Q1750"/>
      <c r="R1750"/>
      <c r="S1750"/>
    </row>
    <row r="1751" spans="11:19" x14ac:dyDescent="0.3">
      <c r="K1751"/>
      <c r="L1751"/>
      <c r="M1751"/>
      <c r="Q1751"/>
      <c r="R1751"/>
      <c r="S1751"/>
    </row>
    <row r="1752" spans="11:19" x14ac:dyDescent="0.3">
      <c r="K1752"/>
      <c r="L1752"/>
      <c r="M1752"/>
      <c r="Q1752"/>
      <c r="R1752"/>
      <c r="S1752"/>
    </row>
    <row r="1753" spans="11:19" x14ac:dyDescent="0.3">
      <c r="K1753"/>
      <c r="L1753"/>
      <c r="M1753"/>
      <c r="Q1753"/>
      <c r="R1753"/>
      <c r="S1753"/>
    </row>
    <row r="1754" spans="11:19" x14ac:dyDescent="0.3">
      <c r="K1754"/>
      <c r="L1754"/>
      <c r="M1754"/>
      <c r="Q1754"/>
      <c r="R1754"/>
      <c r="S1754"/>
    </row>
    <row r="1755" spans="11:19" x14ac:dyDescent="0.3">
      <c r="K1755"/>
      <c r="L1755"/>
      <c r="M1755"/>
      <c r="Q1755"/>
      <c r="R1755"/>
      <c r="S1755"/>
    </row>
    <row r="1756" spans="11:19" x14ac:dyDescent="0.3">
      <c r="K1756"/>
      <c r="L1756"/>
      <c r="M1756"/>
      <c r="Q1756"/>
      <c r="R1756"/>
      <c r="S1756"/>
    </row>
    <row r="1757" spans="11:19" x14ac:dyDescent="0.3">
      <c r="K1757"/>
      <c r="L1757"/>
      <c r="M1757"/>
      <c r="Q1757"/>
      <c r="R1757"/>
      <c r="S1757"/>
    </row>
    <row r="1758" spans="11:19" x14ac:dyDescent="0.3">
      <c r="K1758"/>
      <c r="L1758"/>
      <c r="M1758"/>
      <c r="Q1758"/>
      <c r="R1758"/>
      <c r="S1758"/>
    </row>
    <row r="1759" spans="11:19" x14ac:dyDescent="0.3">
      <c r="K1759"/>
      <c r="L1759"/>
      <c r="M1759"/>
      <c r="Q1759"/>
      <c r="R1759"/>
      <c r="S1759"/>
    </row>
    <row r="1760" spans="11:19" x14ac:dyDescent="0.3">
      <c r="K1760"/>
      <c r="L1760"/>
      <c r="M1760"/>
      <c r="Q1760"/>
      <c r="R1760"/>
      <c r="S1760"/>
    </row>
    <row r="1761" spans="11:19" x14ac:dyDescent="0.3">
      <c r="K1761"/>
      <c r="L1761"/>
      <c r="M1761"/>
      <c r="Q1761"/>
      <c r="R1761"/>
      <c r="S1761"/>
    </row>
    <row r="1762" spans="11:19" x14ac:dyDescent="0.3">
      <c r="K1762"/>
      <c r="L1762"/>
      <c r="M1762"/>
      <c r="Q1762"/>
      <c r="R1762"/>
      <c r="S1762"/>
    </row>
    <row r="1763" spans="11:19" x14ac:dyDescent="0.3">
      <c r="K1763"/>
      <c r="L1763"/>
      <c r="M1763"/>
      <c r="Q1763"/>
      <c r="R1763"/>
      <c r="S1763"/>
    </row>
    <row r="1764" spans="11:19" x14ac:dyDescent="0.3">
      <c r="K1764"/>
      <c r="L1764"/>
      <c r="M1764"/>
      <c r="Q1764"/>
      <c r="R1764"/>
      <c r="S1764"/>
    </row>
    <row r="1765" spans="11:19" x14ac:dyDescent="0.3">
      <c r="K1765"/>
      <c r="L1765"/>
      <c r="M1765"/>
      <c r="Q1765"/>
      <c r="R1765"/>
      <c r="S1765"/>
    </row>
    <row r="1766" spans="11:19" x14ac:dyDescent="0.3">
      <c r="K1766"/>
      <c r="L1766"/>
      <c r="M1766"/>
      <c r="Q1766"/>
      <c r="R1766"/>
      <c r="S1766"/>
    </row>
    <row r="1767" spans="11:19" x14ac:dyDescent="0.3">
      <c r="K1767"/>
      <c r="L1767"/>
      <c r="M1767"/>
      <c r="Q1767"/>
      <c r="R1767"/>
      <c r="S1767"/>
    </row>
    <row r="1768" spans="11:19" x14ac:dyDescent="0.3">
      <c r="K1768"/>
      <c r="L1768"/>
      <c r="M1768"/>
      <c r="Q1768"/>
      <c r="R1768"/>
      <c r="S1768"/>
    </row>
    <row r="1769" spans="11:19" x14ac:dyDescent="0.3">
      <c r="K1769"/>
      <c r="L1769"/>
      <c r="M1769"/>
      <c r="Q1769"/>
      <c r="R1769"/>
      <c r="S1769"/>
    </row>
    <row r="1770" spans="11:19" x14ac:dyDescent="0.3">
      <c r="K1770"/>
      <c r="L1770"/>
      <c r="M1770"/>
      <c r="Q1770"/>
      <c r="R1770"/>
      <c r="S1770"/>
    </row>
    <row r="1771" spans="11:19" x14ac:dyDescent="0.3">
      <c r="K1771"/>
      <c r="L1771"/>
      <c r="M1771"/>
      <c r="Q1771"/>
      <c r="R1771"/>
      <c r="S1771"/>
    </row>
    <row r="1772" spans="11:19" x14ac:dyDescent="0.3">
      <c r="K1772"/>
      <c r="L1772"/>
      <c r="M1772"/>
      <c r="Q1772"/>
      <c r="R1772"/>
      <c r="S1772"/>
    </row>
    <row r="1773" spans="11:19" x14ac:dyDescent="0.3">
      <c r="K1773"/>
      <c r="L1773"/>
      <c r="M1773"/>
      <c r="Q1773"/>
      <c r="R1773"/>
      <c r="S1773"/>
    </row>
    <row r="1774" spans="11:19" x14ac:dyDescent="0.3">
      <c r="K1774"/>
      <c r="L1774"/>
      <c r="M1774"/>
      <c r="Q1774"/>
      <c r="R1774"/>
      <c r="S1774"/>
    </row>
    <row r="1775" spans="11:19" x14ac:dyDescent="0.3">
      <c r="K1775"/>
      <c r="L1775"/>
      <c r="M1775"/>
      <c r="Q1775"/>
      <c r="R1775"/>
      <c r="S1775"/>
    </row>
    <row r="1776" spans="11:19" x14ac:dyDescent="0.3">
      <c r="K1776"/>
      <c r="L1776"/>
      <c r="M1776"/>
      <c r="Q1776"/>
      <c r="R1776"/>
      <c r="S1776"/>
    </row>
    <row r="1777" spans="11:19" x14ac:dyDescent="0.3">
      <c r="K1777"/>
      <c r="L1777"/>
      <c r="M1777"/>
      <c r="Q1777"/>
      <c r="R1777"/>
      <c r="S1777"/>
    </row>
    <row r="1778" spans="11:19" x14ac:dyDescent="0.3">
      <c r="K1778"/>
      <c r="L1778"/>
      <c r="M1778"/>
      <c r="Q1778"/>
      <c r="R1778"/>
      <c r="S1778"/>
    </row>
    <row r="1779" spans="11:19" x14ac:dyDescent="0.3">
      <c r="K1779"/>
      <c r="L1779"/>
      <c r="M1779"/>
      <c r="Q1779"/>
      <c r="R1779"/>
      <c r="S1779"/>
    </row>
    <row r="1780" spans="11:19" x14ac:dyDescent="0.3">
      <c r="K1780"/>
      <c r="L1780"/>
      <c r="M1780"/>
      <c r="Q1780"/>
      <c r="R1780"/>
      <c r="S1780"/>
    </row>
    <row r="1781" spans="11:19" x14ac:dyDescent="0.3">
      <c r="K1781"/>
      <c r="L1781"/>
      <c r="M1781"/>
      <c r="Q1781"/>
      <c r="R1781"/>
      <c r="S1781"/>
    </row>
    <row r="1782" spans="11:19" x14ac:dyDescent="0.3">
      <c r="K1782"/>
      <c r="L1782"/>
      <c r="M1782"/>
      <c r="Q1782"/>
      <c r="R1782"/>
      <c r="S1782"/>
    </row>
    <row r="1783" spans="11:19" x14ac:dyDescent="0.3">
      <c r="K1783"/>
      <c r="L1783"/>
      <c r="M1783"/>
      <c r="Q1783"/>
      <c r="R1783"/>
      <c r="S1783"/>
    </row>
    <row r="1784" spans="11:19" x14ac:dyDescent="0.3">
      <c r="K1784"/>
      <c r="L1784"/>
      <c r="M1784"/>
      <c r="Q1784"/>
      <c r="R1784"/>
      <c r="S1784"/>
    </row>
    <row r="1785" spans="11:19" x14ac:dyDescent="0.3">
      <c r="K1785"/>
      <c r="L1785"/>
      <c r="M1785"/>
      <c r="Q1785"/>
      <c r="R1785"/>
      <c r="S1785"/>
    </row>
    <row r="1786" spans="11:19" x14ac:dyDescent="0.3">
      <c r="K1786"/>
      <c r="L1786"/>
      <c r="M1786"/>
      <c r="Q1786"/>
      <c r="R1786"/>
      <c r="S1786"/>
    </row>
    <row r="1787" spans="11:19" x14ac:dyDescent="0.3">
      <c r="K1787"/>
      <c r="L1787"/>
      <c r="M1787"/>
      <c r="Q1787"/>
      <c r="R1787"/>
      <c r="S1787"/>
    </row>
    <row r="1788" spans="11:19" x14ac:dyDescent="0.3">
      <c r="K1788"/>
      <c r="L1788"/>
      <c r="M1788"/>
      <c r="Q1788"/>
      <c r="R1788"/>
      <c r="S1788"/>
    </row>
    <row r="1789" spans="11:19" x14ac:dyDescent="0.3">
      <c r="K1789"/>
      <c r="L1789"/>
      <c r="M1789"/>
      <c r="Q1789"/>
      <c r="R1789"/>
      <c r="S1789"/>
    </row>
    <row r="1790" spans="11:19" x14ac:dyDescent="0.3">
      <c r="K1790"/>
      <c r="L1790"/>
      <c r="M1790"/>
      <c r="Q1790"/>
      <c r="R1790"/>
      <c r="S1790"/>
    </row>
    <row r="1791" spans="11:19" x14ac:dyDescent="0.3">
      <c r="K1791"/>
      <c r="L1791"/>
      <c r="M1791"/>
      <c r="Q1791"/>
      <c r="R1791"/>
      <c r="S1791"/>
    </row>
    <row r="1792" spans="11:19" x14ac:dyDescent="0.3">
      <c r="K1792"/>
      <c r="L1792"/>
      <c r="M1792"/>
      <c r="Q1792"/>
      <c r="R1792"/>
      <c r="S1792"/>
    </row>
    <row r="1793" spans="11:19" x14ac:dyDescent="0.3">
      <c r="K1793"/>
      <c r="L1793"/>
      <c r="M1793"/>
      <c r="Q1793"/>
      <c r="R1793"/>
      <c r="S1793"/>
    </row>
    <row r="1794" spans="11:19" x14ac:dyDescent="0.3">
      <c r="K1794"/>
      <c r="L1794"/>
      <c r="M1794"/>
      <c r="Q1794"/>
      <c r="R1794"/>
      <c r="S1794"/>
    </row>
    <row r="1795" spans="11:19" x14ac:dyDescent="0.3">
      <c r="K1795"/>
      <c r="L1795"/>
      <c r="M1795"/>
      <c r="Q1795"/>
      <c r="R1795"/>
      <c r="S1795"/>
    </row>
    <row r="1796" spans="11:19" x14ac:dyDescent="0.3">
      <c r="K1796"/>
      <c r="L1796"/>
      <c r="M1796"/>
      <c r="Q1796"/>
      <c r="R1796"/>
      <c r="S1796"/>
    </row>
    <row r="1797" spans="11:19" x14ac:dyDescent="0.3">
      <c r="K1797"/>
      <c r="L1797"/>
      <c r="M1797"/>
      <c r="Q1797"/>
      <c r="R1797"/>
      <c r="S1797"/>
    </row>
    <row r="1798" spans="11:19" x14ac:dyDescent="0.3">
      <c r="K1798"/>
      <c r="L1798"/>
      <c r="M1798"/>
      <c r="Q1798"/>
      <c r="R1798"/>
      <c r="S1798"/>
    </row>
    <row r="1799" spans="11:19" x14ac:dyDescent="0.3">
      <c r="K1799"/>
      <c r="L1799"/>
      <c r="M1799"/>
      <c r="Q1799"/>
      <c r="R1799"/>
      <c r="S1799"/>
    </row>
    <row r="1800" spans="11:19" x14ac:dyDescent="0.3">
      <c r="K1800"/>
      <c r="L1800"/>
      <c r="M1800"/>
      <c r="Q1800"/>
      <c r="R1800"/>
      <c r="S1800"/>
    </row>
    <row r="1801" spans="11:19" x14ac:dyDescent="0.3">
      <c r="K1801"/>
      <c r="L1801"/>
      <c r="M1801"/>
      <c r="Q1801"/>
      <c r="R1801"/>
      <c r="S1801"/>
    </row>
    <row r="1802" spans="11:19" x14ac:dyDescent="0.3">
      <c r="K1802"/>
      <c r="L1802"/>
      <c r="M1802"/>
      <c r="Q1802"/>
      <c r="R1802"/>
      <c r="S1802"/>
    </row>
    <row r="1803" spans="11:19" x14ac:dyDescent="0.3">
      <c r="K1803"/>
      <c r="L1803"/>
      <c r="M1803"/>
      <c r="Q1803"/>
      <c r="R1803"/>
      <c r="S1803"/>
    </row>
    <row r="1804" spans="11:19" x14ac:dyDescent="0.3">
      <c r="K1804"/>
      <c r="L1804"/>
      <c r="M1804"/>
      <c r="Q1804"/>
      <c r="R1804"/>
      <c r="S1804"/>
    </row>
    <row r="1805" spans="11:19" x14ac:dyDescent="0.3">
      <c r="K1805"/>
      <c r="L1805"/>
      <c r="M1805"/>
      <c r="Q1805"/>
      <c r="R1805"/>
      <c r="S1805"/>
    </row>
    <row r="1806" spans="11:19" x14ac:dyDescent="0.3">
      <c r="K1806"/>
      <c r="L1806"/>
      <c r="M1806"/>
      <c r="Q1806"/>
      <c r="R1806"/>
      <c r="S1806"/>
    </row>
    <row r="1807" spans="11:19" x14ac:dyDescent="0.3">
      <c r="K1807"/>
      <c r="L1807"/>
      <c r="M1807"/>
      <c r="Q1807"/>
      <c r="R1807"/>
      <c r="S1807"/>
    </row>
    <row r="1808" spans="11:19" x14ac:dyDescent="0.3">
      <c r="K1808"/>
      <c r="L1808"/>
      <c r="M1808"/>
      <c r="Q1808"/>
      <c r="R1808"/>
      <c r="S1808"/>
    </row>
    <row r="1809" spans="11:19" x14ac:dyDescent="0.3">
      <c r="K1809"/>
      <c r="L1809"/>
      <c r="M1809"/>
      <c r="Q1809"/>
      <c r="R1809"/>
      <c r="S1809"/>
    </row>
    <row r="1810" spans="11:19" x14ac:dyDescent="0.3">
      <c r="K1810"/>
      <c r="L1810"/>
      <c r="M1810"/>
      <c r="Q1810"/>
      <c r="R1810"/>
      <c r="S1810"/>
    </row>
    <row r="1811" spans="11:19" x14ac:dyDescent="0.3">
      <c r="K1811"/>
      <c r="L1811"/>
      <c r="M1811"/>
      <c r="Q1811"/>
      <c r="R1811"/>
      <c r="S1811"/>
    </row>
    <row r="1812" spans="11:19" x14ac:dyDescent="0.3">
      <c r="K1812"/>
      <c r="L1812"/>
      <c r="M1812"/>
      <c r="Q1812"/>
      <c r="R1812"/>
      <c r="S1812"/>
    </row>
    <row r="1813" spans="11:19" x14ac:dyDescent="0.3">
      <c r="K1813"/>
      <c r="L1813"/>
      <c r="M1813"/>
      <c r="Q1813"/>
      <c r="R1813"/>
      <c r="S1813"/>
    </row>
    <row r="1814" spans="11:19" x14ac:dyDescent="0.3">
      <c r="K1814"/>
      <c r="L1814"/>
      <c r="M1814"/>
      <c r="Q1814"/>
      <c r="R1814"/>
      <c r="S1814"/>
    </row>
    <row r="1815" spans="11:19" x14ac:dyDescent="0.3">
      <c r="K1815"/>
      <c r="L1815"/>
      <c r="M1815"/>
      <c r="Q1815"/>
      <c r="R1815"/>
      <c r="S1815"/>
    </row>
    <row r="1816" spans="11:19" x14ac:dyDescent="0.3">
      <c r="K1816"/>
      <c r="L1816"/>
      <c r="M1816"/>
      <c r="Q1816"/>
      <c r="R1816"/>
      <c r="S1816"/>
    </row>
    <row r="1817" spans="11:19" x14ac:dyDescent="0.3">
      <c r="K1817"/>
      <c r="L1817"/>
      <c r="M1817"/>
      <c r="Q1817"/>
      <c r="R1817"/>
      <c r="S1817"/>
    </row>
    <row r="1818" spans="11:19" x14ac:dyDescent="0.3">
      <c r="K1818"/>
      <c r="L1818"/>
      <c r="M1818"/>
      <c r="Q1818"/>
      <c r="R1818"/>
      <c r="S1818"/>
    </row>
    <row r="1819" spans="11:19" x14ac:dyDescent="0.3">
      <c r="K1819"/>
      <c r="L1819"/>
      <c r="M1819"/>
      <c r="Q1819"/>
      <c r="R1819"/>
      <c r="S1819"/>
    </row>
    <row r="1820" spans="11:19" x14ac:dyDescent="0.3">
      <c r="K1820"/>
      <c r="L1820"/>
      <c r="M1820"/>
      <c r="Q1820"/>
      <c r="R1820"/>
      <c r="S1820"/>
    </row>
    <row r="1821" spans="11:19" x14ac:dyDescent="0.3">
      <c r="K1821"/>
      <c r="L1821"/>
      <c r="M1821"/>
      <c r="Q1821"/>
      <c r="R1821"/>
      <c r="S1821"/>
    </row>
    <row r="1822" spans="11:19" x14ac:dyDescent="0.3">
      <c r="K1822"/>
      <c r="L1822"/>
      <c r="M1822"/>
      <c r="Q1822"/>
      <c r="R1822"/>
      <c r="S1822"/>
    </row>
    <row r="1823" spans="11:19" x14ac:dyDescent="0.3">
      <c r="K1823"/>
      <c r="L1823"/>
      <c r="M1823"/>
      <c r="Q1823"/>
      <c r="R1823"/>
      <c r="S1823"/>
    </row>
    <row r="1824" spans="11:19" x14ac:dyDescent="0.3">
      <c r="K1824"/>
      <c r="L1824"/>
      <c r="M1824"/>
      <c r="Q1824"/>
      <c r="R1824"/>
      <c r="S1824"/>
    </row>
    <row r="1825" spans="11:19" x14ac:dyDescent="0.3">
      <c r="K1825"/>
      <c r="L1825"/>
      <c r="M1825"/>
      <c r="Q1825"/>
      <c r="R1825"/>
      <c r="S1825"/>
    </row>
    <row r="1826" spans="11:19" x14ac:dyDescent="0.3">
      <c r="K1826"/>
      <c r="L1826"/>
      <c r="M1826"/>
      <c r="Q1826"/>
      <c r="R1826"/>
      <c r="S1826"/>
    </row>
    <row r="1827" spans="11:19" x14ac:dyDescent="0.3">
      <c r="K1827"/>
      <c r="L1827"/>
      <c r="M1827"/>
      <c r="Q1827"/>
      <c r="R1827"/>
      <c r="S1827"/>
    </row>
    <row r="1828" spans="11:19" x14ac:dyDescent="0.3">
      <c r="K1828"/>
      <c r="L1828"/>
      <c r="M1828"/>
      <c r="Q1828"/>
      <c r="R1828"/>
      <c r="S1828"/>
    </row>
    <row r="1829" spans="11:19" x14ac:dyDescent="0.3">
      <c r="K1829"/>
      <c r="L1829"/>
      <c r="M1829"/>
      <c r="Q1829"/>
      <c r="R1829"/>
      <c r="S1829"/>
    </row>
    <row r="1830" spans="11:19" x14ac:dyDescent="0.3">
      <c r="K1830"/>
      <c r="L1830"/>
      <c r="M1830"/>
      <c r="Q1830"/>
      <c r="R1830"/>
      <c r="S1830"/>
    </row>
    <row r="1831" spans="11:19" x14ac:dyDescent="0.3">
      <c r="K1831"/>
      <c r="L1831"/>
      <c r="M1831"/>
      <c r="Q1831"/>
      <c r="R1831"/>
      <c r="S1831"/>
    </row>
    <row r="1832" spans="11:19" x14ac:dyDescent="0.3">
      <c r="K1832"/>
      <c r="L1832"/>
      <c r="M1832"/>
      <c r="Q1832"/>
      <c r="R1832"/>
      <c r="S1832"/>
    </row>
    <row r="1833" spans="11:19" x14ac:dyDescent="0.3">
      <c r="K1833"/>
      <c r="L1833"/>
      <c r="M1833"/>
      <c r="Q1833"/>
      <c r="R1833"/>
      <c r="S1833"/>
    </row>
    <row r="1834" spans="11:19" x14ac:dyDescent="0.3">
      <c r="K1834"/>
      <c r="L1834"/>
      <c r="M1834"/>
      <c r="Q1834"/>
      <c r="R1834"/>
      <c r="S1834"/>
    </row>
    <row r="1835" spans="11:19" x14ac:dyDescent="0.3">
      <c r="K1835"/>
      <c r="L1835"/>
      <c r="M1835"/>
      <c r="Q1835"/>
      <c r="R1835"/>
      <c r="S1835"/>
    </row>
    <row r="1836" spans="11:19" x14ac:dyDescent="0.3">
      <c r="K1836"/>
      <c r="L1836"/>
      <c r="M1836"/>
      <c r="Q1836"/>
      <c r="R1836"/>
      <c r="S1836"/>
    </row>
    <row r="1837" spans="11:19" x14ac:dyDescent="0.3">
      <c r="K1837"/>
      <c r="L1837"/>
      <c r="M1837"/>
      <c r="Q1837"/>
      <c r="R1837"/>
      <c r="S1837"/>
    </row>
    <row r="1838" spans="11:19" x14ac:dyDescent="0.3">
      <c r="K1838"/>
      <c r="L1838"/>
      <c r="M1838"/>
      <c r="Q1838"/>
      <c r="R1838"/>
      <c r="S1838"/>
    </row>
    <row r="1839" spans="11:19" x14ac:dyDescent="0.3">
      <c r="K1839"/>
      <c r="L1839"/>
      <c r="M1839"/>
      <c r="Q1839"/>
      <c r="R1839"/>
      <c r="S1839"/>
    </row>
    <row r="1840" spans="11:19" x14ac:dyDescent="0.3">
      <c r="K1840"/>
      <c r="L1840"/>
      <c r="M1840"/>
      <c r="Q1840"/>
      <c r="R1840"/>
      <c r="S1840"/>
    </row>
    <row r="1841" spans="11:19" x14ac:dyDescent="0.3">
      <c r="K1841"/>
      <c r="L1841"/>
      <c r="M1841"/>
      <c r="Q1841"/>
      <c r="R1841"/>
      <c r="S1841"/>
    </row>
    <row r="1842" spans="11:19" x14ac:dyDescent="0.3">
      <c r="K1842"/>
      <c r="L1842"/>
      <c r="M1842"/>
      <c r="Q1842"/>
      <c r="R1842"/>
      <c r="S1842"/>
    </row>
    <row r="1843" spans="11:19" x14ac:dyDescent="0.3">
      <c r="K1843"/>
      <c r="L1843"/>
      <c r="M1843"/>
      <c r="Q1843"/>
      <c r="R1843"/>
      <c r="S1843"/>
    </row>
    <row r="1844" spans="11:19" x14ac:dyDescent="0.3">
      <c r="K1844"/>
      <c r="L1844"/>
      <c r="M1844"/>
      <c r="Q1844"/>
      <c r="R1844"/>
      <c r="S1844"/>
    </row>
    <row r="1845" spans="11:19" x14ac:dyDescent="0.3">
      <c r="K1845"/>
      <c r="L1845"/>
      <c r="M1845"/>
      <c r="Q1845"/>
      <c r="R1845"/>
      <c r="S1845"/>
    </row>
    <row r="1846" spans="11:19" x14ac:dyDescent="0.3">
      <c r="K1846"/>
      <c r="L1846"/>
      <c r="M1846"/>
      <c r="Q1846"/>
      <c r="R1846"/>
      <c r="S1846"/>
    </row>
    <row r="1847" spans="11:19" x14ac:dyDescent="0.3">
      <c r="K1847"/>
      <c r="L1847"/>
      <c r="M1847"/>
      <c r="Q1847"/>
      <c r="R1847"/>
      <c r="S1847"/>
    </row>
    <row r="1848" spans="11:19" x14ac:dyDescent="0.3">
      <c r="K1848"/>
      <c r="L1848"/>
      <c r="M1848"/>
      <c r="Q1848"/>
      <c r="R1848"/>
      <c r="S1848"/>
    </row>
    <row r="1849" spans="11:19" x14ac:dyDescent="0.3">
      <c r="K1849"/>
      <c r="L1849"/>
      <c r="M1849"/>
      <c r="Q1849"/>
      <c r="R1849"/>
      <c r="S1849"/>
    </row>
    <row r="1850" spans="11:19" x14ac:dyDescent="0.3">
      <c r="K1850"/>
      <c r="L1850"/>
      <c r="M1850"/>
      <c r="Q1850"/>
      <c r="R1850"/>
      <c r="S1850"/>
    </row>
    <row r="1851" spans="11:19" x14ac:dyDescent="0.3">
      <c r="K1851"/>
      <c r="L1851"/>
      <c r="M1851"/>
      <c r="Q1851"/>
      <c r="R1851"/>
      <c r="S1851"/>
    </row>
    <row r="1852" spans="11:19" x14ac:dyDescent="0.3">
      <c r="K1852"/>
      <c r="L1852"/>
      <c r="M1852"/>
      <c r="Q1852"/>
      <c r="R1852"/>
      <c r="S1852"/>
    </row>
    <row r="1853" spans="11:19" x14ac:dyDescent="0.3">
      <c r="K1853"/>
      <c r="L1853"/>
      <c r="M1853"/>
      <c r="Q1853"/>
      <c r="R1853"/>
      <c r="S1853"/>
    </row>
    <row r="1854" spans="11:19" x14ac:dyDescent="0.3">
      <c r="K1854"/>
      <c r="L1854"/>
      <c r="M1854"/>
      <c r="Q1854"/>
      <c r="R1854"/>
      <c r="S1854"/>
    </row>
    <row r="1855" spans="11:19" x14ac:dyDescent="0.3">
      <c r="K1855"/>
      <c r="L1855"/>
      <c r="M1855"/>
      <c r="Q1855"/>
      <c r="R1855"/>
      <c r="S1855"/>
    </row>
    <row r="1856" spans="11:19" x14ac:dyDescent="0.3">
      <c r="K1856"/>
      <c r="L1856"/>
      <c r="M1856"/>
      <c r="Q1856"/>
      <c r="R1856"/>
      <c r="S1856"/>
    </row>
    <row r="1857" spans="11:19" x14ac:dyDescent="0.3">
      <c r="K1857"/>
      <c r="L1857"/>
      <c r="M1857"/>
      <c r="Q1857"/>
      <c r="R1857"/>
      <c r="S1857"/>
    </row>
    <row r="1858" spans="11:19" x14ac:dyDescent="0.3">
      <c r="K1858"/>
      <c r="L1858"/>
      <c r="M1858"/>
      <c r="Q1858"/>
      <c r="R1858"/>
      <c r="S1858"/>
    </row>
    <row r="1859" spans="11:19" x14ac:dyDescent="0.3">
      <c r="K1859"/>
      <c r="L1859"/>
      <c r="M1859"/>
      <c r="Q1859"/>
      <c r="R1859"/>
      <c r="S1859"/>
    </row>
    <row r="1860" spans="11:19" x14ac:dyDescent="0.3">
      <c r="K1860"/>
      <c r="L1860"/>
      <c r="M1860"/>
      <c r="Q1860"/>
      <c r="R1860"/>
      <c r="S1860"/>
    </row>
    <row r="1861" spans="11:19" x14ac:dyDescent="0.3">
      <c r="K1861"/>
      <c r="L1861"/>
      <c r="M1861"/>
      <c r="Q1861"/>
      <c r="R1861"/>
      <c r="S1861"/>
    </row>
    <row r="1862" spans="11:19" x14ac:dyDescent="0.3">
      <c r="K1862"/>
      <c r="L1862"/>
      <c r="M1862"/>
      <c r="Q1862"/>
      <c r="R1862"/>
      <c r="S1862"/>
    </row>
    <row r="1863" spans="11:19" x14ac:dyDescent="0.3">
      <c r="K1863"/>
      <c r="L1863"/>
      <c r="M1863"/>
      <c r="Q1863"/>
      <c r="R1863"/>
      <c r="S1863"/>
    </row>
    <row r="1864" spans="11:19" x14ac:dyDescent="0.3">
      <c r="K1864"/>
      <c r="L1864"/>
      <c r="M1864"/>
      <c r="Q1864"/>
      <c r="R1864"/>
      <c r="S1864"/>
    </row>
    <row r="1865" spans="11:19" x14ac:dyDescent="0.3">
      <c r="K1865"/>
      <c r="L1865"/>
      <c r="M1865"/>
      <c r="Q1865"/>
      <c r="R1865"/>
      <c r="S1865"/>
    </row>
    <row r="1866" spans="11:19" x14ac:dyDescent="0.3">
      <c r="K1866"/>
      <c r="L1866"/>
      <c r="M1866"/>
      <c r="Q1866"/>
      <c r="R1866"/>
      <c r="S1866"/>
    </row>
    <row r="1867" spans="11:19" x14ac:dyDescent="0.3">
      <c r="K1867"/>
      <c r="L1867"/>
      <c r="M1867"/>
      <c r="Q1867"/>
      <c r="R1867"/>
      <c r="S1867"/>
    </row>
    <row r="1868" spans="11:19" x14ac:dyDescent="0.3">
      <c r="K1868"/>
      <c r="L1868"/>
      <c r="M1868"/>
      <c r="Q1868"/>
      <c r="R1868"/>
      <c r="S1868"/>
    </row>
    <row r="1869" spans="11:19" x14ac:dyDescent="0.3">
      <c r="K1869"/>
      <c r="L1869"/>
      <c r="M1869"/>
      <c r="Q1869"/>
      <c r="R1869"/>
      <c r="S1869"/>
    </row>
    <row r="1870" spans="11:19" x14ac:dyDescent="0.3">
      <c r="K1870"/>
      <c r="L1870"/>
      <c r="M1870"/>
      <c r="Q1870"/>
      <c r="R1870"/>
      <c r="S1870"/>
    </row>
    <row r="1871" spans="11:19" x14ac:dyDescent="0.3">
      <c r="K1871"/>
      <c r="L1871"/>
      <c r="M1871"/>
      <c r="Q1871"/>
      <c r="R1871"/>
      <c r="S1871"/>
    </row>
    <row r="1872" spans="11:19" x14ac:dyDescent="0.3">
      <c r="K1872"/>
      <c r="L1872"/>
      <c r="M1872"/>
      <c r="Q1872"/>
      <c r="R1872"/>
      <c r="S1872"/>
    </row>
    <row r="1873" spans="11:19" x14ac:dyDescent="0.3">
      <c r="K1873"/>
      <c r="L1873"/>
      <c r="M1873"/>
      <c r="Q1873"/>
      <c r="R1873"/>
      <c r="S1873"/>
    </row>
    <row r="1874" spans="11:19" x14ac:dyDescent="0.3">
      <c r="K1874"/>
      <c r="L1874"/>
      <c r="M1874"/>
      <c r="Q1874"/>
      <c r="R1874"/>
      <c r="S1874"/>
    </row>
    <row r="1875" spans="11:19" x14ac:dyDescent="0.3">
      <c r="K1875"/>
      <c r="L1875"/>
      <c r="M1875"/>
      <c r="Q1875"/>
      <c r="R1875"/>
      <c r="S1875"/>
    </row>
    <row r="1876" spans="11:19" x14ac:dyDescent="0.3">
      <c r="K1876"/>
      <c r="L1876"/>
      <c r="M1876"/>
      <c r="Q1876"/>
      <c r="R1876"/>
      <c r="S1876"/>
    </row>
    <row r="1877" spans="11:19" x14ac:dyDescent="0.3">
      <c r="K1877"/>
      <c r="L1877"/>
      <c r="M1877"/>
      <c r="Q1877"/>
      <c r="R1877"/>
      <c r="S1877"/>
    </row>
    <row r="1878" spans="11:19" x14ac:dyDescent="0.3">
      <c r="K1878"/>
      <c r="L1878"/>
      <c r="M1878"/>
      <c r="Q1878"/>
      <c r="R1878"/>
      <c r="S1878"/>
    </row>
    <row r="1879" spans="11:19" x14ac:dyDescent="0.3">
      <c r="K1879"/>
      <c r="L1879"/>
      <c r="M1879"/>
      <c r="Q1879"/>
      <c r="R1879"/>
      <c r="S1879"/>
    </row>
    <row r="1880" spans="11:19" x14ac:dyDescent="0.3">
      <c r="K1880"/>
      <c r="L1880"/>
      <c r="M1880"/>
      <c r="Q1880"/>
      <c r="R1880"/>
      <c r="S1880"/>
    </row>
    <row r="1881" spans="11:19" x14ac:dyDescent="0.3">
      <c r="K1881"/>
      <c r="L1881"/>
      <c r="M1881"/>
      <c r="Q1881"/>
      <c r="R1881"/>
      <c r="S1881"/>
    </row>
    <row r="1882" spans="11:19" x14ac:dyDescent="0.3">
      <c r="K1882"/>
      <c r="L1882"/>
      <c r="M1882"/>
      <c r="Q1882"/>
      <c r="R1882"/>
      <c r="S1882"/>
    </row>
    <row r="1883" spans="11:19" x14ac:dyDescent="0.3">
      <c r="K1883"/>
      <c r="L1883"/>
      <c r="M1883"/>
      <c r="Q1883"/>
      <c r="R1883"/>
      <c r="S1883"/>
    </row>
    <row r="1884" spans="11:19" x14ac:dyDescent="0.3">
      <c r="K1884"/>
      <c r="L1884"/>
      <c r="M1884"/>
      <c r="Q1884"/>
      <c r="R1884"/>
      <c r="S1884"/>
    </row>
    <row r="1885" spans="11:19" x14ac:dyDescent="0.3">
      <c r="K1885"/>
      <c r="L1885"/>
      <c r="M1885"/>
      <c r="Q1885"/>
      <c r="R1885"/>
      <c r="S1885"/>
    </row>
    <row r="1886" spans="11:19" x14ac:dyDescent="0.3">
      <c r="K1886"/>
      <c r="L1886"/>
      <c r="M1886"/>
      <c r="Q1886"/>
      <c r="R1886"/>
      <c r="S1886"/>
    </row>
    <row r="1887" spans="11:19" x14ac:dyDescent="0.3">
      <c r="K1887"/>
      <c r="L1887"/>
      <c r="M1887"/>
      <c r="Q1887"/>
      <c r="R1887"/>
      <c r="S1887"/>
    </row>
    <row r="1888" spans="11:19" x14ac:dyDescent="0.3">
      <c r="K1888"/>
      <c r="L1888"/>
      <c r="M1888"/>
      <c r="Q1888"/>
      <c r="R1888"/>
      <c r="S1888"/>
    </row>
    <row r="1889" spans="11:19" x14ac:dyDescent="0.3">
      <c r="K1889"/>
      <c r="L1889"/>
      <c r="M1889"/>
      <c r="Q1889"/>
      <c r="R1889"/>
      <c r="S1889"/>
    </row>
    <row r="1890" spans="11:19" x14ac:dyDescent="0.3">
      <c r="K1890"/>
      <c r="L1890"/>
      <c r="M1890"/>
      <c r="Q1890"/>
      <c r="R1890"/>
      <c r="S1890"/>
    </row>
    <row r="1891" spans="11:19" x14ac:dyDescent="0.3">
      <c r="K1891"/>
      <c r="L1891"/>
      <c r="M1891"/>
      <c r="Q1891"/>
      <c r="R1891"/>
      <c r="S1891"/>
    </row>
    <row r="1892" spans="11:19" x14ac:dyDescent="0.3">
      <c r="K1892"/>
      <c r="L1892"/>
      <c r="M1892"/>
      <c r="Q1892"/>
      <c r="R1892"/>
      <c r="S1892"/>
    </row>
    <row r="1893" spans="11:19" x14ac:dyDescent="0.3">
      <c r="K1893"/>
      <c r="L1893"/>
      <c r="M1893"/>
      <c r="Q1893"/>
      <c r="R1893"/>
      <c r="S1893"/>
    </row>
    <row r="1894" spans="11:19" x14ac:dyDescent="0.3">
      <c r="K1894"/>
      <c r="L1894"/>
      <c r="M1894"/>
      <c r="Q1894"/>
      <c r="R1894"/>
      <c r="S1894"/>
    </row>
    <row r="1895" spans="11:19" x14ac:dyDescent="0.3">
      <c r="K1895"/>
      <c r="L1895"/>
      <c r="M1895"/>
      <c r="Q1895"/>
      <c r="R1895"/>
      <c r="S1895"/>
    </row>
    <row r="1896" spans="11:19" x14ac:dyDescent="0.3">
      <c r="K1896"/>
      <c r="L1896"/>
      <c r="M1896"/>
      <c r="Q1896"/>
      <c r="R1896"/>
      <c r="S1896"/>
    </row>
    <row r="1897" spans="11:19" x14ac:dyDescent="0.3">
      <c r="K1897"/>
      <c r="L1897"/>
      <c r="M1897"/>
      <c r="Q1897"/>
      <c r="R1897"/>
      <c r="S1897"/>
    </row>
    <row r="1898" spans="11:19" x14ac:dyDescent="0.3">
      <c r="K1898"/>
      <c r="L1898"/>
      <c r="M1898"/>
      <c r="Q1898"/>
      <c r="R1898"/>
      <c r="S1898"/>
    </row>
    <row r="1899" spans="11:19" x14ac:dyDescent="0.3">
      <c r="K1899"/>
      <c r="L1899"/>
      <c r="M1899"/>
      <c r="Q1899"/>
      <c r="R1899"/>
      <c r="S1899"/>
    </row>
    <row r="1900" spans="11:19" x14ac:dyDescent="0.3">
      <c r="K1900"/>
      <c r="L1900"/>
      <c r="M1900"/>
      <c r="Q1900"/>
      <c r="R1900"/>
      <c r="S1900"/>
    </row>
    <row r="1901" spans="11:19" x14ac:dyDescent="0.3">
      <c r="K1901"/>
      <c r="L1901"/>
      <c r="M1901"/>
      <c r="Q1901"/>
      <c r="R1901"/>
      <c r="S1901"/>
    </row>
    <row r="1902" spans="11:19" x14ac:dyDescent="0.3">
      <c r="K1902"/>
      <c r="L1902"/>
      <c r="M1902"/>
      <c r="Q1902"/>
      <c r="R1902"/>
      <c r="S1902"/>
    </row>
    <row r="1903" spans="11:19" x14ac:dyDescent="0.3">
      <c r="K1903"/>
      <c r="L1903"/>
      <c r="M1903"/>
      <c r="Q1903"/>
      <c r="R1903"/>
      <c r="S1903"/>
    </row>
    <row r="1904" spans="11:19" x14ac:dyDescent="0.3">
      <c r="K1904"/>
      <c r="L1904"/>
      <c r="M1904"/>
      <c r="Q1904"/>
      <c r="R1904"/>
      <c r="S1904"/>
    </row>
    <row r="1905" spans="11:19" x14ac:dyDescent="0.3">
      <c r="K1905"/>
      <c r="L1905"/>
      <c r="M1905"/>
      <c r="Q1905"/>
      <c r="R1905"/>
      <c r="S1905"/>
    </row>
    <row r="1906" spans="11:19" x14ac:dyDescent="0.3">
      <c r="K1906"/>
      <c r="L1906"/>
      <c r="M1906"/>
      <c r="Q1906"/>
      <c r="R1906"/>
      <c r="S1906"/>
    </row>
    <row r="1907" spans="11:19" x14ac:dyDescent="0.3">
      <c r="K1907"/>
      <c r="L1907"/>
      <c r="M1907"/>
      <c r="Q1907"/>
      <c r="R1907"/>
      <c r="S1907"/>
    </row>
    <row r="1908" spans="11:19" x14ac:dyDescent="0.3">
      <c r="K1908"/>
      <c r="L1908"/>
      <c r="M1908"/>
      <c r="Q1908"/>
      <c r="R1908"/>
      <c r="S1908"/>
    </row>
    <row r="1909" spans="11:19" x14ac:dyDescent="0.3">
      <c r="K1909"/>
      <c r="L1909"/>
      <c r="M1909"/>
      <c r="Q1909"/>
      <c r="R1909"/>
      <c r="S1909"/>
    </row>
    <row r="1910" spans="11:19" x14ac:dyDescent="0.3">
      <c r="K1910"/>
      <c r="L1910"/>
      <c r="M1910"/>
      <c r="Q1910"/>
      <c r="R1910"/>
      <c r="S1910"/>
    </row>
    <row r="1911" spans="11:19" x14ac:dyDescent="0.3">
      <c r="K1911"/>
      <c r="L1911"/>
      <c r="M1911"/>
      <c r="Q1911"/>
      <c r="R1911"/>
      <c r="S1911"/>
    </row>
    <row r="1912" spans="11:19" x14ac:dyDescent="0.3">
      <c r="K1912"/>
      <c r="L1912"/>
      <c r="M1912"/>
      <c r="Q1912"/>
      <c r="R1912"/>
      <c r="S1912"/>
    </row>
    <row r="1913" spans="11:19" x14ac:dyDescent="0.3">
      <c r="K1913"/>
      <c r="L1913"/>
      <c r="M1913"/>
      <c r="Q1913"/>
      <c r="R1913"/>
      <c r="S1913"/>
    </row>
    <row r="1914" spans="11:19" x14ac:dyDescent="0.3">
      <c r="K1914"/>
      <c r="L1914"/>
      <c r="M1914"/>
      <c r="Q1914"/>
      <c r="R1914"/>
      <c r="S1914"/>
    </row>
    <row r="1915" spans="11:19" x14ac:dyDescent="0.3">
      <c r="K1915"/>
      <c r="L1915"/>
      <c r="M1915"/>
      <c r="Q1915"/>
      <c r="R1915"/>
      <c r="S1915"/>
    </row>
    <row r="1916" spans="11:19" x14ac:dyDescent="0.3">
      <c r="K1916"/>
      <c r="L1916"/>
      <c r="M1916"/>
      <c r="Q1916"/>
      <c r="R1916"/>
      <c r="S1916"/>
    </row>
    <row r="1917" spans="11:19" x14ac:dyDescent="0.3">
      <c r="K1917"/>
      <c r="L1917"/>
      <c r="M1917"/>
      <c r="Q1917"/>
      <c r="R1917"/>
      <c r="S1917"/>
    </row>
    <row r="1918" spans="11:19" x14ac:dyDescent="0.3">
      <c r="K1918"/>
      <c r="L1918"/>
      <c r="M1918"/>
      <c r="Q1918"/>
      <c r="R1918"/>
      <c r="S1918"/>
    </row>
    <row r="1919" spans="11:19" x14ac:dyDescent="0.3">
      <c r="K1919"/>
      <c r="L1919"/>
      <c r="M1919"/>
      <c r="Q1919"/>
      <c r="R1919"/>
      <c r="S1919"/>
    </row>
    <row r="1920" spans="11:19" x14ac:dyDescent="0.3">
      <c r="K1920"/>
      <c r="L1920"/>
      <c r="M1920"/>
      <c r="Q1920"/>
      <c r="R1920"/>
      <c r="S1920"/>
    </row>
    <row r="1921" spans="11:19" x14ac:dyDescent="0.3">
      <c r="K1921"/>
      <c r="L1921"/>
      <c r="M1921"/>
      <c r="Q1921"/>
      <c r="R1921"/>
      <c r="S1921"/>
    </row>
    <row r="1922" spans="11:19" x14ac:dyDescent="0.3">
      <c r="K1922"/>
      <c r="L1922"/>
      <c r="M1922"/>
      <c r="Q1922"/>
      <c r="R1922"/>
      <c r="S1922"/>
    </row>
    <row r="1923" spans="11:19" x14ac:dyDescent="0.3">
      <c r="K1923"/>
      <c r="L1923"/>
      <c r="M1923"/>
      <c r="Q1923"/>
      <c r="R1923"/>
      <c r="S1923"/>
    </row>
    <row r="1924" spans="11:19" x14ac:dyDescent="0.3">
      <c r="K1924"/>
      <c r="L1924"/>
      <c r="M1924"/>
      <c r="Q1924"/>
      <c r="R1924"/>
      <c r="S1924"/>
    </row>
    <row r="1925" spans="11:19" x14ac:dyDescent="0.3">
      <c r="K1925"/>
      <c r="L1925"/>
      <c r="M1925"/>
      <c r="Q1925"/>
      <c r="R1925"/>
      <c r="S1925"/>
    </row>
    <row r="1926" spans="11:19" x14ac:dyDescent="0.3">
      <c r="K1926"/>
      <c r="L1926"/>
      <c r="M1926"/>
      <c r="Q1926"/>
      <c r="R1926"/>
      <c r="S1926"/>
    </row>
    <row r="1927" spans="11:19" x14ac:dyDescent="0.3">
      <c r="K1927"/>
      <c r="L1927"/>
      <c r="M1927"/>
      <c r="Q1927"/>
      <c r="R1927"/>
      <c r="S1927"/>
    </row>
    <row r="1928" spans="11:19" x14ac:dyDescent="0.3">
      <c r="K1928"/>
      <c r="L1928"/>
      <c r="M1928"/>
      <c r="Q1928"/>
      <c r="R1928"/>
      <c r="S1928"/>
    </row>
    <row r="1929" spans="11:19" x14ac:dyDescent="0.3">
      <c r="K1929"/>
      <c r="L1929"/>
      <c r="M1929"/>
      <c r="Q1929"/>
      <c r="R1929"/>
      <c r="S1929"/>
    </row>
    <row r="1930" spans="11:19" x14ac:dyDescent="0.3">
      <c r="K1930"/>
      <c r="L1930"/>
      <c r="M1930"/>
      <c r="Q1930"/>
      <c r="R1930"/>
      <c r="S1930"/>
    </row>
    <row r="1931" spans="11:19" x14ac:dyDescent="0.3">
      <c r="K1931"/>
      <c r="L1931"/>
      <c r="M1931"/>
      <c r="Q1931"/>
      <c r="R1931"/>
      <c r="S1931"/>
    </row>
    <row r="1932" spans="11:19" x14ac:dyDescent="0.3">
      <c r="K1932"/>
      <c r="L1932"/>
      <c r="M1932"/>
      <c r="Q1932"/>
      <c r="R1932"/>
      <c r="S1932"/>
    </row>
    <row r="1933" spans="11:19" x14ac:dyDescent="0.3">
      <c r="K1933"/>
      <c r="L1933"/>
      <c r="M1933"/>
      <c r="Q1933"/>
      <c r="R1933"/>
      <c r="S1933"/>
    </row>
    <row r="1934" spans="11:19" x14ac:dyDescent="0.3">
      <c r="K1934"/>
      <c r="L1934"/>
      <c r="M1934"/>
      <c r="Q1934"/>
      <c r="R1934"/>
      <c r="S1934"/>
    </row>
    <row r="1935" spans="11:19" x14ac:dyDescent="0.3">
      <c r="K1935"/>
      <c r="L1935"/>
      <c r="M1935"/>
      <c r="Q1935"/>
      <c r="R1935"/>
      <c r="S1935"/>
    </row>
    <row r="1936" spans="11:19" x14ac:dyDescent="0.3">
      <c r="K1936"/>
      <c r="L1936"/>
      <c r="M1936"/>
      <c r="Q1936"/>
      <c r="R1936"/>
      <c r="S1936"/>
    </row>
    <row r="1937" spans="11:19" x14ac:dyDescent="0.3">
      <c r="K1937"/>
      <c r="L1937"/>
      <c r="M1937"/>
      <c r="Q1937"/>
      <c r="R1937"/>
      <c r="S1937"/>
    </row>
    <row r="1938" spans="11:19" x14ac:dyDescent="0.3">
      <c r="K1938"/>
      <c r="L1938"/>
      <c r="M1938"/>
      <c r="Q1938"/>
      <c r="R1938"/>
      <c r="S1938"/>
    </row>
    <row r="1939" spans="11:19" x14ac:dyDescent="0.3">
      <c r="K1939"/>
      <c r="L1939"/>
      <c r="M1939"/>
      <c r="Q1939"/>
      <c r="R1939"/>
      <c r="S1939"/>
    </row>
    <row r="1940" spans="11:19" x14ac:dyDescent="0.3">
      <c r="K1940"/>
      <c r="L1940"/>
      <c r="M1940"/>
      <c r="Q1940"/>
      <c r="R1940"/>
      <c r="S1940"/>
    </row>
    <row r="1941" spans="11:19" x14ac:dyDescent="0.3">
      <c r="K1941"/>
      <c r="L1941"/>
      <c r="M1941"/>
      <c r="Q1941"/>
      <c r="R1941"/>
      <c r="S1941"/>
    </row>
    <row r="1942" spans="11:19" x14ac:dyDescent="0.3">
      <c r="K1942"/>
      <c r="L1942"/>
      <c r="M1942"/>
      <c r="Q1942"/>
      <c r="R1942"/>
      <c r="S1942"/>
    </row>
    <row r="1943" spans="11:19" x14ac:dyDescent="0.3">
      <c r="K1943"/>
      <c r="L1943"/>
      <c r="M1943"/>
      <c r="Q1943"/>
      <c r="R1943"/>
      <c r="S1943"/>
    </row>
    <row r="1944" spans="11:19" x14ac:dyDescent="0.3">
      <c r="K1944"/>
      <c r="L1944"/>
      <c r="M1944"/>
      <c r="Q1944"/>
      <c r="R1944"/>
      <c r="S1944"/>
    </row>
    <row r="1945" spans="11:19" x14ac:dyDescent="0.3">
      <c r="K1945"/>
      <c r="L1945"/>
      <c r="M1945"/>
      <c r="Q1945"/>
      <c r="R1945"/>
      <c r="S1945"/>
    </row>
    <row r="1946" spans="11:19" x14ac:dyDescent="0.3">
      <c r="K1946"/>
      <c r="L1946"/>
      <c r="M1946"/>
      <c r="Q1946"/>
      <c r="R1946"/>
      <c r="S1946"/>
    </row>
    <row r="1947" spans="11:19" x14ac:dyDescent="0.3">
      <c r="K1947"/>
      <c r="L1947"/>
      <c r="M1947"/>
      <c r="Q1947"/>
      <c r="R1947"/>
      <c r="S1947"/>
    </row>
    <row r="1948" spans="11:19" x14ac:dyDescent="0.3">
      <c r="K1948"/>
      <c r="L1948"/>
      <c r="M1948"/>
      <c r="Q1948"/>
      <c r="R1948"/>
      <c r="S1948"/>
    </row>
    <row r="1949" spans="11:19" x14ac:dyDescent="0.3">
      <c r="K1949"/>
      <c r="L1949"/>
      <c r="M1949"/>
      <c r="Q1949"/>
      <c r="R1949"/>
      <c r="S1949"/>
    </row>
    <row r="1950" spans="11:19" x14ac:dyDescent="0.3">
      <c r="K1950"/>
      <c r="L1950"/>
      <c r="M1950"/>
      <c r="Q1950"/>
      <c r="R1950"/>
      <c r="S1950"/>
    </row>
    <row r="1951" spans="11:19" x14ac:dyDescent="0.3">
      <c r="K1951"/>
      <c r="L1951"/>
      <c r="M1951"/>
      <c r="Q1951"/>
      <c r="R1951"/>
      <c r="S1951"/>
    </row>
    <row r="1952" spans="11:19" x14ac:dyDescent="0.3">
      <c r="K1952"/>
      <c r="L1952"/>
      <c r="M1952"/>
      <c r="Q1952"/>
      <c r="R1952"/>
      <c r="S1952"/>
    </row>
    <row r="1953" spans="11:19" x14ac:dyDescent="0.3">
      <c r="K1953"/>
      <c r="L1953"/>
      <c r="M1953"/>
      <c r="Q1953"/>
      <c r="R1953"/>
      <c r="S1953"/>
    </row>
    <row r="1954" spans="11:19" x14ac:dyDescent="0.3">
      <c r="K1954"/>
      <c r="L1954"/>
      <c r="M1954"/>
      <c r="Q1954"/>
      <c r="R1954"/>
      <c r="S1954"/>
    </row>
    <row r="1955" spans="11:19" x14ac:dyDescent="0.3">
      <c r="K1955"/>
      <c r="L1955"/>
      <c r="M1955"/>
      <c r="Q1955"/>
      <c r="R1955"/>
      <c r="S1955"/>
    </row>
    <row r="1956" spans="11:19" x14ac:dyDescent="0.3">
      <c r="K1956"/>
      <c r="L1956"/>
      <c r="M1956"/>
      <c r="Q1956"/>
      <c r="R1956"/>
      <c r="S1956"/>
    </row>
    <row r="1957" spans="11:19" x14ac:dyDescent="0.3">
      <c r="K1957"/>
      <c r="L1957"/>
      <c r="M1957"/>
      <c r="Q1957"/>
      <c r="R1957"/>
      <c r="S1957"/>
    </row>
    <row r="1958" spans="11:19" x14ac:dyDescent="0.3">
      <c r="K1958"/>
      <c r="L1958"/>
      <c r="M1958"/>
      <c r="Q1958"/>
      <c r="R1958"/>
      <c r="S1958"/>
    </row>
    <row r="1959" spans="11:19" x14ac:dyDescent="0.3">
      <c r="K1959"/>
      <c r="L1959"/>
      <c r="M1959"/>
      <c r="Q1959"/>
      <c r="R1959"/>
      <c r="S1959"/>
    </row>
    <row r="1960" spans="11:19" x14ac:dyDescent="0.3">
      <c r="K1960"/>
      <c r="L1960"/>
      <c r="M1960"/>
      <c r="Q1960"/>
      <c r="R1960"/>
      <c r="S1960"/>
    </row>
    <row r="1961" spans="11:19" x14ac:dyDescent="0.3">
      <c r="K1961"/>
      <c r="L1961"/>
      <c r="M1961"/>
      <c r="Q1961"/>
      <c r="R1961"/>
      <c r="S1961"/>
    </row>
    <row r="1962" spans="11:19" x14ac:dyDescent="0.3">
      <c r="K1962"/>
      <c r="L1962"/>
      <c r="M1962"/>
      <c r="Q1962"/>
      <c r="R1962"/>
      <c r="S1962"/>
    </row>
    <row r="1963" spans="11:19" x14ac:dyDescent="0.3">
      <c r="K1963"/>
      <c r="L1963"/>
      <c r="M1963"/>
      <c r="Q1963"/>
      <c r="R1963"/>
      <c r="S1963"/>
    </row>
    <row r="1964" spans="11:19" x14ac:dyDescent="0.3">
      <c r="K1964"/>
      <c r="L1964"/>
      <c r="M1964"/>
      <c r="Q1964"/>
      <c r="R1964"/>
      <c r="S1964"/>
    </row>
    <row r="1965" spans="11:19" x14ac:dyDescent="0.3">
      <c r="K1965"/>
      <c r="L1965"/>
      <c r="M1965"/>
      <c r="Q1965"/>
      <c r="R1965"/>
      <c r="S1965"/>
    </row>
    <row r="1966" spans="11:19" x14ac:dyDescent="0.3">
      <c r="K1966"/>
      <c r="L1966"/>
      <c r="M1966"/>
      <c r="Q1966"/>
      <c r="R1966"/>
      <c r="S1966"/>
    </row>
    <row r="1967" spans="11:19" x14ac:dyDescent="0.3">
      <c r="K1967"/>
      <c r="L1967"/>
      <c r="M1967"/>
      <c r="Q1967"/>
      <c r="R1967"/>
      <c r="S1967"/>
    </row>
    <row r="1968" spans="11:19" x14ac:dyDescent="0.3">
      <c r="K1968"/>
      <c r="L1968"/>
      <c r="M1968"/>
      <c r="Q1968"/>
      <c r="R1968"/>
      <c r="S1968"/>
    </row>
    <row r="1969" spans="11:19" x14ac:dyDescent="0.3">
      <c r="K1969"/>
      <c r="L1969"/>
      <c r="M1969"/>
      <c r="Q1969"/>
      <c r="R1969"/>
      <c r="S1969"/>
    </row>
    <row r="1970" spans="11:19" x14ac:dyDescent="0.3">
      <c r="K1970"/>
      <c r="L1970"/>
      <c r="M1970"/>
      <c r="Q1970"/>
      <c r="R1970"/>
      <c r="S1970"/>
    </row>
    <row r="1971" spans="11:19" x14ac:dyDescent="0.3">
      <c r="K1971"/>
      <c r="L1971"/>
      <c r="M1971"/>
      <c r="Q1971"/>
      <c r="R1971"/>
      <c r="S1971"/>
    </row>
    <row r="1972" spans="11:19" x14ac:dyDescent="0.3">
      <c r="K1972"/>
      <c r="L1972"/>
      <c r="M1972"/>
      <c r="Q1972"/>
      <c r="R1972"/>
      <c r="S1972"/>
    </row>
    <row r="1973" spans="11:19" x14ac:dyDescent="0.3">
      <c r="K1973"/>
      <c r="L1973"/>
      <c r="M1973"/>
      <c r="Q1973"/>
      <c r="R1973"/>
      <c r="S1973"/>
    </row>
    <row r="1974" spans="11:19" x14ac:dyDescent="0.3">
      <c r="K1974"/>
      <c r="L1974"/>
      <c r="M1974"/>
      <c r="Q1974"/>
      <c r="R1974"/>
      <c r="S1974"/>
    </row>
    <row r="1975" spans="11:19" x14ac:dyDescent="0.3">
      <c r="K1975"/>
      <c r="L1975"/>
      <c r="M1975"/>
      <c r="Q1975"/>
      <c r="R1975"/>
      <c r="S1975"/>
    </row>
    <row r="1976" spans="11:19" x14ac:dyDescent="0.3">
      <c r="K1976"/>
      <c r="L1976"/>
      <c r="M1976"/>
      <c r="Q1976"/>
      <c r="R1976"/>
      <c r="S1976"/>
    </row>
    <row r="1977" spans="11:19" x14ac:dyDescent="0.3">
      <c r="K1977"/>
      <c r="L1977"/>
      <c r="M1977"/>
      <c r="Q1977"/>
      <c r="R1977"/>
      <c r="S1977"/>
    </row>
    <row r="1978" spans="11:19" x14ac:dyDescent="0.3">
      <c r="K1978"/>
      <c r="L1978"/>
      <c r="M1978"/>
      <c r="Q1978"/>
      <c r="R1978"/>
      <c r="S1978"/>
    </row>
    <row r="1979" spans="11:19" x14ac:dyDescent="0.3">
      <c r="K1979"/>
      <c r="L1979"/>
      <c r="M1979"/>
      <c r="Q1979"/>
      <c r="R1979"/>
      <c r="S1979"/>
    </row>
    <row r="1980" spans="11:19" x14ac:dyDescent="0.3">
      <c r="K1980"/>
      <c r="L1980"/>
      <c r="M1980"/>
      <c r="Q1980"/>
      <c r="R1980"/>
      <c r="S1980"/>
    </row>
    <row r="1981" spans="11:19" x14ac:dyDescent="0.3">
      <c r="K1981"/>
      <c r="L1981"/>
      <c r="M1981"/>
      <c r="Q1981"/>
      <c r="R1981"/>
      <c r="S1981"/>
    </row>
    <row r="1982" spans="11:19" x14ac:dyDescent="0.3">
      <c r="K1982"/>
      <c r="L1982"/>
      <c r="M1982"/>
      <c r="Q1982"/>
      <c r="R1982"/>
      <c r="S1982"/>
    </row>
    <row r="1983" spans="11:19" x14ac:dyDescent="0.3">
      <c r="K1983"/>
      <c r="L1983"/>
      <c r="M1983"/>
      <c r="Q1983"/>
      <c r="R1983"/>
      <c r="S1983"/>
    </row>
    <row r="1984" spans="11:19" x14ac:dyDescent="0.3">
      <c r="K1984"/>
      <c r="L1984"/>
      <c r="M1984"/>
      <c r="Q1984"/>
      <c r="R1984"/>
      <c r="S1984"/>
    </row>
    <row r="1985" spans="11:19" x14ac:dyDescent="0.3">
      <c r="K1985"/>
      <c r="L1985"/>
      <c r="M1985"/>
      <c r="Q1985"/>
      <c r="R1985"/>
      <c r="S1985"/>
    </row>
    <row r="1986" spans="11:19" x14ac:dyDescent="0.3">
      <c r="K1986"/>
      <c r="L1986"/>
      <c r="M1986"/>
      <c r="Q1986"/>
      <c r="R1986"/>
      <c r="S1986"/>
    </row>
    <row r="1987" spans="11:19" x14ac:dyDescent="0.3">
      <c r="K1987"/>
      <c r="L1987"/>
      <c r="M1987"/>
      <c r="Q1987"/>
      <c r="R1987"/>
      <c r="S1987"/>
    </row>
    <row r="1988" spans="11:19" x14ac:dyDescent="0.3">
      <c r="K1988"/>
      <c r="L1988"/>
      <c r="M1988"/>
      <c r="Q1988"/>
      <c r="R1988"/>
      <c r="S1988"/>
    </row>
    <row r="1989" spans="11:19" x14ac:dyDescent="0.3">
      <c r="K1989"/>
      <c r="L1989"/>
      <c r="M1989"/>
      <c r="Q1989"/>
      <c r="R1989"/>
      <c r="S1989"/>
    </row>
    <row r="1990" spans="11:19" x14ac:dyDescent="0.3">
      <c r="K1990"/>
      <c r="L1990"/>
      <c r="M1990"/>
      <c r="Q1990"/>
      <c r="R1990"/>
      <c r="S1990"/>
    </row>
    <row r="1991" spans="11:19" x14ac:dyDescent="0.3">
      <c r="K1991"/>
      <c r="L1991"/>
      <c r="M1991"/>
      <c r="Q1991"/>
      <c r="R1991"/>
      <c r="S1991"/>
    </row>
    <row r="1992" spans="11:19" x14ac:dyDescent="0.3">
      <c r="K1992"/>
      <c r="L1992"/>
      <c r="M1992"/>
      <c r="Q1992"/>
      <c r="R1992"/>
      <c r="S1992"/>
    </row>
    <row r="1993" spans="11:19" x14ac:dyDescent="0.3">
      <c r="K1993"/>
      <c r="L1993"/>
      <c r="M1993"/>
      <c r="Q1993"/>
      <c r="R1993"/>
      <c r="S1993"/>
    </row>
    <row r="1994" spans="11:19" x14ac:dyDescent="0.3">
      <c r="K1994"/>
      <c r="L1994"/>
      <c r="M1994"/>
      <c r="Q1994"/>
      <c r="R1994"/>
      <c r="S1994"/>
    </row>
    <row r="1995" spans="11:19" x14ac:dyDescent="0.3">
      <c r="K1995"/>
      <c r="L1995"/>
      <c r="M1995"/>
      <c r="Q1995"/>
      <c r="R1995"/>
      <c r="S1995"/>
    </row>
    <row r="1996" spans="11:19" x14ac:dyDescent="0.3">
      <c r="K1996"/>
      <c r="L1996"/>
      <c r="M1996"/>
      <c r="Q1996"/>
      <c r="R1996"/>
      <c r="S1996"/>
    </row>
    <row r="1997" spans="11:19" x14ac:dyDescent="0.3">
      <c r="K1997"/>
      <c r="L1997"/>
      <c r="M1997"/>
      <c r="Q1997"/>
      <c r="R1997"/>
      <c r="S1997"/>
    </row>
    <row r="1998" spans="11:19" x14ac:dyDescent="0.3">
      <c r="K1998"/>
      <c r="L1998"/>
      <c r="M1998"/>
      <c r="Q1998"/>
      <c r="R1998"/>
      <c r="S1998"/>
    </row>
    <row r="1999" spans="11:19" x14ac:dyDescent="0.3">
      <c r="K1999"/>
      <c r="L1999"/>
      <c r="M1999"/>
      <c r="Q1999"/>
      <c r="R1999"/>
      <c r="S1999"/>
    </row>
    <row r="2000" spans="11:19" x14ac:dyDescent="0.3">
      <c r="K2000"/>
      <c r="L2000"/>
      <c r="M2000"/>
      <c r="Q2000"/>
      <c r="R2000"/>
      <c r="S2000"/>
    </row>
    <row r="2001" spans="11:19" x14ac:dyDescent="0.3">
      <c r="K2001"/>
      <c r="L2001"/>
      <c r="M2001"/>
      <c r="Q2001"/>
      <c r="R2001"/>
      <c r="S2001"/>
    </row>
    <row r="2002" spans="11:19" x14ac:dyDescent="0.3">
      <c r="K2002"/>
      <c r="L2002"/>
      <c r="M2002"/>
      <c r="Q2002"/>
      <c r="R2002"/>
      <c r="S2002"/>
    </row>
    <row r="2003" spans="11:19" x14ac:dyDescent="0.3">
      <c r="K2003"/>
      <c r="L2003"/>
      <c r="M2003"/>
      <c r="Q2003"/>
      <c r="R2003"/>
      <c r="S2003"/>
    </row>
    <row r="2004" spans="11:19" x14ac:dyDescent="0.3">
      <c r="K2004"/>
      <c r="L2004"/>
      <c r="M2004"/>
      <c r="Q2004"/>
      <c r="R2004"/>
      <c r="S2004"/>
    </row>
    <row r="2005" spans="11:19" x14ac:dyDescent="0.3">
      <c r="K2005"/>
      <c r="L2005"/>
      <c r="M2005"/>
      <c r="Q2005"/>
      <c r="R2005"/>
      <c r="S2005"/>
    </row>
    <row r="2006" spans="11:19" x14ac:dyDescent="0.3">
      <c r="K2006"/>
      <c r="L2006"/>
      <c r="M2006"/>
      <c r="Q2006"/>
      <c r="R2006"/>
      <c r="S2006"/>
    </row>
    <row r="2007" spans="11:19" x14ac:dyDescent="0.3">
      <c r="K2007"/>
      <c r="L2007"/>
      <c r="M2007"/>
      <c r="Q2007"/>
      <c r="R2007"/>
      <c r="S2007"/>
    </row>
    <row r="2008" spans="11:19" x14ac:dyDescent="0.3">
      <c r="K2008"/>
      <c r="L2008"/>
      <c r="M2008"/>
      <c r="Q2008"/>
      <c r="R2008"/>
      <c r="S2008"/>
    </row>
    <row r="2009" spans="11:19" x14ac:dyDescent="0.3">
      <c r="K2009"/>
      <c r="L2009"/>
      <c r="M2009"/>
      <c r="Q2009"/>
      <c r="R2009"/>
      <c r="S2009"/>
    </row>
    <row r="2010" spans="11:19" x14ac:dyDescent="0.3">
      <c r="K2010"/>
      <c r="L2010"/>
      <c r="M2010"/>
      <c r="Q2010"/>
      <c r="R2010"/>
      <c r="S2010"/>
    </row>
    <row r="2011" spans="11:19" x14ac:dyDescent="0.3">
      <c r="K2011"/>
      <c r="L2011"/>
      <c r="M2011"/>
      <c r="Q2011"/>
      <c r="R2011"/>
      <c r="S2011"/>
    </row>
    <row r="2012" spans="11:19" x14ac:dyDescent="0.3">
      <c r="K2012"/>
      <c r="L2012"/>
      <c r="M2012"/>
      <c r="Q2012"/>
      <c r="R2012"/>
      <c r="S2012"/>
    </row>
    <row r="2013" spans="11:19" x14ac:dyDescent="0.3">
      <c r="K2013"/>
      <c r="L2013"/>
      <c r="M2013"/>
      <c r="Q2013"/>
      <c r="R2013"/>
      <c r="S2013"/>
    </row>
    <row r="2014" spans="11:19" x14ac:dyDescent="0.3">
      <c r="K2014"/>
      <c r="L2014"/>
      <c r="M2014"/>
      <c r="Q2014"/>
      <c r="R2014"/>
      <c r="S2014"/>
    </row>
    <row r="2015" spans="11:19" x14ac:dyDescent="0.3">
      <c r="K2015"/>
      <c r="L2015"/>
      <c r="M2015"/>
      <c r="Q2015"/>
      <c r="R2015"/>
      <c r="S2015"/>
    </row>
    <row r="2016" spans="11:19" x14ac:dyDescent="0.3">
      <c r="K2016"/>
      <c r="L2016"/>
      <c r="M2016"/>
      <c r="Q2016"/>
      <c r="R2016"/>
      <c r="S2016"/>
    </row>
    <row r="2017" spans="11:19" x14ac:dyDescent="0.3">
      <c r="K2017"/>
      <c r="L2017"/>
      <c r="M2017"/>
      <c r="Q2017"/>
      <c r="R2017"/>
      <c r="S2017"/>
    </row>
    <row r="2018" spans="11:19" x14ac:dyDescent="0.3">
      <c r="K2018"/>
      <c r="L2018"/>
      <c r="M2018"/>
      <c r="Q2018"/>
      <c r="R2018"/>
      <c r="S2018"/>
    </row>
    <row r="2019" spans="11:19" x14ac:dyDescent="0.3">
      <c r="K2019"/>
      <c r="L2019"/>
      <c r="M2019"/>
      <c r="Q2019"/>
      <c r="R2019"/>
      <c r="S2019"/>
    </row>
    <row r="2020" spans="11:19" x14ac:dyDescent="0.3">
      <c r="K2020"/>
      <c r="L2020"/>
      <c r="M2020"/>
      <c r="Q2020"/>
      <c r="R2020"/>
      <c r="S2020"/>
    </row>
    <row r="2021" spans="11:19" x14ac:dyDescent="0.3">
      <c r="K2021"/>
      <c r="L2021"/>
      <c r="M2021"/>
      <c r="Q2021"/>
      <c r="R2021"/>
      <c r="S2021"/>
    </row>
    <row r="2022" spans="11:19" x14ac:dyDescent="0.3">
      <c r="K2022"/>
      <c r="L2022"/>
      <c r="M2022"/>
      <c r="Q2022"/>
      <c r="R2022"/>
      <c r="S2022"/>
    </row>
    <row r="2023" spans="11:19" x14ac:dyDescent="0.3">
      <c r="K2023"/>
      <c r="L2023"/>
      <c r="M2023"/>
      <c r="Q2023"/>
      <c r="R2023"/>
      <c r="S2023"/>
    </row>
    <row r="2024" spans="11:19" x14ac:dyDescent="0.3">
      <c r="K2024"/>
      <c r="L2024"/>
      <c r="M2024"/>
      <c r="Q2024"/>
      <c r="R2024"/>
      <c r="S2024"/>
    </row>
    <row r="2025" spans="11:19" x14ac:dyDescent="0.3">
      <c r="K2025"/>
      <c r="L2025"/>
      <c r="M2025"/>
      <c r="Q2025"/>
      <c r="R2025"/>
      <c r="S2025"/>
    </row>
    <row r="2026" spans="11:19" x14ac:dyDescent="0.3">
      <c r="K2026"/>
      <c r="L2026"/>
      <c r="M2026"/>
      <c r="Q2026"/>
      <c r="R2026"/>
      <c r="S2026"/>
    </row>
    <row r="2027" spans="11:19" x14ac:dyDescent="0.3">
      <c r="K2027"/>
      <c r="L2027"/>
      <c r="M2027"/>
      <c r="Q2027"/>
      <c r="R2027"/>
      <c r="S2027"/>
    </row>
    <row r="2028" spans="11:19" x14ac:dyDescent="0.3">
      <c r="K2028"/>
      <c r="L2028"/>
      <c r="M2028"/>
      <c r="Q2028"/>
      <c r="R2028"/>
      <c r="S2028"/>
    </row>
    <row r="2029" spans="11:19" x14ac:dyDescent="0.3">
      <c r="K2029"/>
      <c r="L2029"/>
      <c r="M2029"/>
      <c r="Q2029"/>
      <c r="R2029"/>
      <c r="S2029"/>
    </row>
    <row r="2030" spans="11:19" x14ac:dyDescent="0.3">
      <c r="K2030"/>
      <c r="L2030"/>
      <c r="M2030"/>
      <c r="Q2030"/>
      <c r="R2030"/>
      <c r="S2030"/>
    </row>
    <row r="2031" spans="11:19" x14ac:dyDescent="0.3">
      <c r="K2031"/>
      <c r="L2031"/>
      <c r="M2031"/>
      <c r="Q2031"/>
      <c r="R2031"/>
      <c r="S2031"/>
    </row>
    <row r="2032" spans="11:19" x14ac:dyDescent="0.3">
      <c r="K2032"/>
      <c r="L2032"/>
      <c r="M2032"/>
      <c r="Q2032"/>
      <c r="R2032"/>
      <c r="S2032"/>
    </row>
    <row r="2033" spans="11:19" x14ac:dyDescent="0.3">
      <c r="K2033"/>
      <c r="L2033"/>
      <c r="M2033"/>
      <c r="Q2033"/>
      <c r="R2033"/>
      <c r="S2033"/>
    </row>
    <row r="2034" spans="11:19" x14ac:dyDescent="0.3">
      <c r="K2034"/>
      <c r="L2034"/>
      <c r="M2034"/>
      <c r="Q2034"/>
      <c r="R2034"/>
      <c r="S2034"/>
    </row>
    <row r="2035" spans="11:19" x14ac:dyDescent="0.3">
      <c r="K2035"/>
      <c r="L2035"/>
      <c r="M2035"/>
      <c r="Q2035"/>
      <c r="R2035"/>
      <c r="S2035"/>
    </row>
    <row r="2036" spans="11:19" x14ac:dyDescent="0.3">
      <c r="K2036"/>
      <c r="L2036"/>
      <c r="M2036"/>
      <c r="Q2036"/>
      <c r="R2036"/>
      <c r="S2036"/>
    </row>
    <row r="2037" spans="11:19" x14ac:dyDescent="0.3">
      <c r="K2037"/>
      <c r="L2037"/>
      <c r="M2037"/>
      <c r="Q2037"/>
      <c r="R2037"/>
      <c r="S2037"/>
    </row>
    <row r="2038" spans="11:19" x14ac:dyDescent="0.3">
      <c r="K2038"/>
      <c r="L2038"/>
      <c r="M2038"/>
      <c r="Q2038"/>
      <c r="R2038"/>
      <c r="S2038"/>
    </row>
    <row r="2039" spans="11:19" x14ac:dyDescent="0.3">
      <c r="K2039"/>
      <c r="L2039"/>
      <c r="M2039"/>
      <c r="Q2039"/>
      <c r="R2039"/>
      <c r="S2039"/>
    </row>
    <row r="2040" spans="11:19" x14ac:dyDescent="0.3">
      <c r="K2040"/>
      <c r="L2040"/>
      <c r="M2040"/>
      <c r="Q2040"/>
      <c r="R2040"/>
      <c r="S2040"/>
    </row>
    <row r="2041" spans="11:19" x14ac:dyDescent="0.3">
      <c r="K2041"/>
      <c r="L2041"/>
      <c r="M2041"/>
      <c r="Q2041"/>
      <c r="R2041"/>
      <c r="S2041"/>
    </row>
    <row r="2042" spans="11:19" x14ac:dyDescent="0.3">
      <c r="K2042"/>
      <c r="L2042"/>
      <c r="M2042"/>
      <c r="Q2042"/>
      <c r="R2042"/>
      <c r="S2042"/>
    </row>
    <row r="2043" spans="11:19" x14ac:dyDescent="0.3">
      <c r="K2043"/>
      <c r="L2043"/>
      <c r="M2043"/>
      <c r="Q2043"/>
      <c r="R2043"/>
      <c r="S2043"/>
    </row>
    <row r="2044" spans="11:19" x14ac:dyDescent="0.3">
      <c r="K2044"/>
      <c r="L2044"/>
      <c r="M2044"/>
      <c r="Q2044"/>
      <c r="R2044"/>
      <c r="S2044"/>
    </row>
    <row r="2045" spans="11:19" x14ac:dyDescent="0.3">
      <c r="K2045"/>
      <c r="L2045"/>
      <c r="M2045"/>
      <c r="Q2045"/>
      <c r="R2045"/>
      <c r="S2045"/>
    </row>
    <row r="2046" spans="11:19" x14ac:dyDescent="0.3">
      <c r="K2046"/>
      <c r="L2046"/>
      <c r="M2046"/>
      <c r="Q2046"/>
      <c r="R2046"/>
      <c r="S2046"/>
    </row>
    <row r="2047" spans="11:19" x14ac:dyDescent="0.3">
      <c r="K2047"/>
      <c r="L2047"/>
      <c r="M2047"/>
      <c r="Q2047"/>
      <c r="R2047"/>
      <c r="S2047"/>
    </row>
    <row r="2048" spans="11:19" x14ac:dyDescent="0.3">
      <c r="K2048"/>
      <c r="L2048"/>
      <c r="M2048"/>
      <c r="Q2048"/>
      <c r="R2048"/>
      <c r="S2048"/>
    </row>
    <row r="2049" spans="11:19" x14ac:dyDescent="0.3">
      <c r="K2049"/>
      <c r="L2049"/>
      <c r="M2049"/>
      <c r="Q2049"/>
      <c r="R2049"/>
      <c r="S2049"/>
    </row>
    <row r="2050" spans="11:19" x14ac:dyDescent="0.3">
      <c r="K2050"/>
      <c r="L2050"/>
      <c r="M2050"/>
      <c r="Q2050"/>
      <c r="R2050"/>
      <c r="S2050"/>
    </row>
    <row r="2051" spans="11:19" x14ac:dyDescent="0.3">
      <c r="K2051"/>
      <c r="L2051"/>
      <c r="M2051"/>
      <c r="Q2051"/>
      <c r="R2051"/>
      <c r="S2051"/>
    </row>
    <row r="2052" spans="11:19" x14ac:dyDescent="0.3">
      <c r="K2052"/>
      <c r="L2052"/>
      <c r="M2052"/>
      <c r="Q2052"/>
      <c r="R2052"/>
      <c r="S2052"/>
    </row>
    <row r="2053" spans="11:19" x14ac:dyDescent="0.3">
      <c r="K2053"/>
      <c r="L2053"/>
      <c r="M2053"/>
      <c r="Q2053"/>
      <c r="R2053"/>
      <c r="S2053"/>
    </row>
    <row r="2054" spans="11:19" x14ac:dyDescent="0.3">
      <c r="K2054"/>
      <c r="L2054"/>
      <c r="M2054"/>
      <c r="Q2054"/>
      <c r="R2054"/>
      <c r="S2054"/>
    </row>
    <row r="2055" spans="11:19" x14ac:dyDescent="0.3">
      <c r="K2055"/>
      <c r="L2055"/>
      <c r="M2055"/>
      <c r="Q2055"/>
      <c r="R2055"/>
      <c r="S2055"/>
    </row>
    <row r="2056" spans="11:19" x14ac:dyDescent="0.3">
      <c r="K2056"/>
      <c r="L2056"/>
      <c r="M2056"/>
      <c r="Q2056"/>
      <c r="R2056"/>
      <c r="S2056"/>
    </row>
    <row r="2057" spans="11:19" x14ac:dyDescent="0.3">
      <c r="K2057"/>
      <c r="L2057"/>
      <c r="M2057"/>
      <c r="Q2057"/>
      <c r="R2057"/>
      <c r="S2057"/>
    </row>
    <row r="2058" spans="11:19" x14ac:dyDescent="0.3">
      <c r="K2058"/>
      <c r="L2058"/>
      <c r="M2058"/>
      <c r="Q2058"/>
      <c r="R2058"/>
      <c r="S2058"/>
    </row>
    <row r="2059" spans="11:19" x14ac:dyDescent="0.3">
      <c r="K2059"/>
      <c r="L2059"/>
      <c r="M2059"/>
      <c r="Q2059"/>
      <c r="R2059"/>
      <c r="S2059"/>
    </row>
    <row r="2060" spans="11:19" x14ac:dyDescent="0.3">
      <c r="K2060"/>
      <c r="L2060"/>
      <c r="M2060"/>
      <c r="Q2060"/>
      <c r="R2060"/>
      <c r="S2060"/>
    </row>
    <row r="2061" spans="11:19" x14ac:dyDescent="0.3">
      <c r="K2061"/>
      <c r="L2061"/>
      <c r="M2061"/>
      <c r="Q2061"/>
      <c r="R2061"/>
      <c r="S2061"/>
    </row>
    <row r="2062" spans="11:19" x14ac:dyDescent="0.3">
      <c r="K2062"/>
      <c r="L2062"/>
      <c r="M2062"/>
      <c r="Q2062"/>
      <c r="R2062"/>
      <c r="S2062"/>
    </row>
    <row r="2063" spans="11:19" x14ac:dyDescent="0.3">
      <c r="K2063"/>
      <c r="L2063"/>
      <c r="M2063"/>
      <c r="Q2063"/>
      <c r="R2063"/>
      <c r="S2063"/>
    </row>
    <row r="2064" spans="11:19" x14ac:dyDescent="0.3">
      <c r="K2064"/>
      <c r="L2064"/>
      <c r="M2064"/>
      <c r="Q2064"/>
      <c r="R2064"/>
      <c r="S2064"/>
    </row>
    <row r="2065" spans="11:19" x14ac:dyDescent="0.3">
      <c r="K2065"/>
      <c r="L2065"/>
      <c r="M2065"/>
      <c r="Q2065"/>
      <c r="R2065"/>
      <c r="S2065"/>
    </row>
    <row r="2066" spans="11:19" x14ac:dyDescent="0.3">
      <c r="K2066"/>
      <c r="L2066"/>
      <c r="M2066"/>
      <c r="Q2066"/>
      <c r="R2066"/>
      <c r="S2066"/>
    </row>
    <row r="2067" spans="11:19" x14ac:dyDescent="0.3">
      <c r="K2067"/>
      <c r="L2067"/>
      <c r="M2067"/>
      <c r="Q2067"/>
      <c r="R2067"/>
      <c r="S2067"/>
    </row>
    <row r="2068" spans="11:19" x14ac:dyDescent="0.3">
      <c r="K2068"/>
      <c r="L2068"/>
      <c r="M2068"/>
      <c r="Q2068"/>
      <c r="R2068"/>
      <c r="S2068"/>
    </row>
    <row r="2069" spans="11:19" x14ac:dyDescent="0.3">
      <c r="K2069"/>
      <c r="L2069"/>
      <c r="M2069"/>
      <c r="Q2069"/>
      <c r="R2069"/>
      <c r="S2069"/>
    </row>
    <row r="2070" spans="11:19" x14ac:dyDescent="0.3">
      <c r="K2070"/>
      <c r="L2070"/>
      <c r="M2070"/>
      <c r="Q2070"/>
      <c r="R2070"/>
      <c r="S2070"/>
    </row>
    <row r="2071" spans="11:19" x14ac:dyDescent="0.3">
      <c r="K2071"/>
      <c r="L2071"/>
      <c r="M2071"/>
      <c r="Q2071"/>
      <c r="R2071"/>
      <c r="S2071"/>
    </row>
    <row r="2072" spans="11:19" x14ac:dyDescent="0.3">
      <c r="K2072"/>
      <c r="L2072"/>
      <c r="M2072"/>
      <c r="Q2072"/>
      <c r="R2072"/>
      <c r="S2072"/>
    </row>
    <row r="2073" spans="11:19" x14ac:dyDescent="0.3">
      <c r="K2073"/>
      <c r="L2073"/>
      <c r="M2073"/>
      <c r="Q2073"/>
      <c r="R2073"/>
      <c r="S2073"/>
    </row>
    <row r="2074" spans="11:19" x14ac:dyDescent="0.3">
      <c r="K2074"/>
      <c r="L2074"/>
      <c r="M2074"/>
      <c r="Q2074"/>
      <c r="R2074"/>
      <c r="S2074"/>
    </row>
    <row r="2075" spans="11:19" x14ac:dyDescent="0.3">
      <c r="K2075"/>
      <c r="L2075"/>
      <c r="M2075"/>
      <c r="Q2075"/>
      <c r="R2075"/>
      <c r="S2075"/>
    </row>
    <row r="2076" spans="11:19" x14ac:dyDescent="0.3">
      <c r="K2076"/>
      <c r="L2076"/>
      <c r="M2076"/>
      <c r="Q2076"/>
      <c r="R2076"/>
      <c r="S2076"/>
    </row>
    <row r="2077" spans="11:19" x14ac:dyDescent="0.3">
      <c r="K2077"/>
      <c r="L2077"/>
      <c r="M2077"/>
      <c r="Q2077"/>
      <c r="R2077"/>
      <c r="S2077"/>
    </row>
    <row r="2078" spans="11:19" x14ac:dyDescent="0.3">
      <c r="K2078"/>
      <c r="L2078"/>
      <c r="M2078"/>
      <c r="Q2078"/>
      <c r="R2078"/>
      <c r="S2078"/>
    </row>
    <row r="2079" spans="11:19" x14ac:dyDescent="0.3">
      <c r="K2079"/>
      <c r="L2079"/>
      <c r="M2079"/>
      <c r="Q2079"/>
      <c r="R2079"/>
      <c r="S2079"/>
    </row>
    <row r="2080" spans="11:19" x14ac:dyDescent="0.3">
      <c r="K2080"/>
      <c r="L2080"/>
      <c r="M2080"/>
      <c r="Q2080"/>
      <c r="R2080"/>
      <c r="S2080"/>
    </row>
    <row r="2081" spans="11:19" x14ac:dyDescent="0.3">
      <c r="K2081"/>
      <c r="L2081"/>
      <c r="M2081"/>
      <c r="Q2081"/>
      <c r="R2081"/>
      <c r="S2081"/>
    </row>
    <row r="2082" spans="11:19" x14ac:dyDescent="0.3">
      <c r="K2082"/>
      <c r="L2082"/>
      <c r="M2082"/>
      <c r="Q2082"/>
      <c r="R2082"/>
      <c r="S2082"/>
    </row>
    <row r="2083" spans="11:19" x14ac:dyDescent="0.3">
      <c r="K2083"/>
      <c r="L2083"/>
      <c r="M2083"/>
      <c r="Q2083"/>
      <c r="R2083"/>
      <c r="S2083"/>
    </row>
    <row r="2084" spans="11:19" x14ac:dyDescent="0.3">
      <c r="K2084"/>
      <c r="L2084"/>
      <c r="M2084"/>
      <c r="Q2084"/>
      <c r="R2084"/>
      <c r="S2084"/>
    </row>
    <row r="2085" spans="11:19" x14ac:dyDescent="0.3">
      <c r="K2085"/>
      <c r="L2085"/>
      <c r="M2085"/>
      <c r="Q2085"/>
      <c r="R2085"/>
      <c r="S2085"/>
    </row>
    <row r="2086" spans="11:19" x14ac:dyDescent="0.3">
      <c r="K2086"/>
      <c r="L2086"/>
      <c r="M2086"/>
      <c r="Q2086"/>
      <c r="R2086"/>
      <c r="S2086"/>
    </row>
    <row r="2087" spans="11:19" x14ac:dyDescent="0.3">
      <c r="K2087"/>
      <c r="L2087"/>
      <c r="M2087"/>
      <c r="Q2087"/>
      <c r="R2087"/>
      <c r="S2087"/>
    </row>
    <row r="2088" spans="11:19" x14ac:dyDescent="0.3">
      <c r="K2088"/>
      <c r="L2088"/>
      <c r="M2088"/>
      <c r="Q2088"/>
      <c r="R2088"/>
      <c r="S2088"/>
    </row>
    <row r="2089" spans="11:19" x14ac:dyDescent="0.3">
      <c r="K2089"/>
      <c r="L2089"/>
      <c r="M2089"/>
      <c r="Q2089"/>
      <c r="R2089"/>
      <c r="S2089"/>
    </row>
    <row r="2090" spans="11:19" x14ac:dyDescent="0.3">
      <c r="K2090"/>
      <c r="L2090"/>
      <c r="M2090"/>
      <c r="Q2090"/>
      <c r="R2090"/>
      <c r="S2090"/>
    </row>
    <row r="2091" spans="11:19" x14ac:dyDescent="0.3">
      <c r="K2091"/>
      <c r="L2091"/>
      <c r="M2091"/>
      <c r="Q2091"/>
      <c r="R2091"/>
      <c r="S2091"/>
    </row>
    <row r="2092" spans="11:19" x14ac:dyDescent="0.3">
      <c r="K2092"/>
      <c r="L2092"/>
      <c r="M2092"/>
      <c r="Q2092"/>
      <c r="R2092"/>
      <c r="S2092"/>
    </row>
    <row r="2093" spans="11:19" x14ac:dyDescent="0.3">
      <c r="K2093"/>
      <c r="L2093"/>
      <c r="M2093"/>
      <c r="Q2093"/>
      <c r="R2093"/>
      <c r="S2093"/>
    </row>
    <row r="2094" spans="11:19" x14ac:dyDescent="0.3">
      <c r="K2094"/>
      <c r="L2094"/>
      <c r="M2094"/>
      <c r="Q2094"/>
      <c r="R2094"/>
      <c r="S2094"/>
    </row>
    <row r="2095" spans="11:19" x14ac:dyDescent="0.3">
      <c r="K2095"/>
      <c r="L2095"/>
      <c r="M2095"/>
      <c r="Q2095"/>
      <c r="R2095"/>
      <c r="S2095"/>
    </row>
    <row r="2096" spans="11:19" x14ac:dyDescent="0.3">
      <c r="K2096"/>
      <c r="L2096"/>
      <c r="M2096"/>
      <c r="Q2096"/>
      <c r="R2096"/>
      <c r="S2096"/>
    </row>
    <row r="2097" spans="11:19" x14ac:dyDescent="0.3">
      <c r="K2097"/>
      <c r="L2097"/>
      <c r="M2097"/>
      <c r="Q2097"/>
      <c r="R2097"/>
      <c r="S2097"/>
    </row>
    <row r="2098" spans="11:19" x14ac:dyDescent="0.3">
      <c r="K2098"/>
      <c r="L2098"/>
      <c r="M2098"/>
      <c r="Q2098"/>
      <c r="R2098"/>
      <c r="S2098"/>
    </row>
    <row r="2099" spans="11:19" x14ac:dyDescent="0.3">
      <c r="K2099"/>
      <c r="L2099"/>
      <c r="M2099"/>
      <c r="Q2099"/>
      <c r="R2099"/>
      <c r="S2099"/>
    </row>
    <row r="2100" spans="11:19" x14ac:dyDescent="0.3">
      <c r="K2100"/>
      <c r="L2100"/>
      <c r="M2100"/>
      <c r="Q2100"/>
      <c r="R2100"/>
      <c r="S2100"/>
    </row>
    <row r="2101" spans="11:19" x14ac:dyDescent="0.3">
      <c r="K2101"/>
      <c r="L2101"/>
      <c r="M2101"/>
      <c r="Q2101"/>
      <c r="R2101"/>
      <c r="S2101"/>
    </row>
    <row r="2102" spans="11:19" x14ac:dyDescent="0.3">
      <c r="K2102"/>
      <c r="L2102"/>
      <c r="M2102"/>
      <c r="Q2102"/>
      <c r="R2102"/>
      <c r="S2102"/>
    </row>
    <row r="2103" spans="11:19" x14ac:dyDescent="0.3">
      <c r="K2103"/>
      <c r="L2103"/>
      <c r="M2103"/>
      <c r="Q2103"/>
      <c r="R2103"/>
      <c r="S2103"/>
    </row>
    <row r="2104" spans="11:19" x14ac:dyDescent="0.3">
      <c r="K2104"/>
      <c r="L2104"/>
      <c r="M2104"/>
      <c r="Q2104"/>
      <c r="R2104"/>
      <c r="S2104"/>
    </row>
    <row r="2105" spans="11:19" x14ac:dyDescent="0.3">
      <c r="K2105"/>
      <c r="L2105"/>
      <c r="M2105"/>
      <c r="Q2105"/>
      <c r="R2105"/>
      <c r="S2105"/>
    </row>
    <row r="2106" spans="11:19" x14ac:dyDescent="0.3">
      <c r="K2106"/>
      <c r="L2106"/>
      <c r="M2106"/>
      <c r="Q2106"/>
      <c r="R2106"/>
      <c r="S2106"/>
    </row>
    <row r="2107" spans="11:19" x14ac:dyDescent="0.3">
      <c r="K2107"/>
      <c r="L2107"/>
      <c r="M2107"/>
      <c r="Q2107"/>
      <c r="R2107"/>
      <c r="S2107"/>
    </row>
    <row r="2108" spans="11:19" x14ac:dyDescent="0.3">
      <c r="K2108"/>
      <c r="L2108"/>
      <c r="M2108"/>
      <c r="Q2108"/>
      <c r="R2108"/>
      <c r="S2108"/>
    </row>
    <row r="2109" spans="11:19" x14ac:dyDescent="0.3">
      <c r="K2109"/>
      <c r="L2109"/>
      <c r="M2109"/>
      <c r="Q2109"/>
      <c r="R2109"/>
      <c r="S2109"/>
    </row>
    <row r="2110" spans="11:19" x14ac:dyDescent="0.3">
      <c r="K2110"/>
      <c r="L2110"/>
      <c r="M2110"/>
      <c r="Q2110"/>
      <c r="R2110"/>
      <c r="S2110"/>
    </row>
    <row r="2111" spans="11:19" x14ac:dyDescent="0.3">
      <c r="K2111"/>
      <c r="L2111"/>
      <c r="M2111"/>
      <c r="Q2111"/>
      <c r="R2111"/>
      <c r="S2111"/>
    </row>
    <row r="2112" spans="11:19" x14ac:dyDescent="0.3">
      <c r="K2112"/>
      <c r="L2112"/>
      <c r="M2112"/>
      <c r="Q2112"/>
      <c r="R2112"/>
      <c r="S2112"/>
    </row>
    <row r="2113" spans="11:19" x14ac:dyDescent="0.3">
      <c r="K2113"/>
      <c r="L2113"/>
      <c r="M2113"/>
      <c r="Q2113"/>
      <c r="R2113"/>
      <c r="S2113"/>
    </row>
    <row r="2114" spans="11:19" x14ac:dyDescent="0.3">
      <c r="K2114"/>
      <c r="L2114"/>
      <c r="M2114"/>
      <c r="Q2114"/>
      <c r="R2114"/>
      <c r="S2114"/>
    </row>
    <row r="2115" spans="11:19" x14ac:dyDescent="0.3">
      <c r="K2115"/>
      <c r="L2115"/>
      <c r="M2115"/>
      <c r="Q2115"/>
      <c r="R2115"/>
      <c r="S2115"/>
    </row>
    <row r="2116" spans="11:19" x14ac:dyDescent="0.3">
      <c r="K2116"/>
      <c r="L2116"/>
      <c r="M2116"/>
      <c r="Q2116"/>
      <c r="R2116"/>
      <c r="S2116"/>
    </row>
    <row r="2117" spans="11:19" x14ac:dyDescent="0.3">
      <c r="K2117"/>
      <c r="L2117"/>
      <c r="M2117"/>
      <c r="Q2117"/>
      <c r="R2117"/>
      <c r="S2117"/>
    </row>
    <row r="2118" spans="11:19" x14ac:dyDescent="0.3">
      <c r="K2118"/>
      <c r="L2118"/>
      <c r="M2118"/>
      <c r="Q2118"/>
      <c r="R2118"/>
      <c r="S2118"/>
    </row>
    <row r="2119" spans="11:19" x14ac:dyDescent="0.3">
      <c r="K2119"/>
      <c r="L2119"/>
      <c r="M2119"/>
      <c r="Q2119"/>
      <c r="R2119"/>
      <c r="S2119"/>
    </row>
    <row r="2120" spans="11:19" x14ac:dyDescent="0.3">
      <c r="K2120"/>
      <c r="L2120"/>
      <c r="M2120"/>
      <c r="Q2120"/>
      <c r="R2120"/>
      <c r="S2120"/>
    </row>
    <row r="2121" spans="11:19" x14ac:dyDescent="0.3">
      <c r="K2121"/>
      <c r="L2121"/>
      <c r="M2121"/>
      <c r="Q2121"/>
      <c r="R2121"/>
      <c r="S2121"/>
    </row>
    <row r="2122" spans="11:19" x14ac:dyDescent="0.3">
      <c r="K2122"/>
      <c r="L2122"/>
      <c r="M2122"/>
      <c r="Q2122"/>
      <c r="R2122"/>
      <c r="S2122"/>
    </row>
    <row r="2123" spans="11:19" x14ac:dyDescent="0.3">
      <c r="K2123"/>
      <c r="L2123"/>
      <c r="M2123"/>
      <c r="Q2123"/>
      <c r="R2123"/>
      <c r="S2123"/>
    </row>
    <row r="2124" spans="11:19" x14ac:dyDescent="0.3">
      <c r="K2124"/>
      <c r="L2124"/>
      <c r="M2124"/>
      <c r="Q2124"/>
      <c r="R2124"/>
      <c r="S2124"/>
    </row>
    <row r="2125" spans="11:19" x14ac:dyDescent="0.3">
      <c r="K2125"/>
      <c r="L2125"/>
      <c r="M2125"/>
      <c r="Q2125"/>
      <c r="R2125"/>
      <c r="S2125"/>
    </row>
    <row r="2126" spans="11:19" x14ac:dyDescent="0.3">
      <c r="K2126"/>
      <c r="L2126"/>
      <c r="M2126"/>
      <c r="Q2126"/>
      <c r="R2126"/>
      <c r="S2126"/>
    </row>
    <row r="2127" spans="11:19" x14ac:dyDescent="0.3">
      <c r="K2127"/>
      <c r="L2127"/>
      <c r="M2127"/>
      <c r="Q2127"/>
      <c r="R2127"/>
      <c r="S2127"/>
    </row>
    <row r="2128" spans="11:19" x14ac:dyDescent="0.3">
      <c r="K2128"/>
      <c r="L2128"/>
      <c r="M2128"/>
      <c r="Q2128"/>
      <c r="R2128"/>
      <c r="S2128"/>
    </row>
    <row r="2129" spans="11:19" x14ac:dyDescent="0.3">
      <c r="K2129"/>
      <c r="L2129"/>
      <c r="M2129"/>
      <c r="Q2129"/>
      <c r="R2129"/>
      <c r="S2129"/>
    </row>
    <row r="2130" spans="11:19" x14ac:dyDescent="0.3">
      <c r="K2130"/>
      <c r="L2130"/>
      <c r="M2130"/>
      <c r="Q2130"/>
      <c r="R2130"/>
      <c r="S2130"/>
    </row>
    <row r="2131" spans="11:19" x14ac:dyDescent="0.3">
      <c r="K2131"/>
      <c r="L2131"/>
      <c r="M2131"/>
      <c r="Q2131"/>
      <c r="R2131"/>
      <c r="S2131"/>
    </row>
    <row r="2132" spans="11:19" x14ac:dyDescent="0.3">
      <c r="K2132"/>
      <c r="L2132"/>
      <c r="M2132"/>
      <c r="Q2132"/>
      <c r="R2132"/>
      <c r="S2132"/>
    </row>
    <row r="2133" spans="11:19" x14ac:dyDescent="0.3">
      <c r="K2133"/>
      <c r="L2133"/>
      <c r="M2133"/>
      <c r="Q2133"/>
      <c r="R2133"/>
      <c r="S2133"/>
    </row>
    <row r="2134" spans="11:19" x14ac:dyDescent="0.3">
      <c r="K2134"/>
      <c r="L2134"/>
      <c r="M2134"/>
      <c r="Q2134"/>
      <c r="R2134"/>
      <c r="S2134"/>
    </row>
    <row r="2135" spans="11:19" x14ac:dyDescent="0.3">
      <c r="K2135"/>
      <c r="L2135"/>
      <c r="M2135"/>
      <c r="Q2135"/>
      <c r="R2135"/>
      <c r="S2135"/>
    </row>
    <row r="2136" spans="11:19" x14ac:dyDescent="0.3">
      <c r="K2136"/>
      <c r="L2136"/>
      <c r="M2136"/>
      <c r="Q2136"/>
      <c r="R2136"/>
      <c r="S2136"/>
    </row>
    <row r="2137" spans="11:19" x14ac:dyDescent="0.3">
      <c r="K2137"/>
      <c r="L2137"/>
      <c r="M2137"/>
      <c r="Q2137"/>
      <c r="R2137"/>
      <c r="S2137"/>
    </row>
    <row r="2138" spans="11:19" x14ac:dyDescent="0.3">
      <c r="K2138"/>
      <c r="L2138"/>
      <c r="M2138"/>
      <c r="Q2138"/>
      <c r="R2138"/>
      <c r="S2138"/>
    </row>
    <row r="2139" spans="11:19" x14ac:dyDescent="0.3">
      <c r="K2139"/>
      <c r="L2139"/>
      <c r="M2139"/>
      <c r="Q2139"/>
      <c r="R2139"/>
      <c r="S2139"/>
    </row>
    <row r="2140" spans="11:19" x14ac:dyDescent="0.3">
      <c r="K2140"/>
      <c r="L2140"/>
      <c r="M2140"/>
      <c r="Q2140"/>
      <c r="R2140"/>
      <c r="S2140"/>
    </row>
    <row r="2141" spans="11:19" x14ac:dyDescent="0.3">
      <c r="K2141"/>
      <c r="L2141"/>
      <c r="M2141"/>
      <c r="Q2141"/>
      <c r="R2141"/>
      <c r="S2141"/>
    </row>
    <row r="2142" spans="11:19" x14ac:dyDescent="0.3">
      <c r="K2142"/>
      <c r="L2142"/>
      <c r="M2142"/>
      <c r="Q2142"/>
      <c r="R2142"/>
      <c r="S2142"/>
    </row>
    <row r="2143" spans="11:19" x14ac:dyDescent="0.3">
      <c r="K2143"/>
      <c r="L2143"/>
      <c r="M2143"/>
      <c r="Q2143"/>
      <c r="R2143"/>
      <c r="S2143"/>
    </row>
    <row r="2144" spans="11:19" x14ac:dyDescent="0.3">
      <c r="K2144"/>
      <c r="L2144"/>
      <c r="M2144"/>
      <c r="Q2144"/>
      <c r="R2144"/>
      <c r="S2144"/>
    </row>
    <row r="2145" spans="11:19" x14ac:dyDescent="0.3">
      <c r="K2145"/>
      <c r="L2145"/>
      <c r="M2145"/>
      <c r="Q2145"/>
      <c r="R2145"/>
      <c r="S2145"/>
    </row>
    <row r="2146" spans="11:19" x14ac:dyDescent="0.3">
      <c r="K2146"/>
      <c r="L2146"/>
      <c r="M2146"/>
      <c r="Q2146"/>
      <c r="R2146"/>
      <c r="S2146"/>
    </row>
    <row r="2147" spans="11:19" x14ac:dyDescent="0.3">
      <c r="K2147"/>
      <c r="L2147"/>
      <c r="M2147"/>
      <c r="Q2147"/>
      <c r="R2147"/>
      <c r="S2147"/>
    </row>
    <row r="2148" spans="11:19" x14ac:dyDescent="0.3">
      <c r="K2148"/>
      <c r="L2148"/>
      <c r="M2148"/>
      <c r="Q2148"/>
      <c r="R2148"/>
      <c r="S2148"/>
    </row>
    <row r="2149" spans="11:19" x14ac:dyDescent="0.3">
      <c r="K2149"/>
      <c r="L2149"/>
      <c r="M2149"/>
      <c r="Q2149"/>
      <c r="R2149"/>
      <c r="S2149"/>
    </row>
    <row r="2150" spans="11:19" x14ac:dyDescent="0.3">
      <c r="K2150"/>
      <c r="L2150"/>
      <c r="M2150"/>
      <c r="Q2150"/>
      <c r="R2150"/>
      <c r="S2150"/>
    </row>
    <row r="2151" spans="11:19" x14ac:dyDescent="0.3">
      <c r="K2151"/>
      <c r="L2151"/>
      <c r="M2151"/>
      <c r="Q2151"/>
      <c r="R2151"/>
      <c r="S2151"/>
    </row>
    <row r="2152" spans="11:19" x14ac:dyDescent="0.3">
      <c r="K2152"/>
      <c r="L2152"/>
      <c r="M2152"/>
      <c r="Q2152"/>
      <c r="R2152"/>
      <c r="S2152"/>
    </row>
    <row r="2153" spans="11:19" x14ac:dyDescent="0.3">
      <c r="K2153"/>
      <c r="L2153"/>
      <c r="M2153"/>
      <c r="Q2153"/>
      <c r="R2153"/>
      <c r="S2153"/>
    </row>
    <row r="2154" spans="11:19" x14ac:dyDescent="0.3">
      <c r="K2154"/>
      <c r="L2154"/>
      <c r="M2154"/>
      <c r="Q2154"/>
      <c r="R2154"/>
      <c r="S2154"/>
    </row>
    <row r="2155" spans="11:19" x14ac:dyDescent="0.3">
      <c r="K2155"/>
      <c r="L2155"/>
      <c r="M2155"/>
      <c r="Q2155"/>
      <c r="R2155"/>
      <c r="S2155"/>
    </row>
    <row r="2156" spans="11:19" x14ac:dyDescent="0.3">
      <c r="K2156"/>
      <c r="L2156"/>
      <c r="M2156"/>
      <c r="Q2156"/>
      <c r="R2156"/>
      <c r="S2156"/>
    </row>
    <row r="2157" spans="11:19" x14ac:dyDescent="0.3">
      <c r="K2157"/>
      <c r="L2157"/>
      <c r="M2157"/>
      <c r="Q2157"/>
      <c r="R2157"/>
      <c r="S2157"/>
    </row>
    <row r="2158" spans="11:19" x14ac:dyDescent="0.3">
      <c r="K2158"/>
      <c r="L2158"/>
      <c r="M2158"/>
      <c r="Q2158"/>
      <c r="R2158"/>
      <c r="S2158"/>
    </row>
    <row r="2159" spans="11:19" x14ac:dyDescent="0.3">
      <c r="K2159"/>
      <c r="L2159"/>
      <c r="M2159"/>
      <c r="Q2159"/>
      <c r="R2159"/>
      <c r="S2159"/>
    </row>
    <row r="2160" spans="11:19" x14ac:dyDescent="0.3">
      <c r="K2160"/>
      <c r="L2160"/>
      <c r="M2160"/>
      <c r="Q2160"/>
      <c r="R2160"/>
      <c r="S2160"/>
    </row>
    <row r="2161" spans="11:19" x14ac:dyDescent="0.3">
      <c r="K2161"/>
      <c r="L2161"/>
      <c r="M2161"/>
      <c r="Q2161"/>
      <c r="R2161"/>
      <c r="S2161"/>
    </row>
    <row r="2162" spans="11:19" x14ac:dyDescent="0.3">
      <c r="K2162"/>
      <c r="L2162"/>
      <c r="M2162"/>
      <c r="Q2162"/>
      <c r="R2162"/>
      <c r="S2162"/>
    </row>
    <row r="2163" spans="11:19" x14ac:dyDescent="0.3">
      <c r="K2163"/>
      <c r="L2163"/>
      <c r="M2163"/>
      <c r="Q2163"/>
      <c r="R2163"/>
      <c r="S2163"/>
    </row>
    <row r="2164" spans="11:19" x14ac:dyDescent="0.3">
      <c r="K2164"/>
      <c r="L2164"/>
      <c r="M2164"/>
      <c r="Q2164"/>
      <c r="R2164"/>
      <c r="S2164"/>
    </row>
    <row r="2165" spans="11:19" x14ac:dyDescent="0.3">
      <c r="K2165"/>
      <c r="L2165"/>
      <c r="M2165"/>
      <c r="Q2165"/>
      <c r="R2165"/>
      <c r="S2165"/>
    </row>
    <row r="2166" spans="11:19" x14ac:dyDescent="0.3">
      <c r="K2166"/>
      <c r="L2166"/>
      <c r="M2166"/>
      <c r="Q2166"/>
      <c r="R2166"/>
      <c r="S2166"/>
    </row>
    <row r="2167" spans="11:19" x14ac:dyDescent="0.3">
      <c r="K2167"/>
      <c r="L2167"/>
      <c r="M2167"/>
      <c r="Q2167"/>
      <c r="R2167"/>
      <c r="S2167"/>
    </row>
    <row r="2168" spans="11:19" x14ac:dyDescent="0.3">
      <c r="K2168"/>
      <c r="L2168"/>
      <c r="M2168"/>
      <c r="Q2168"/>
      <c r="R2168"/>
      <c r="S2168"/>
    </row>
    <row r="2169" spans="11:19" x14ac:dyDescent="0.3">
      <c r="K2169"/>
      <c r="L2169"/>
      <c r="M2169"/>
      <c r="Q2169"/>
      <c r="R2169"/>
      <c r="S2169"/>
    </row>
    <row r="2170" spans="11:19" x14ac:dyDescent="0.3">
      <c r="K2170"/>
      <c r="L2170"/>
      <c r="M2170"/>
      <c r="Q2170"/>
      <c r="R2170"/>
      <c r="S2170"/>
    </row>
    <row r="2171" spans="11:19" x14ac:dyDescent="0.3">
      <c r="K2171"/>
      <c r="L2171"/>
      <c r="M2171"/>
      <c r="Q2171"/>
      <c r="R2171"/>
      <c r="S2171"/>
    </row>
    <row r="2172" spans="11:19" x14ac:dyDescent="0.3">
      <c r="K2172"/>
      <c r="L2172"/>
      <c r="M2172"/>
      <c r="Q2172"/>
      <c r="R2172"/>
      <c r="S2172"/>
    </row>
    <row r="2173" spans="11:19" x14ac:dyDescent="0.3">
      <c r="K2173"/>
      <c r="L2173"/>
      <c r="M2173"/>
      <c r="Q2173"/>
      <c r="R2173"/>
      <c r="S2173"/>
    </row>
    <row r="2174" spans="11:19" x14ac:dyDescent="0.3">
      <c r="K2174"/>
      <c r="L2174"/>
      <c r="M2174"/>
      <c r="Q2174"/>
      <c r="R2174"/>
      <c r="S2174"/>
    </row>
    <row r="2175" spans="11:19" x14ac:dyDescent="0.3">
      <c r="K2175"/>
      <c r="L2175"/>
      <c r="M2175"/>
      <c r="Q2175"/>
      <c r="R2175"/>
      <c r="S2175"/>
    </row>
    <row r="2176" spans="11:19" x14ac:dyDescent="0.3">
      <c r="K2176"/>
      <c r="L2176"/>
      <c r="M2176"/>
      <c r="Q2176"/>
      <c r="R2176"/>
      <c r="S2176"/>
    </row>
    <row r="2177" spans="11:19" x14ac:dyDescent="0.3">
      <c r="K2177"/>
      <c r="L2177"/>
      <c r="M2177"/>
      <c r="Q2177"/>
      <c r="R2177"/>
      <c r="S2177"/>
    </row>
    <row r="2178" spans="11:19" x14ac:dyDescent="0.3">
      <c r="K2178"/>
      <c r="L2178"/>
      <c r="M2178"/>
      <c r="Q2178"/>
      <c r="R2178"/>
      <c r="S2178"/>
    </row>
    <row r="2179" spans="11:19" x14ac:dyDescent="0.3">
      <c r="K2179"/>
      <c r="L2179"/>
      <c r="M2179"/>
      <c r="Q2179"/>
      <c r="R2179"/>
      <c r="S2179"/>
    </row>
    <row r="2180" spans="11:19" x14ac:dyDescent="0.3">
      <c r="K2180"/>
      <c r="L2180"/>
      <c r="M2180"/>
      <c r="Q2180"/>
      <c r="R2180"/>
      <c r="S2180"/>
    </row>
    <row r="2181" spans="11:19" x14ac:dyDescent="0.3">
      <c r="K2181"/>
      <c r="L2181"/>
      <c r="M2181"/>
      <c r="Q2181"/>
      <c r="R2181"/>
      <c r="S2181"/>
    </row>
    <row r="2182" spans="11:19" x14ac:dyDescent="0.3">
      <c r="K2182"/>
      <c r="L2182"/>
      <c r="M2182"/>
      <c r="Q2182"/>
      <c r="R2182"/>
      <c r="S2182"/>
    </row>
    <row r="2183" spans="11:19" x14ac:dyDescent="0.3">
      <c r="K2183"/>
      <c r="L2183"/>
      <c r="M2183"/>
      <c r="Q2183"/>
      <c r="R2183"/>
      <c r="S2183"/>
    </row>
    <row r="2184" spans="11:19" x14ac:dyDescent="0.3">
      <c r="K2184"/>
      <c r="L2184"/>
      <c r="M2184"/>
      <c r="Q2184"/>
      <c r="R2184"/>
      <c r="S2184"/>
    </row>
    <row r="2185" spans="11:19" x14ac:dyDescent="0.3">
      <c r="K2185"/>
      <c r="L2185"/>
      <c r="M2185"/>
      <c r="Q2185"/>
      <c r="R2185"/>
      <c r="S2185"/>
    </row>
    <row r="2186" spans="11:19" x14ac:dyDescent="0.3">
      <c r="K2186"/>
      <c r="L2186"/>
      <c r="M2186"/>
      <c r="Q2186"/>
      <c r="R2186"/>
      <c r="S2186"/>
    </row>
    <row r="2187" spans="11:19" x14ac:dyDescent="0.3">
      <c r="K2187"/>
      <c r="L2187"/>
      <c r="M2187"/>
      <c r="Q2187"/>
      <c r="R2187"/>
      <c r="S2187"/>
    </row>
    <row r="2188" spans="11:19" x14ac:dyDescent="0.3">
      <c r="K2188"/>
      <c r="L2188"/>
      <c r="M2188"/>
      <c r="Q2188"/>
      <c r="R2188"/>
      <c r="S2188"/>
    </row>
    <row r="2189" spans="11:19" x14ac:dyDescent="0.3">
      <c r="K2189"/>
      <c r="L2189"/>
      <c r="M2189"/>
      <c r="Q2189"/>
      <c r="R2189"/>
      <c r="S2189"/>
    </row>
    <row r="2190" spans="11:19" x14ac:dyDescent="0.3">
      <c r="K2190"/>
      <c r="L2190"/>
      <c r="M2190"/>
      <c r="Q2190"/>
      <c r="R2190"/>
      <c r="S2190"/>
    </row>
    <row r="2191" spans="11:19" x14ac:dyDescent="0.3">
      <c r="K2191"/>
      <c r="L2191"/>
      <c r="M2191"/>
      <c r="Q2191"/>
      <c r="R2191"/>
      <c r="S2191"/>
    </row>
    <row r="2192" spans="11:19" x14ac:dyDescent="0.3">
      <c r="K2192"/>
      <c r="L2192"/>
      <c r="M2192"/>
      <c r="Q2192"/>
      <c r="R2192"/>
      <c r="S2192"/>
    </row>
    <row r="2193" spans="11:19" x14ac:dyDescent="0.3">
      <c r="K2193"/>
      <c r="L2193"/>
      <c r="M2193"/>
      <c r="Q2193"/>
      <c r="R2193"/>
      <c r="S2193"/>
    </row>
    <row r="2194" spans="11:19" x14ac:dyDescent="0.3">
      <c r="K2194"/>
      <c r="L2194"/>
      <c r="M2194"/>
      <c r="Q2194"/>
      <c r="R2194"/>
      <c r="S2194"/>
    </row>
    <row r="2195" spans="11:19" x14ac:dyDescent="0.3">
      <c r="K2195"/>
      <c r="L2195"/>
      <c r="M2195"/>
      <c r="Q2195"/>
      <c r="R2195"/>
      <c r="S2195"/>
    </row>
    <row r="2196" spans="11:19" x14ac:dyDescent="0.3">
      <c r="K2196"/>
      <c r="L2196"/>
      <c r="M2196"/>
      <c r="Q2196"/>
      <c r="R2196"/>
      <c r="S2196"/>
    </row>
    <row r="2197" spans="11:19" x14ac:dyDescent="0.3">
      <c r="K2197"/>
      <c r="L2197"/>
      <c r="M2197"/>
      <c r="Q2197"/>
      <c r="R2197"/>
      <c r="S2197"/>
    </row>
    <row r="2198" spans="11:19" x14ac:dyDescent="0.3">
      <c r="K2198"/>
      <c r="L2198"/>
      <c r="M2198"/>
      <c r="Q2198"/>
      <c r="R2198"/>
      <c r="S2198"/>
    </row>
    <row r="2199" spans="11:19" x14ac:dyDescent="0.3">
      <c r="K2199"/>
      <c r="L2199"/>
      <c r="M2199"/>
      <c r="Q2199"/>
      <c r="R2199"/>
      <c r="S2199"/>
    </row>
    <row r="2200" spans="11:19" x14ac:dyDescent="0.3">
      <c r="K2200"/>
      <c r="L2200"/>
      <c r="M2200"/>
      <c r="Q2200"/>
      <c r="R2200"/>
      <c r="S2200"/>
    </row>
    <row r="2201" spans="11:19" x14ac:dyDescent="0.3">
      <c r="K2201"/>
      <c r="L2201"/>
      <c r="M2201"/>
      <c r="Q2201"/>
      <c r="R2201"/>
      <c r="S2201"/>
    </row>
    <row r="2202" spans="11:19" x14ac:dyDescent="0.3">
      <c r="K2202"/>
      <c r="L2202"/>
      <c r="M2202"/>
      <c r="Q2202"/>
      <c r="R2202"/>
      <c r="S2202"/>
    </row>
    <row r="2203" spans="11:19" x14ac:dyDescent="0.3">
      <c r="K2203"/>
      <c r="L2203"/>
      <c r="M2203"/>
      <c r="Q2203"/>
      <c r="R2203"/>
      <c r="S2203"/>
    </row>
    <row r="2204" spans="11:19" x14ac:dyDescent="0.3">
      <c r="K2204"/>
      <c r="L2204"/>
      <c r="M2204"/>
      <c r="Q2204"/>
      <c r="R2204"/>
      <c r="S2204"/>
    </row>
    <row r="2205" spans="11:19" x14ac:dyDescent="0.3">
      <c r="K2205"/>
      <c r="L2205"/>
      <c r="M2205"/>
      <c r="Q2205"/>
      <c r="R2205"/>
      <c r="S2205"/>
    </row>
    <row r="2206" spans="11:19" x14ac:dyDescent="0.3">
      <c r="K2206"/>
      <c r="L2206"/>
      <c r="M2206"/>
      <c r="Q2206"/>
      <c r="R2206"/>
      <c r="S2206"/>
    </row>
    <row r="2207" spans="11:19" x14ac:dyDescent="0.3">
      <c r="K2207"/>
      <c r="L2207"/>
      <c r="M2207"/>
      <c r="Q2207"/>
      <c r="R2207"/>
      <c r="S2207"/>
    </row>
    <row r="2208" spans="11:19" x14ac:dyDescent="0.3">
      <c r="K2208"/>
      <c r="L2208"/>
      <c r="M2208"/>
      <c r="Q2208"/>
      <c r="R2208"/>
      <c r="S2208"/>
    </row>
    <row r="2209" spans="11:19" x14ac:dyDescent="0.3">
      <c r="K2209"/>
      <c r="L2209"/>
      <c r="M2209"/>
      <c r="Q2209"/>
      <c r="R2209"/>
      <c r="S2209"/>
    </row>
    <row r="2210" spans="11:19" x14ac:dyDescent="0.3">
      <c r="K2210"/>
      <c r="L2210"/>
      <c r="M2210"/>
      <c r="Q2210"/>
      <c r="R2210"/>
      <c r="S2210"/>
    </row>
    <row r="2211" spans="11:19" x14ac:dyDescent="0.3">
      <c r="K2211"/>
      <c r="L2211"/>
      <c r="M2211"/>
      <c r="Q2211"/>
      <c r="R2211"/>
      <c r="S2211"/>
    </row>
    <row r="2212" spans="11:19" x14ac:dyDescent="0.3">
      <c r="K2212"/>
      <c r="L2212"/>
      <c r="M2212"/>
      <c r="Q2212"/>
      <c r="R2212"/>
      <c r="S2212"/>
    </row>
    <row r="2213" spans="11:19" x14ac:dyDescent="0.3">
      <c r="K2213"/>
      <c r="L2213"/>
      <c r="M2213"/>
      <c r="Q2213"/>
      <c r="R2213"/>
      <c r="S2213"/>
    </row>
    <row r="2214" spans="11:19" x14ac:dyDescent="0.3">
      <c r="K2214"/>
      <c r="L2214"/>
      <c r="M2214"/>
      <c r="Q2214"/>
      <c r="R2214"/>
      <c r="S2214"/>
    </row>
    <row r="2215" spans="11:19" x14ac:dyDescent="0.3">
      <c r="K2215"/>
      <c r="L2215"/>
      <c r="M2215"/>
      <c r="Q2215"/>
      <c r="R2215"/>
      <c r="S2215"/>
    </row>
    <row r="2216" spans="11:19" x14ac:dyDescent="0.3">
      <c r="K2216"/>
      <c r="L2216"/>
      <c r="M2216"/>
      <c r="Q2216"/>
      <c r="R2216"/>
      <c r="S2216"/>
    </row>
    <row r="2217" spans="11:19" x14ac:dyDescent="0.3">
      <c r="K2217"/>
      <c r="L2217"/>
      <c r="M2217"/>
      <c r="Q2217"/>
      <c r="R2217"/>
      <c r="S2217"/>
    </row>
    <row r="2218" spans="11:19" x14ac:dyDescent="0.3">
      <c r="K2218"/>
      <c r="L2218"/>
      <c r="M2218"/>
      <c r="Q2218"/>
      <c r="R2218"/>
      <c r="S2218"/>
    </row>
    <row r="2219" spans="11:19" x14ac:dyDescent="0.3">
      <c r="K2219"/>
      <c r="L2219"/>
      <c r="M2219"/>
      <c r="Q2219"/>
      <c r="R2219"/>
      <c r="S2219"/>
    </row>
    <row r="2220" spans="11:19" x14ac:dyDescent="0.3">
      <c r="K2220"/>
      <c r="L2220"/>
      <c r="M2220"/>
      <c r="Q2220"/>
      <c r="R2220"/>
      <c r="S2220"/>
    </row>
    <row r="2221" spans="11:19" x14ac:dyDescent="0.3">
      <c r="K2221"/>
      <c r="L2221"/>
      <c r="M2221"/>
      <c r="Q2221"/>
      <c r="R2221"/>
      <c r="S2221"/>
    </row>
    <row r="2222" spans="11:19" x14ac:dyDescent="0.3">
      <c r="K2222"/>
      <c r="L2222"/>
      <c r="M2222"/>
      <c r="Q2222"/>
      <c r="R2222"/>
      <c r="S2222"/>
    </row>
    <row r="2223" spans="11:19" x14ac:dyDescent="0.3">
      <c r="K2223"/>
      <c r="L2223"/>
      <c r="M2223"/>
      <c r="Q2223"/>
      <c r="R2223"/>
      <c r="S2223"/>
    </row>
    <row r="2224" spans="11:19" x14ac:dyDescent="0.3">
      <c r="K2224"/>
      <c r="L2224"/>
      <c r="M2224"/>
      <c r="Q2224"/>
      <c r="R2224"/>
      <c r="S2224"/>
    </row>
    <row r="2225" spans="11:19" x14ac:dyDescent="0.3">
      <c r="K2225"/>
      <c r="L2225"/>
      <c r="M2225"/>
      <c r="Q2225"/>
      <c r="R2225"/>
      <c r="S2225"/>
    </row>
    <row r="2226" spans="11:19" x14ac:dyDescent="0.3">
      <c r="K2226"/>
      <c r="L2226"/>
      <c r="M2226"/>
      <c r="Q2226"/>
      <c r="R2226"/>
      <c r="S2226"/>
    </row>
    <row r="2227" spans="11:19" x14ac:dyDescent="0.3">
      <c r="K2227"/>
      <c r="L2227"/>
      <c r="M2227"/>
      <c r="Q2227"/>
      <c r="R2227"/>
      <c r="S2227"/>
    </row>
    <row r="2228" spans="11:19" x14ac:dyDescent="0.3">
      <c r="K2228"/>
      <c r="L2228"/>
      <c r="M2228"/>
      <c r="Q2228"/>
      <c r="R2228"/>
      <c r="S2228"/>
    </row>
    <row r="2229" spans="11:19" x14ac:dyDescent="0.3">
      <c r="K2229"/>
      <c r="L2229"/>
      <c r="M2229"/>
      <c r="Q2229"/>
      <c r="R2229"/>
      <c r="S2229"/>
    </row>
    <row r="2230" spans="11:19" x14ac:dyDescent="0.3">
      <c r="K2230"/>
      <c r="L2230"/>
      <c r="M2230"/>
      <c r="Q2230"/>
      <c r="R2230"/>
      <c r="S2230"/>
    </row>
    <row r="2231" spans="11:19" x14ac:dyDescent="0.3">
      <c r="K2231"/>
      <c r="L2231"/>
      <c r="M2231"/>
      <c r="Q2231"/>
      <c r="R2231"/>
      <c r="S2231"/>
    </row>
    <row r="2232" spans="11:19" x14ac:dyDescent="0.3">
      <c r="K2232"/>
      <c r="L2232"/>
      <c r="M2232"/>
      <c r="Q2232"/>
      <c r="R2232"/>
      <c r="S2232"/>
    </row>
    <row r="2233" spans="11:19" x14ac:dyDescent="0.3">
      <c r="K2233"/>
      <c r="L2233"/>
      <c r="M2233"/>
      <c r="Q2233"/>
      <c r="R2233"/>
      <c r="S2233"/>
    </row>
    <row r="2234" spans="11:19" x14ac:dyDescent="0.3">
      <c r="K2234"/>
      <c r="L2234"/>
      <c r="M2234"/>
      <c r="Q2234"/>
      <c r="R2234"/>
      <c r="S2234"/>
    </row>
    <row r="2235" spans="11:19" x14ac:dyDescent="0.3">
      <c r="K2235"/>
      <c r="L2235"/>
      <c r="M2235"/>
      <c r="Q2235"/>
      <c r="R2235"/>
      <c r="S2235"/>
    </row>
    <row r="2236" spans="11:19" x14ac:dyDescent="0.3">
      <c r="K2236"/>
      <c r="L2236"/>
      <c r="M2236"/>
      <c r="Q2236"/>
      <c r="R2236"/>
      <c r="S2236"/>
    </row>
    <row r="2237" spans="11:19" x14ac:dyDescent="0.3">
      <c r="K2237"/>
      <c r="L2237"/>
      <c r="M2237"/>
      <c r="Q2237"/>
      <c r="R2237"/>
      <c r="S2237"/>
    </row>
    <row r="2238" spans="11:19" x14ac:dyDescent="0.3">
      <c r="K2238"/>
      <c r="L2238"/>
      <c r="M2238"/>
      <c r="Q2238"/>
      <c r="R2238"/>
      <c r="S2238"/>
    </row>
    <row r="2239" spans="11:19" x14ac:dyDescent="0.3">
      <c r="K2239"/>
      <c r="L2239"/>
      <c r="M2239"/>
      <c r="Q2239"/>
      <c r="R2239"/>
      <c r="S2239"/>
    </row>
    <row r="2240" spans="11:19" x14ac:dyDescent="0.3">
      <c r="K2240"/>
      <c r="L2240"/>
      <c r="M2240"/>
      <c r="Q2240"/>
      <c r="R2240"/>
      <c r="S2240"/>
    </row>
    <row r="2241" spans="11:19" x14ac:dyDescent="0.3">
      <c r="K2241"/>
      <c r="L2241"/>
      <c r="M2241"/>
      <c r="Q2241"/>
      <c r="R2241"/>
      <c r="S2241"/>
    </row>
    <row r="2242" spans="11:19" x14ac:dyDescent="0.3">
      <c r="K2242"/>
      <c r="L2242"/>
      <c r="M2242"/>
      <c r="Q2242"/>
      <c r="R2242"/>
      <c r="S2242"/>
    </row>
    <row r="2243" spans="11:19" x14ac:dyDescent="0.3">
      <c r="K2243"/>
      <c r="L2243"/>
      <c r="M2243"/>
      <c r="Q2243"/>
      <c r="R2243"/>
      <c r="S2243"/>
    </row>
    <row r="2244" spans="11:19" x14ac:dyDescent="0.3">
      <c r="K2244"/>
      <c r="L2244"/>
      <c r="M2244"/>
      <c r="Q2244"/>
      <c r="R2244"/>
      <c r="S2244"/>
    </row>
    <row r="2245" spans="11:19" x14ac:dyDescent="0.3">
      <c r="K2245"/>
      <c r="L2245"/>
      <c r="M2245"/>
      <c r="Q2245"/>
      <c r="R2245"/>
      <c r="S2245"/>
    </row>
    <row r="2246" spans="11:19" x14ac:dyDescent="0.3">
      <c r="K2246"/>
      <c r="L2246"/>
      <c r="M2246"/>
      <c r="Q2246"/>
      <c r="R2246"/>
      <c r="S2246"/>
    </row>
    <row r="2247" spans="11:19" x14ac:dyDescent="0.3">
      <c r="K2247"/>
      <c r="L2247"/>
      <c r="M2247"/>
      <c r="Q2247"/>
      <c r="R2247"/>
      <c r="S2247"/>
    </row>
    <row r="2248" spans="11:19" x14ac:dyDescent="0.3">
      <c r="K2248"/>
      <c r="L2248"/>
      <c r="M2248"/>
      <c r="Q2248"/>
      <c r="R2248"/>
      <c r="S2248"/>
    </row>
    <row r="2249" spans="11:19" x14ac:dyDescent="0.3">
      <c r="K2249"/>
      <c r="L2249"/>
      <c r="M2249"/>
      <c r="Q2249"/>
      <c r="R2249"/>
      <c r="S2249"/>
    </row>
    <row r="2250" spans="11:19" x14ac:dyDescent="0.3">
      <c r="K2250"/>
      <c r="L2250"/>
      <c r="M2250"/>
      <c r="Q2250"/>
      <c r="R2250"/>
      <c r="S2250"/>
    </row>
    <row r="2251" spans="11:19" x14ac:dyDescent="0.3">
      <c r="K2251"/>
      <c r="L2251"/>
      <c r="M2251"/>
      <c r="Q2251"/>
      <c r="R2251"/>
      <c r="S2251"/>
    </row>
    <row r="2252" spans="11:19" x14ac:dyDescent="0.3">
      <c r="K2252"/>
      <c r="L2252"/>
      <c r="M2252"/>
      <c r="Q2252"/>
      <c r="R2252"/>
      <c r="S2252"/>
    </row>
    <row r="2253" spans="11:19" x14ac:dyDescent="0.3">
      <c r="K2253"/>
      <c r="L2253"/>
      <c r="M2253"/>
      <c r="Q2253"/>
      <c r="R2253"/>
      <c r="S2253"/>
    </row>
    <row r="2254" spans="11:19" x14ac:dyDescent="0.3">
      <c r="K2254"/>
      <c r="L2254"/>
      <c r="M2254"/>
      <c r="Q2254"/>
      <c r="R2254"/>
      <c r="S2254"/>
    </row>
    <row r="2255" spans="11:19" x14ac:dyDescent="0.3">
      <c r="K2255"/>
      <c r="L2255"/>
      <c r="M2255"/>
      <c r="Q2255"/>
      <c r="R2255"/>
      <c r="S2255"/>
    </row>
    <row r="2256" spans="11:19" x14ac:dyDescent="0.3">
      <c r="K2256"/>
      <c r="L2256"/>
      <c r="M2256"/>
      <c r="Q2256"/>
      <c r="R2256"/>
      <c r="S2256"/>
    </row>
    <row r="2257" spans="11:19" x14ac:dyDescent="0.3">
      <c r="K2257"/>
      <c r="L2257"/>
      <c r="M2257"/>
      <c r="Q2257"/>
      <c r="R2257"/>
      <c r="S2257"/>
    </row>
    <row r="2258" spans="11:19" x14ac:dyDescent="0.3">
      <c r="K2258"/>
      <c r="L2258"/>
      <c r="M2258"/>
      <c r="Q2258"/>
      <c r="R2258"/>
      <c r="S2258"/>
    </row>
    <row r="2259" spans="11:19" x14ac:dyDescent="0.3">
      <c r="K2259"/>
      <c r="L2259"/>
      <c r="M2259"/>
      <c r="Q2259"/>
      <c r="R2259"/>
      <c r="S2259"/>
    </row>
    <row r="2260" spans="11:19" x14ac:dyDescent="0.3">
      <c r="K2260"/>
      <c r="L2260"/>
      <c r="M2260"/>
      <c r="Q2260"/>
      <c r="R2260"/>
      <c r="S2260"/>
    </row>
    <row r="2261" spans="11:19" x14ac:dyDescent="0.3">
      <c r="K2261"/>
      <c r="L2261"/>
      <c r="M2261"/>
      <c r="Q2261"/>
      <c r="R2261"/>
      <c r="S2261"/>
    </row>
    <row r="2262" spans="11:19" x14ac:dyDescent="0.3">
      <c r="K2262"/>
      <c r="L2262"/>
      <c r="M2262"/>
      <c r="Q2262"/>
      <c r="R2262"/>
      <c r="S2262"/>
    </row>
    <row r="2263" spans="11:19" x14ac:dyDescent="0.3">
      <c r="K2263"/>
      <c r="L2263"/>
      <c r="M2263"/>
      <c r="Q2263"/>
      <c r="R2263"/>
      <c r="S2263"/>
    </row>
    <row r="2264" spans="11:19" x14ac:dyDescent="0.3">
      <c r="K2264"/>
      <c r="L2264"/>
      <c r="M2264"/>
      <c r="Q2264"/>
      <c r="R2264"/>
      <c r="S2264"/>
    </row>
    <row r="2265" spans="11:19" x14ac:dyDescent="0.3">
      <c r="K2265"/>
      <c r="L2265"/>
      <c r="M2265"/>
      <c r="Q2265"/>
      <c r="R2265"/>
      <c r="S2265"/>
    </row>
    <row r="2266" spans="11:19" x14ac:dyDescent="0.3">
      <c r="K2266"/>
      <c r="L2266"/>
      <c r="M2266"/>
      <c r="Q2266"/>
      <c r="R2266"/>
      <c r="S2266"/>
    </row>
    <row r="2267" spans="11:19" x14ac:dyDescent="0.3">
      <c r="K2267"/>
      <c r="L2267"/>
      <c r="M2267"/>
      <c r="Q2267"/>
      <c r="R2267"/>
      <c r="S2267"/>
    </row>
    <row r="2268" spans="11:19" x14ac:dyDescent="0.3">
      <c r="K2268"/>
      <c r="L2268"/>
      <c r="M2268"/>
      <c r="Q2268"/>
      <c r="R2268"/>
      <c r="S2268"/>
    </row>
    <row r="2269" spans="11:19" x14ac:dyDescent="0.3">
      <c r="K2269"/>
      <c r="L2269"/>
      <c r="M2269"/>
      <c r="Q2269"/>
      <c r="R2269"/>
      <c r="S2269"/>
    </row>
    <row r="2270" spans="11:19" x14ac:dyDescent="0.3">
      <c r="K2270"/>
      <c r="L2270"/>
      <c r="M2270"/>
      <c r="Q2270"/>
      <c r="R2270"/>
      <c r="S2270"/>
    </row>
    <row r="2271" spans="11:19" x14ac:dyDescent="0.3">
      <c r="K2271"/>
      <c r="L2271"/>
      <c r="M2271"/>
      <c r="Q2271"/>
      <c r="R2271"/>
      <c r="S2271"/>
    </row>
    <row r="2272" spans="11:19" x14ac:dyDescent="0.3">
      <c r="K2272"/>
      <c r="L2272"/>
      <c r="M2272"/>
      <c r="Q2272"/>
      <c r="R2272"/>
      <c r="S2272"/>
    </row>
    <row r="2273" spans="11:19" x14ac:dyDescent="0.3">
      <c r="K2273"/>
      <c r="L2273"/>
      <c r="M2273"/>
      <c r="Q2273"/>
      <c r="R2273"/>
      <c r="S2273"/>
    </row>
    <row r="2274" spans="11:19" x14ac:dyDescent="0.3">
      <c r="K2274"/>
      <c r="L2274"/>
      <c r="M2274"/>
      <c r="Q2274"/>
      <c r="R2274"/>
      <c r="S2274"/>
    </row>
    <row r="2275" spans="11:19" x14ac:dyDescent="0.3">
      <c r="K2275"/>
      <c r="L2275"/>
      <c r="M2275"/>
      <c r="Q2275"/>
      <c r="R2275"/>
      <c r="S2275"/>
    </row>
    <row r="2276" spans="11:19" x14ac:dyDescent="0.3">
      <c r="K2276"/>
      <c r="L2276"/>
      <c r="M2276"/>
      <c r="Q2276"/>
      <c r="R2276"/>
      <c r="S2276"/>
    </row>
    <row r="2277" spans="11:19" x14ac:dyDescent="0.3">
      <c r="K2277"/>
      <c r="L2277"/>
      <c r="M2277"/>
      <c r="Q2277"/>
      <c r="R2277"/>
      <c r="S2277"/>
    </row>
    <row r="2278" spans="11:19" x14ac:dyDescent="0.3">
      <c r="K2278"/>
      <c r="L2278"/>
      <c r="M2278"/>
      <c r="Q2278"/>
      <c r="R2278"/>
      <c r="S2278"/>
    </row>
    <row r="2279" spans="11:19" x14ac:dyDescent="0.3">
      <c r="K2279"/>
      <c r="L2279"/>
      <c r="M2279"/>
      <c r="Q2279"/>
      <c r="R2279"/>
      <c r="S2279"/>
    </row>
    <row r="2280" spans="11:19" x14ac:dyDescent="0.3">
      <c r="K2280"/>
      <c r="L2280"/>
      <c r="M2280"/>
      <c r="Q2280"/>
      <c r="R2280"/>
      <c r="S2280"/>
    </row>
    <row r="2281" spans="11:19" x14ac:dyDescent="0.3">
      <c r="K2281"/>
      <c r="L2281"/>
      <c r="M2281"/>
      <c r="Q2281"/>
      <c r="R2281"/>
      <c r="S2281"/>
    </row>
    <row r="2282" spans="11:19" x14ac:dyDescent="0.3">
      <c r="K2282"/>
      <c r="L2282"/>
      <c r="M2282"/>
      <c r="Q2282"/>
      <c r="R2282"/>
      <c r="S2282"/>
    </row>
    <row r="2283" spans="11:19" x14ac:dyDescent="0.3">
      <c r="K2283"/>
      <c r="L2283"/>
      <c r="M2283"/>
      <c r="Q2283"/>
      <c r="R2283"/>
      <c r="S2283"/>
    </row>
    <row r="2284" spans="11:19" x14ac:dyDescent="0.3">
      <c r="K2284"/>
      <c r="L2284"/>
      <c r="M2284"/>
      <c r="Q2284"/>
      <c r="R2284"/>
      <c r="S2284"/>
    </row>
    <row r="2285" spans="11:19" x14ac:dyDescent="0.3">
      <c r="K2285"/>
      <c r="L2285"/>
      <c r="M2285"/>
      <c r="Q2285"/>
      <c r="R2285"/>
      <c r="S2285"/>
    </row>
    <row r="2286" spans="11:19" x14ac:dyDescent="0.3">
      <c r="K2286"/>
      <c r="L2286"/>
      <c r="M2286"/>
      <c r="Q2286"/>
      <c r="R2286"/>
      <c r="S2286"/>
    </row>
    <row r="2287" spans="11:19" x14ac:dyDescent="0.3">
      <c r="K2287"/>
      <c r="L2287"/>
      <c r="M2287"/>
      <c r="Q2287"/>
      <c r="R2287"/>
      <c r="S2287"/>
    </row>
    <row r="2288" spans="11:19" x14ac:dyDescent="0.3">
      <c r="K2288"/>
      <c r="L2288"/>
      <c r="M2288"/>
      <c r="Q2288"/>
      <c r="R2288"/>
      <c r="S2288"/>
    </row>
    <row r="2289" spans="11:19" x14ac:dyDescent="0.3">
      <c r="K2289"/>
      <c r="L2289"/>
      <c r="M2289"/>
      <c r="Q2289"/>
      <c r="R2289"/>
      <c r="S2289"/>
    </row>
    <row r="2290" spans="11:19" x14ac:dyDescent="0.3">
      <c r="K2290"/>
      <c r="L2290"/>
      <c r="M2290"/>
      <c r="Q2290"/>
      <c r="R2290"/>
      <c r="S2290"/>
    </row>
    <row r="2291" spans="11:19" x14ac:dyDescent="0.3">
      <c r="K2291"/>
      <c r="L2291"/>
      <c r="M2291"/>
      <c r="Q2291"/>
      <c r="R2291"/>
      <c r="S2291"/>
    </row>
    <row r="2292" spans="11:19" x14ac:dyDescent="0.3">
      <c r="K2292"/>
      <c r="L2292"/>
      <c r="M2292"/>
      <c r="Q2292"/>
      <c r="R2292"/>
      <c r="S2292"/>
    </row>
    <row r="2293" spans="11:19" x14ac:dyDescent="0.3">
      <c r="K2293"/>
      <c r="L2293"/>
      <c r="M2293"/>
      <c r="Q2293"/>
      <c r="R2293"/>
      <c r="S2293"/>
    </row>
    <row r="2294" spans="11:19" x14ac:dyDescent="0.3">
      <c r="K2294"/>
      <c r="L2294"/>
      <c r="M2294"/>
      <c r="Q2294"/>
      <c r="R2294"/>
      <c r="S2294"/>
    </row>
    <row r="2295" spans="11:19" x14ac:dyDescent="0.3">
      <c r="K2295"/>
      <c r="L2295"/>
      <c r="M2295"/>
      <c r="Q2295"/>
      <c r="R2295"/>
      <c r="S2295"/>
    </row>
    <row r="2296" spans="11:19" x14ac:dyDescent="0.3">
      <c r="K2296"/>
      <c r="L2296"/>
      <c r="M2296"/>
      <c r="Q2296"/>
      <c r="R2296"/>
      <c r="S2296"/>
    </row>
    <row r="2297" spans="11:19" x14ac:dyDescent="0.3">
      <c r="K2297"/>
      <c r="L2297"/>
      <c r="M2297"/>
      <c r="Q2297"/>
      <c r="R2297"/>
      <c r="S2297"/>
    </row>
    <row r="2298" spans="11:19" x14ac:dyDescent="0.3">
      <c r="K2298"/>
      <c r="L2298"/>
      <c r="M2298"/>
      <c r="Q2298"/>
      <c r="R2298"/>
      <c r="S2298"/>
    </row>
    <row r="2299" spans="11:19" x14ac:dyDescent="0.3">
      <c r="K2299"/>
      <c r="L2299"/>
      <c r="M2299"/>
      <c r="Q2299"/>
      <c r="R2299"/>
      <c r="S2299"/>
    </row>
    <row r="2300" spans="11:19" x14ac:dyDescent="0.3">
      <c r="K2300"/>
      <c r="L2300"/>
      <c r="M2300"/>
      <c r="Q2300"/>
      <c r="R2300"/>
      <c r="S2300"/>
    </row>
    <row r="2301" spans="11:19" x14ac:dyDescent="0.3">
      <c r="K2301"/>
      <c r="L2301"/>
      <c r="M2301"/>
      <c r="Q2301"/>
      <c r="R2301"/>
      <c r="S2301"/>
    </row>
    <row r="2302" spans="11:19" x14ac:dyDescent="0.3">
      <c r="K2302"/>
      <c r="L2302"/>
      <c r="M2302"/>
      <c r="Q2302"/>
      <c r="R2302"/>
      <c r="S2302"/>
    </row>
    <row r="2303" spans="11:19" x14ac:dyDescent="0.3">
      <c r="K2303"/>
      <c r="L2303"/>
      <c r="M2303"/>
      <c r="Q2303"/>
      <c r="R2303"/>
      <c r="S2303"/>
    </row>
    <row r="2304" spans="11:19" x14ac:dyDescent="0.3">
      <c r="K2304"/>
      <c r="L2304"/>
      <c r="M2304"/>
      <c r="Q2304"/>
      <c r="R2304"/>
      <c r="S2304"/>
    </row>
    <row r="2305" spans="11:19" x14ac:dyDescent="0.3">
      <c r="K2305"/>
      <c r="L2305"/>
      <c r="M2305"/>
      <c r="Q2305"/>
      <c r="R2305"/>
      <c r="S2305"/>
    </row>
    <row r="2306" spans="11:19" x14ac:dyDescent="0.3">
      <c r="K2306"/>
      <c r="L2306"/>
      <c r="M2306"/>
      <c r="Q2306"/>
      <c r="R2306"/>
      <c r="S2306"/>
    </row>
    <row r="2307" spans="11:19" x14ac:dyDescent="0.3">
      <c r="K2307"/>
      <c r="L2307"/>
      <c r="M2307"/>
      <c r="Q2307"/>
      <c r="R2307"/>
      <c r="S2307"/>
    </row>
    <row r="2308" spans="11:19" x14ac:dyDescent="0.3">
      <c r="K2308"/>
      <c r="L2308"/>
      <c r="M2308"/>
      <c r="Q2308"/>
      <c r="R2308"/>
      <c r="S2308"/>
    </row>
    <row r="2309" spans="11:19" x14ac:dyDescent="0.3">
      <c r="K2309"/>
      <c r="L2309"/>
      <c r="M2309"/>
      <c r="Q2309"/>
      <c r="R2309"/>
      <c r="S2309"/>
    </row>
    <row r="2310" spans="11:19" x14ac:dyDescent="0.3">
      <c r="K2310"/>
      <c r="L2310"/>
      <c r="M2310"/>
      <c r="Q2310"/>
      <c r="R2310"/>
      <c r="S2310"/>
    </row>
    <row r="2311" spans="11:19" x14ac:dyDescent="0.3">
      <c r="K2311"/>
      <c r="L2311"/>
      <c r="M2311"/>
      <c r="Q2311"/>
      <c r="R2311"/>
      <c r="S2311"/>
    </row>
    <row r="2312" spans="11:19" x14ac:dyDescent="0.3">
      <c r="K2312"/>
      <c r="L2312"/>
      <c r="M2312"/>
      <c r="Q2312"/>
      <c r="R2312"/>
      <c r="S2312"/>
    </row>
    <row r="2313" spans="11:19" x14ac:dyDescent="0.3">
      <c r="K2313"/>
      <c r="L2313"/>
      <c r="M2313"/>
      <c r="Q2313"/>
      <c r="R2313"/>
      <c r="S2313"/>
    </row>
    <row r="2314" spans="11:19" x14ac:dyDescent="0.3">
      <c r="K2314"/>
      <c r="L2314"/>
      <c r="M2314"/>
      <c r="Q2314"/>
      <c r="R2314"/>
      <c r="S2314"/>
    </row>
    <row r="2315" spans="11:19" x14ac:dyDescent="0.3">
      <c r="K2315"/>
      <c r="L2315"/>
      <c r="M2315"/>
      <c r="Q2315"/>
      <c r="R2315"/>
      <c r="S2315"/>
    </row>
    <row r="2316" spans="11:19" x14ac:dyDescent="0.3">
      <c r="K2316"/>
      <c r="L2316"/>
      <c r="M2316"/>
      <c r="Q2316"/>
      <c r="R2316"/>
      <c r="S2316"/>
    </row>
    <row r="2317" spans="11:19" x14ac:dyDescent="0.3">
      <c r="K2317"/>
      <c r="L2317"/>
      <c r="M2317"/>
      <c r="Q2317"/>
      <c r="R2317"/>
      <c r="S2317"/>
    </row>
    <row r="2318" spans="11:19" x14ac:dyDescent="0.3">
      <c r="K2318"/>
      <c r="L2318"/>
      <c r="M2318"/>
      <c r="Q2318"/>
      <c r="R2318"/>
      <c r="S2318"/>
    </row>
    <row r="2319" spans="11:19" x14ac:dyDescent="0.3">
      <c r="K2319"/>
      <c r="L2319"/>
      <c r="M2319"/>
      <c r="Q2319"/>
      <c r="R2319"/>
      <c r="S2319"/>
    </row>
    <row r="2320" spans="11:19" x14ac:dyDescent="0.3">
      <c r="K2320"/>
      <c r="L2320"/>
      <c r="M2320"/>
      <c r="Q2320"/>
      <c r="R2320"/>
      <c r="S2320"/>
    </row>
    <row r="2321" spans="11:19" x14ac:dyDescent="0.3">
      <c r="K2321"/>
      <c r="L2321"/>
      <c r="M2321"/>
      <c r="Q2321"/>
      <c r="R2321"/>
      <c r="S2321"/>
    </row>
    <row r="2322" spans="11:19" x14ac:dyDescent="0.3">
      <c r="K2322"/>
      <c r="L2322"/>
      <c r="M2322"/>
      <c r="Q2322"/>
      <c r="R2322"/>
      <c r="S2322"/>
    </row>
    <row r="2323" spans="11:19" x14ac:dyDescent="0.3">
      <c r="K2323"/>
      <c r="L2323"/>
      <c r="M2323"/>
      <c r="Q2323"/>
      <c r="R2323"/>
      <c r="S2323"/>
    </row>
    <row r="2324" spans="11:19" x14ac:dyDescent="0.3">
      <c r="K2324"/>
      <c r="L2324"/>
      <c r="M2324"/>
      <c r="Q2324"/>
      <c r="R2324"/>
      <c r="S2324"/>
    </row>
    <row r="2325" spans="11:19" x14ac:dyDescent="0.3">
      <c r="K2325"/>
      <c r="L2325"/>
      <c r="M2325"/>
      <c r="Q2325"/>
      <c r="R2325"/>
      <c r="S2325"/>
    </row>
    <row r="2326" spans="11:19" x14ac:dyDescent="0.3">
      <c r="K2326"/>
      <c r="L2326"/>
      <c r="M2326"/>
      <c r="Q2326"/>
      <c r="R2326"/>
      <c r="S2326"/>
    </row>
    <row r="2327" spans="11:19" x14ac:dyDescent="0.3">
      <c r="K2327"/>
      <c r="L2327"/>
      <c r="M2327"/>
      <c r="Q2327"/>
      <c r="R2327"/>
      <c r="S2327"/>
    </row>
    <row r="2328" spans="11:19" x14ac:dyDescent="0.3">
      <c r="K2328"/>
      <c r="L2328"/>
      <c r="M2328"/>
      <c r="Q2328"/>
      <c r="R2328"/>
      <c r="S2328"/>
    </row>
    <row r="2329" spans="11:19" x14ac:dyDescent="0.3">
      <c r="K2329"/>
      <c r="L2329"/>
      <c r="M2329"/>
      <c r="Q2329"/>
      <c r="R2329"/>
      <c r="S2329"/>
    </row>
    <row r="2330" spans="11:19" x14ac:dyDescent="0.3">
      <c r="K2330"/>
      <c r="L2330"/>
      <c r="M2330"/>
      <c r="Q2330"/>
      <c r="R2330"/>
      <c r="S2330"/>
    </row>
    <row r="2331" spans="11:19" x14ac:dyDescent="0.3">
      <c r="K2331"/>
      <c r="L2331"/>
      <c r="M2331"/>
      <c r="Q2331"/>
      <c r="R2331"/>
      <c r="S2331"/>
    </row>
    <row r="2332" spans="11:19" x14ac:dyDescent="0.3">
      <c r="K2332"/>
      <c r="L2332"/>
      <c r="M2332"/>
      <c r="Q2332"/>
      <c r="R2332"/>
      <c r="S2332"/>
    </row>
    <row r="2333" spans="11:19" x14ac:dyDescent="0.3">
      <c r="K2333"/>
      <c r="L2333"/>
      <c r="M2333"/>
      <c r="Q2333"/>
      <c r="R2333"/>
      <c r="S2333"/>
    </row>
    <row r="2334" spans="11:19" x14ac:dyDescent="0.3">
      <c r="K2334"/>
      <c r="L2334"/>
      <c r="M2334"/>
      <c r="Q2334"/>
      <c r="R2334"/>
      <c r="S2334"/>
    </row>
    <row r="2335" spans="11:19" x14ac:dyDescent="0.3">
      <c r="K2335"/>
      <c r="L2335"/>
      <c r="M2335"/>
      <c r="Q2335"/>
      <c r="R2335"/>
      <c r="S2335"/>
    </row>
    <row r="2336" spans="11:19" x14ac:dyDescent="0.3">
      <c r="K2336"/>
      <c r="L2336"/>
      <c r="M2336"/>
      <c r="Q2336"/>
      <c r="R2336"/>
      <c r="S2336"/>
    </row>
    <row r="2337" spans="11:19" x14ac:dyDescent="0.3">
      <c r="K2337"/>
      <c r="L2337"/>
      <c r="M2337"/>
      <c r="Q2337"/>
      <c r="R2337"/>
      <c r="S2337"/>
    </row>
    <row r="2338" spans="11:19" x14ac:dyDescent="0.3">
      <c r="K2338"/>
      <c r="L2338"/>
      <c r="M2338"/>
      <c r="Q2338"/>
      <c r="R2338"/>
      <c r="S2338"/>
    </row>
    <row r="2339" spans="11:19" x14ac:dyDescent="0.3">
      <c r="K2339"/>
      <c r="L2339"/>
      <c r="M2339"/>
      <c r="Q2339"/>
      <c r="R2339"/>
      <c r="S2339"/>
    </row>
    <row r="2340" spans="11:19" x14ac:dyDescent="0.3">
      <c r="K2340"/>
      <c r="L2340"/>
      <c r="M2340"/>
      <c r="Q2340"/>
      <c r="R2340"/>
      <c r="S2340"/>
    </row>
    <row r="2341" spans="11:19" x14ac:dyDescent="0.3">
      <c r="K2341"/>
      <c r="L2341"/>
      <c r="M2341"/>
      <c r="Q2341"/>
      <c r="R2341"/>
      <c r="S2341"/>
    </row>
    <row r="2342" spans="11:19" x14ac:dyDescent="0.3">
      <c r="K2342"/>
      <c r="L2342"/>
      <c r="M2342"/>
      <c r="Q2342"/>
      <c r="R2342"/>
      <c r="S2342"/>
    </row>
    <row r="2343" spans="11:19" x14ac:dyDescent="0.3">
      <c r="K2343"/>
      <c r="L2343"/>
      <c r="M2343"/>
      <c r="Q2343"/>
      <c r="R2343"/>
      <c r="S2343"/>
    </row>
    <row r="2344" spans="11:19" x14ac:dyDescent="0.3">
      <c r="K2344"/>
      <c r="L2344"/>
      <c r="M2344"/>
      <c r="Q2344"/>
      <c r="R2344"/>
      <c r="S2344"/>
    </row>
    <row r="2345" spans="11:19" x14ac:dyDescent="0.3">
      <c r="K2345"/>
      <c r="L2345"/>
      <c r="M2345"/>
      <c r="Q2345"/>
      <c r="R2345"/>
      <c r="S2345"/>
    </row>
    <row r="2346" spans="11:19" x14ac:dyDescent="0.3">
      <c r="K2346"/>
      <c r="L2346"/>
      <c r="M2346"/>
      <c r="Q2346"/>
      <c r="R2346"/>
      <c r="S2346"/>
    </row>
    <row r="2347" spans="11:19" x14ac:dyDescent="0.3">
      <c r="K2347"/>
      <c r="L2347"/>
      <c r="M2347"/>
      <c r="Q2347"/>
      <c r="R2347"/>
      <c r="S2347"/>
    </row>
    <row r="2348" spans="11:19" x14ac:dyDescent="0.3">
      <c r="K2348"/>
      <c r="L2348"/>
      <c r="M2348"/>
      <c r="Q2348"/>
      <c r="R2348"/>
      <c r="S2348"/>
    </row>
    <row r="2349" spans="11:19" x14ac:dyDescent="0.3">
      <c r="K2349"/>
      <c r="L2349"/>
      <c r="M2349"/>
      <c r="Q2349"/>
      <c r="R2349"/>
      <c r="S2349"/>
    </row>
    <row r="2350" spans="11:19" x14ac:dyDescent="0.3">
      <c r="K2350"/>
      <c r="L2350"/>
      <c r="M2350"/>
      <c r="Q2350"/>
      <c r="R2350"/>
      <c r="S2350"/>
    </row>
    <row r="2351" spans="11:19" x14ac:dyDescent="0.3">
      <c r="K2351"/>
      <c r="L2351"/>
      <c r="M2351"/>
      <c r="Q2351"/>
      <c r="R2351"/>
      <c r="S2351"/>
    </row>
    <row r="2352" spans="11:19" x14ac:dyDescent="0.3">
      <c r="K2352"/>
      <c r="L2352"/>
      <c r="M2352"/>
      <c r="Q2352"/>
      <c r="R2352"/>
      <c r="S2352"/>
    </row>
    <row r="2353" spans="11:19" x14ac:dyDescent="0.3">
      <c r="K2353"/>
      <c r="L2353"/>
      <c r="M2353"/>
      <c r="Q2353"/>
      <c r="R2353"/>
      <c r="S2353"/>
    </row>
    <row r="2354" spans="11:19" x14ac:dyDescent="0.3">
      <c r="K2354"/>
      <c r="L2354"/>
      <c r="M2354"/>
      <c r="Q2354"/>
      <c r="R2354"/>
      <c r="S2354"/>
    </row>
    <row r="2355" spans="11:19" x14ac:dyDescent="0.3">
      <c r="K2355"/>
      <c r="L2355"/>
      <c r="M2355"/>
      <c r="Q2355"/>
      <c r="R2355"/>
      <c r="S2355"/>
    </row>
    <row r="2356" spans="11:19" x14ac:dyDescent="0.3">
      <c r="K2356"/>
      <c r="L2356"/>
      <c r="M2356"/>
      <c r="Q2356"/>
      <c r="R2356"/>
      <c r="S2356"/>
    </row>
    <row r="2357" spans="11:19" x14ac:dyDescent="0.3">
      <c r="K2357"/>
      <c r="L2357"/>
      <c r="M2357"/>
      <c r="Q2357"/>
      <c r="R2357"/>
      <c r="S2357"/>
    </row>
    <row r="2358" spans="11:19" x14ac:dyDescent="0.3">
      <c r="K2358"/>
      <c r="L2358"/>
      <c r="M2358"/>
      <c r="Q2358"/>
      <c r="R2358"/>
      <c r="S2358"/>
    </row>
    <row r="2359" spans="11:19" x14ac:dyDescent="0.3">
      <c r="K2359"/>
      <c r="L2359"/>
      <c r="M2359"/>
      <c r="Q2359"/>
      <c r="R2359"/>
      <c r="S2359"/>
    </row>
    <row r="2360" spans="11:19" x14ac:dyDescent="0.3">
      <c r="K2360"/>
      <c r="L2360"/>
      <c r="M2360"/>
      <c r="Q2360"/>
      <c r="R2360"/>
      <c r="S2360"/>
    </row>
    <row r="2361" spans="11:19" x14ac:dyDescent="0.3">
      <c r="K2361"/>
      <c r="L2361"/>
      <c r="M2361"/>
      <c r="Q2361"/>
      <c r="R2361"/>
      <c r="S2361"/>
    </row>
    <row r="2362" spans="11:19" x14ac:dyDescent="0.3">
      <c r="K2362"/>
      <c r="L2362"/>
      <c r="M2362"/>
      <c r="Q2362"/>
      <c r="R2362"/>
      <c r="S2362"/>
    </row>
    <row r="2363" spans="11:19" x14ac:dyDescent="0.3">
      <c r="K2363"/>
      <c r="L2363"/>
      <c r="M2363"/>
      <c r="Q2363"/>
      <c r="R2363"/>
      <c r="S2363"/>
    </row>
    <row r="2364" spans="11:19" x14ac:dyDescent="0.3">
      <c r="K2364"/>
      <c r="L2364"/>
      <c r="M2364"/>
      <c r="Q2364"/>
      <c r="R2364"/>
      <c r="S2364"/>
    </row>
    <row r="2365" spans="11:19" x14ac:dyDescent="0.3">
      <c r="K2365"/>
      <c r="L2365"/>
      <c r="M2365"/>
      <c r="Q2365"/>
      <c r="R2365"/>
      <c r="S2365"/>
    </row>
    <row r="2366" spans="11:19" x14ac:dyDescent="0.3">
      <c r="K2366"/>
      <c r="L2366"/>
      <c r="M2366"/>
      <c r="Q2366"/>
      <c r="R2366"/>
      <c r="S2366"/>
    </row>
    <row r="2367" spans="11:19" x14ac:dyDescent="0.3">
      <c r="K2367"/>
      <c r="L2367"/>
      <c r="M2367"/>
      <c r="Q2367"/>
      <c r="R2367"/>
      <c r="S2367"/>
    </row>
    <row r="2368" spans="11:19" x14ac:dyDescent="0.3">
      <c r="K2368"/>
      <c r="L2368"/>
      <c r="M2368"/>
      <c r="Q2368"/>
      <c r="R2368"/>
      <c r="S2368"/>
    </row>
    <row r="2369" spans="11:19" x14ac:dyDescent="0.3">
      <c r="K2369"/>
      <c r="L2369"/>
      <c r="M2369"/>
      <c r="Q2369"/>
      <c r="R2369"/>
      <c r="S2369"/>
    </row>
    <row r="2370" spans="11:19" x14ac:dyDescent="0.3">
      <c r="K2370"/>
      <c r="L2370"/>
      <c r="M2370"/>
      <c r="Q2370"/>
      <c r="R2370"/>
      <c r="S2370"/>
    </row>
    <row r="2371" spans="11:19" x14ac:dyDescent="0.3">
      <c r="K2371"/>
      <c r="L2371"/>
      <c r="M2371"/>
      <c r="Q2371"/>
      <c r="R2371"/>
      <c r="S2371"/>
    </row>
    <row r="2372" spans="11:19" x14ac:dyDescent="0.3">
      <c r="K2372"/>
      <c r="L2372"/>
      <c r="M2372"/>
      <c r="Q2372"/>
      <c r="R2372"/>
      <c r="S2372"/>
    </row>
    <row r="2373" spans="11:19" x14ac:dyDescent="0.3">
      <c r="K2373"/>
      <c r="L2373"/>
      <c r="M2373"/>
      <c r="Q2373"/>
      <c r="R2373"/>
      <c r="S2373"/>
    </row>
    <row r="2374" spans="11:19" x14ac:dyDescent="0.3">
      <c r="K2374"/>
      <c r="L2374"/>
      <c r="M2374"/>
      <c r="Q2374"/>
      <c r="R2374"/>
      <c r="S2374"/>
    </row>
    <row r="2375" spans="11:19" x14ac:dyDescent="0.3">
      <c r="K2375"/>
      <c r="L2375"/>
      <c r="M2375"/>
      <c r="Q2375"/>
      <c r="R2375"/>
      <c r="S2375"/>
    </row>
    <row r="2376" spans="11:19" x14ac:dyDescent="0.3">
      <c r="K2376"/>
      <c r="L2376"/>
      <c r="M2376"/>
      <c r="Q2376"/>
      <c r="R2376"/>
      <c r="S2376"/>
    </row>
    <row r="2377" spans="11:19" x14ac:dyDescent="0.3">
      <c r="K2377"/>
      <c r="L2377"/>
      <c r="M2377"/>
      <c r="Q2377"/>
      <c r="R2377"/>
      <c r="S2377"/>
    </row>
    <row r="2378" spans="11:19" x14ac:dyDescent="0.3">
      <c r="K2378"/>
      <c r="L2378"/>
      <c r="M2378"/>
      <c r="Q2378"/>
      <c r="R2378"/>
      <c r="S2378"/>
    </row>
    <row r="2379" spans="11:19" x14ac:dyDescent="0.3">
      <c r="K2379"/>
      <c r="L2379"/>
      <c r="M2379"/>
      <c r="Q2379"/>
      <c r="R2379"/>
      <c r="S2379"/>
    </row>
    <row r="2380" spans="11:19" x14ac:dyDescent="0.3">
      <c r="K2380"/>
      <c r="L2380"/>
      <c r="M2380"/>
      <c r="Q2380"/>
      <c r="R2380"/>
      <c r="S2380"/>
    </row>
    <row r="2381" spans="11:19" x14ac:dyDescent="0.3">
      <c r="K2381"/>
      <c r="L2381"/>
      <c r="M2381"/>
      <c r="Q2381"/>
      <c r="R2381"/>
      <c r="S2381"/>
    </row>
    <row r="2382" spans="11:19" x14ac:dyDescent="0.3">
      <c r="K2382"/>
      <c r="L2382"/>
      <c r="M2382"/>
      <c r="Q2382"/>
      <c r="R2382"/>
      <c r="S2382"/>
    </row>
    <row r="2383" spans="11:19" x14ac:dyDescent="0.3">
      <c r="K2383"/>
      <c r="L2383"/>
      <c r="M2383"/>
      <c r="Q2383"/>
      <c r="R2383"/>
      <c r="S2383"/>
    </row>
    <row r="2384" spans="11:19" x14ac:dyDescent="0.3">
      <c r="K2384"/>
      <c r="L2384"/>
      <c r="M2384"/>
      <c r="Q2384"/>
      <c r="R2384"/>
      <c r="S2384"/>
    </row>
    <row r="2385" spans="11:19" x14ac:dyDescent="0.3">
      <c r="K2385"/>
      <c r="L2385"/>
      <c r="M2385"/>
      <c r="Q2385"/>
      <c r="R2385"/>
      <c r="S2385"/>
    </row>
    <row r="2386" spans="11:19" x14ac:dyDescent="0.3">
      <c r="K2386"/>
      <c r="L2386"/>
      <c r="M2386"/>
      <c r="Q2386"/>
      <c r="R2386"/>
      <c r="S2386"/>
    </row>
    <row r="2387" spans="11:19" x14ac:dyDescent="0.3">
      <c r="K2387"/>
      <c r="L2387"/>
      <c r="M2387"/>
      <c r="Q2387"/>
      <c r="R2387"/>
      <c r="S2387"/>
    </row>
    <row r="2388" spans="11:19" x14ac:dyDescent="0.3">
      <c r="K2388"/>
      <c r="L2388"/>
      <c r="M2388"/>
      <c r="Q2388"/>
      <c r="R2388"/>
      <c r="S2388"/>
    </row>
    <row r="2389" spans="11:19" x14ac:dyDescent="0.3">
      <c r="K2389"/>
      <c r="L2389"/>
      <c r="M2389"/>
      <c r="Q2389"/>
      <c r="R2389"/>
      <c r="S2389"/>
    </row>
    <row r="2390" spans="11:19" x14ac:dyDescent="0.3">
      <c r="K2390"/>
      <c r="L2390"/>
      <c r="M2390"/>
      <c r="Q2390"/>
      <c r="R2390"/>
      <c r="S2390"/>
    </row>
    <row r="2391" spans="11:19" x14ac:dyDescent="0.3">
      <c r="K2391"/>
      <c r="L2391"/>
      <c r="M2391"/>
      <c r="Q2391"/>
      <c r="R2391"/>
      <c r="S2391"/>
    </row>
    <row r="2392" spans="11:19" x14ac:dyDescent="0.3">
      <c r="K2392"/>
      <c r="L2392"/>
      <c r="M2392"/>
      <c r="Q2392"/>
      <c r="R2392"/>
      <c r="S2392"/>
    </row>
    <row r="2393" spans="11:19" x14ac:dyDescent="0.3">
      <c r="K2393"/>
      <c r="L2393"/>
      <c r="M2393"/>
      <c r="Q2393"/>
      <c r="R2393"/>
      <c r="S2393"/>
    </row>
    <row r="2394" spans="11:19" x14ac:dyDescent="0.3">
      <c r="K2394"/>
      <c r="L2394"/>
      <c r="M2394"/>
      <c r="Q2394"/>
      <c r="R2394"/>
      <c r="S2394"/>
    </row>
    <row r="2395" spans="11:19" x14ac:dyDescent="0.3">
      <c r="K2395"/>
      <c r="L2395"/>
      <c r="M2395"/>
      <c r="Q2395"/>
      <c r="R2395"/>
      <c r="S2395"/>
    </row>
    <row r="2396" spans="11:19" x14ac:dyDescent="0.3">
      <c r="K2396"/>
      <c r="L2396"/>
      <c r="M2396"/>
      <c r="Q2396"/>
      <c r="R2396"/>
      <c r="S2396"/>
    </row>
    <row r="2397" spans="11:19" x14ac:dyDescent="0.3">
      <c r="K2397"/>
      <c r="L2397"/>
      <c r="M2397"/>
      <c r="Q2397"/>
      <c r="R2397"/>
      <c r="S2397"/>
    </row>
    <row r="2398" spans="11:19" x14ac:dyDescent="0.3">
      <c r="K2398"/>
      <c r="L2398"/>
      <c r="M2398"/>
      <c r="Q2398"/>
      <c r="R2398"/>
      <c r="S2398"/>
    </row>
    <row r="2399" spans="11:19" x14ac:dyDescent="0.3">
      <c r="K2399"/>
      <c r="L2399"/>
      <c r="M2399"/>
      <c r="Q2399"/>
      <c r="R2399"/>
      <c r="S2399"/>
    </row>
    <row r="2400" spans="11:19" x14ac:dyDescent="0.3">
      <c r="K2400"/>
      <c r="L2400"/>
      <c r="M2400"/>
      <c r="Q2400"/>
      <c r="R2400"/>
      <c r="S2400"/>
    </row>
    <row r="2401" spans="11:19" x14ac:dyDescent="0.3">
      <c r="K2401"/>
      <c r="L2401"/>
      <c r="M2401"/>
      <c r="Q2401"/>
      <c r="R2401"/>
      <c r="S2401"/>
    </row>
    <row r="2402" spans="11:19" x14ac:dyDescent="0.3">
      <c r="K2402"/>
      <c r="L2402"/>
      <c r="M2402"/>
      <c r="Q2402"/>
      <c r="R2402"/>
      <c r="S2402"/>
    </row>
    <row r="2403" spans="11:19" x14ac:dyDescent="0.3">
      <c r="K2403"/>
      <c r="L2403"/>
      <c r="M2403"/>
      <c r="Q2403"/>
      <c r="R2403"/>
      <c r="S2403"/>
    </row>
    <row r="2404" spans="11:19" x14ac:dyDescent="0.3">
      <c r="K2404"/>
      <c r="L2404"/>
      <c r="M2404"/>
      <c r="Q2404"/>
      <c r="R2404"/>
      <c r="S2404"/>
    </row>
    <row r="2405" spans="11:19" x14ac:dyDescent="0.3">
      <c r="K2405"/>
      <c r="L2405"/>
      <c r="M2405"/>
      <c r="Q2405"/>
      <c r="R2405"/>
      <c r="S2405"/>
    </row>
    <row r="2406" spans="11:19" x14ac:dyDescent="0.3">
      <c r="K2406"/>
      <c r="L2406"/>
      <c r="M2406"/>
      <c r="Q2406"/>
      <c r="R2406"/>
      <c r="S2406"/>
    </row>
    <row r="2407" spans="11:19" x14ac:dyDescent="0.3">
      <c r="K2407"/>
      <c r="L2407"/>
      <c r="M2407"/>
      <c r="Q2407"/>
      <c r="R2407"/>
      <c r="S2407"/>
    </row>
    <row r="2408" spans="11:19" x14ac:dyDescent="0.3">
      <c r="K2408"/>
      <c r="L2408"/>
      <c r="M2408"/>
      <c r="Q2408"/>
      <c r="R2408"/>
      <c r="S2408"/>
    </row>
    <row r="2409" spans="11:19" x14ac:dyDescent="0.3">
      <c r="K2409"/>
      <c r="L2409"/>
      <c r="M2409"/>
      <c r="Q2409"/>
      <c r="R2409"/>
      <c r="S2409"/>
    </row>
    <row r="2410" spans="11:19" x14ac:dyDescent="0.3">
      <c r="K2410"/>
      <c r="L2410"/>
      <c r="M2410"/>
      <c r="Q2410"/>
      <c r="R2410"/>
      <c r="S2410"/>
    </row>
    <row r="2411" spans="11:19" x14ac:dyDescent="0.3">
      <c r="K2411"/>
      <c r="L2411"/>
      <c r="M2411"/>
      <c r="Q2411"/>
      <c r="R2411"/>
      <c r="S2411"/>
    </row>
    <row r="2412" spans="11:19" x14ac:dyDescent="0.3">
      <c r="K2412"/>
      <c r="L2412"/>
      <c r="M2412"/>
      <c r="Q2412"/>
      <c r="R2412"/>
      <c r="S2412"/>
    </row>
    <row r="2413" spans="11:19" x14ac:dyDescent="0.3">
      <c r="K2413"/>
      <c r="L2413"/>
      <c r="M2413"/>
      <c r="Q2413"/>
      <c r="R2413"/>
      <c r="S2413"/>
    </row>
    <row r="2414" spans="11:19" x14ac:dyDescent="0.3">
      <c r="K2414"/>
      <c r="L2414"/>
      <c r="M2414"/>
      <c r="Q2414"/>
      <c r="R2414"/>
      <c r="S2414"/>
    </row>
    <row r="2415" spans="11:19" x14ac:dyDescent="0.3">
      <c r="K2415"/>
      <c r="L2415"/>
      <c r="M2415"/>
      <c r="Q2415"/>
      <c r="R2415"/>
      <c r="S2415"/>
    </row>
    <row r="2416" spans="11:19" x14ac:dyDescent="0.3">
      <c r="K2416"/>
      <c r="L2416"/>
      <c r="M2416"/>
      <c r="Q2416"/>
      <c r="R2416"/>
      <c r="S2416"/>
    </row>
    <row r="2417" spans="11:19" x14ac:dyDescent="0.3">
      <c r="K2417"/>
      <c r="L2417"/>
      <c r="M2417"/>
      <c r="Q2417"/>
      <c r="R2417"/>
      <c r="S2417"/>
    </row>
    <row r="2418" spans="11:19" x14ac:dyDescent="0.3">
      <c r="K2418"/>
      <c r="L2418"/>
      <c r="M2418"/>
      <c r="Q2418"/>
      <c r="R2418"/>
      <c r="S2418"/>
    </row>
    <row r="2419" spans="11:19" x14ac:dyDescent="0.3">
      <c r="K2419"/>
      <c r="L2419"/>
      <c r="M2419"/>
      <c r="Q2419"/>
      <c r="R2419"/>
      <c r="S2419"/>
    </row>
    <row r="2420" spans="11:19" x14ac:dyDescent="0.3">
      <c r="K2420"/>
      <c r="L2420"/>
      <c r="M2420"/>
      <c r="Q2420"/>
      <c r="R2420"/>
      <c r="S2420"/>
    </row>
    <row r="2421" spans="11:19" x14ac:dyDescent="0.3">
      <c r="K2421"/>
      <c r="L2421"/>
      <c r="M2421"/>
      <c r="Q2421"/>
      <c r="R2421"/>
      <c r="S2421"/>
    </row>
    <row r="2422" spans="11:19" x14ac:dyDescent="0.3">
      <c r="K2422"/>
      <c r="L2422"/>
      <c r="M2422"/>
      <c r="Q2422"/>
      <c r="R2422"/>
      <c r="S2422"/>
    </row>
    <row r="2423" spans="11:19" x14ac:dyDescent="0.3">
      <c r="K2423"/>
      <c r="L2423"/>
      <c r="M2423"/>
      <c r="Q2423"/>
      <c r="R2423"/>
      <c r="S2423"/>
    </row>
    <row r="2424" spans="11:19" x14ac:dyDescent="0.3">
      <c r="K2424"/>
      <c r="L2424"/>
      <c r="M2424"/>
      <c r="Q2424"/>
      <c r="R2424"/>
      <c r="S2424"/>
    </row>
    <row r="2425" spans="11:19" x14ac:dyDescent="0.3">
      <c r="K2425"/>
      <c r="L2425"/>
      <c r="M2425"/>
      <c r="Q2425"/>
      <c r="R2425"/>
      <c r="S2425"/>
    </row>
    <row r="2426" spans="11:19" x14ac:dyDescent="0.3">
      <c r="K2426"/>
      <c r="L2426"/>
      <c r="M2426"/>
      <c r="Q2426"/>
      <c r="R2426"/>
      <c r="S2426"/>
    </row>
    <row r="2427" spans="11:19" x14ac:dyDescent="0.3">
      <c r="K2427"/>
      <c r="L2427"/>
      <c r="M2427"/>
      <c r="Q2427"/>
      <c r="R2427"/>
      <c r="S2427"/>
    </row>
    <row r="2428" spans="11:19" x14ac:dyDescent="0.3">
      <c r="K2428"/>
      <c r="L2428"/>
      <c r="M2428"/>
      <c r="Q2428"/>
      <c r="R2428"/>
      <c r="S2428"/>
    </row>
    <row r="2429" spans="11:19" x14ac:dyDescent="0.3">
      <c r="K2429"/>
      <c r="L2429"/>
      <c r="M2429"/>
      <c r="Q2429"/>
      <c r="R2429"/>
      <c r="S2429"/>
    </row>
    <row r="2430" spans="11:19" x14ac:dyDescent="0.3">
      <c r="K2430"/>
      <c r="L2430"/>
      <c r="M2430"/>
      <c r="Q2430"/>
      <c r="R2430"/>
      <c r="S2430"/>
    </row>
    <row r="2431" spans="11:19" x14ac:dyDescent="0.3">
      <c r="K2431"/>
      <c r="L2431"/>
      <c r="M2431"/>
      <c r="Q2431"/>
      <c r="R2431"/>
      <c r="S2431"/>
    </row>
    <row r="2432" spans="11:19" x14ac:dyDescent="0.3">
      <c r="K2432"/>
      <c r="L2432"/>
      <c r="M2432"/>
      <c r="Q2432"/>
      <c r="R2432"/>
      <c r="S2432"/>
    </row>
    <row r="2433" spans="11:19" x14ac:dyDescent="0.3">
      <c r="K2433"/>
      <c r="L2433"/>
      <c r="M2433"/>
      <c r="Q2433"/>
      <c r="R2433"/>
      <c r="S2433"/>
    </row>
    <row r="2434" spans="11:19" x14ac:dyDescent="0.3">
      <c r="K2434"/>
      <c r="L2434"/>
      <c r="M2434"/>
      <c r="Q2434"/>
      <c r="R2434"/>
      <c r="S2434"/>
    </row>
    <row r="2435" spans="11:19" x14ac:dyDescent="0.3">
      <c r="K2435"/>
      <c r="L2435"/>
      <c r="M2435"/>
      <c r="Q2435"/>
      <c r="R2435"/>
      <c r="S2435"/>
    </row>
    <row r="2436" spans="11:19" x14ac:dyDescent="0.3">
      <c r="K2436"/>
      <c r="L2436"/>
      <c r="M2436"/>
      <c r="Q2436"/>
      <c r="R2436"/>
      <c r="S2436"/>
    </row>
    <row r="2437" spans="11:19" x14ac:dyDescent="0.3">
      <c r="K2437"/>
      <c r="L2437"/>
      <c r="M2437"/>
      <c r="Q2437"/>
      <c r="R2437"/>
      <c r="S2437"/>
    </row>
    <row r="2438" spans="11:19" x14ac:dyDescent="0.3">
      <c r="K2438"/>
      <c r="L2438"/>
      <c r="M2438"/>
      <c r="Q2438"/>
      <c r="R2438"/>
      <c r="S2438"/>
    </row>
    <row r="2439" spans="11:19" x14ac:dyDescent="0.3">
      <c r="K2439"/>
      <c r="L2439"/>
      <c r="M2439"/>
      <c r="Q2439"/>
      <c r="R2439"/>
      <c r="S2439"/>
    </row>
    <row r="2440" spans="11:19" x14ac:dyDescent="0.3">
      <c r="K2440"/>
      <c r="L2440"/>
      <c r="M2440"/>
      <c r="Q2440"/>
      <c r="R2440"/>
      <c r="S2440"/>
    </row>
    <row r="2441" spans="11:19" x14ac:dyDescent="0.3">
      <c r="K2441"/>
      <c r="L2441"/>
      <c r="M2441"/>
      <c r="Q2441"/>
      <c r="R2441"/>
      <c r="S2441"/>
    </row>
    <row r="2442" spans="11:19" x14ac:dyDescent="0.3">
      <c r="K2442"/>
      <c r="L2442"/>
      <c r="M2442"/>
      <c r="Q2442"/>
      <c r="R2442"/>
      <c r="S2442"/>
    </row>
    <row r="2443" spans="11:19" x14ac:dyDescent="0.3">
      <c r="K2443"/>
      <c r="L2443"/>
      <c r="M2443"/>
      <c r="Q2443"/>
      <c r="R2443"/>
      <c r="S2443"/>
    </row>
    <row r="2444" spans="11:19" x14ac:dyDescent="0.3">
      <c r="K2444"/>
      <c r="L2444"/>
      <c r="M2444"/>
      <c r="Q2444"/>
      <c r="R2444"/>
      <c r="S2444"/>
    </row>
    <row r="2445" spans="11:19" x14ac:dyDescent="0.3">
      <c r="K2445"/>
      <c r="L2445"/>
      <c r="M2445"/>
      <c r="Q2445"/>
      <c r="R2445"/>
      <c r="S2445"/>
    </row>
    <row r="2446" spans="11:19" x14ac:dyDescent="0.3">
      <c r="K2446"/>
      <c r="L2446"/>
      <c r="M2446"/>
      <c r="Q2446"/>
      <c r="R2446"/>
      <c r="S2446"/>
    </row>
    <row r="2447" spans="11:19" x14ac:dyDescent="0.3">
      <c r="K2447"/>
      <c r="L2447"/>
      <c r="M2447"/>
      <c r="Q2447"/>
      <c r="R2447"/>
      <c r="S2447"/>
    </row>
    <row r="2448" spans="11:19" x14ac:dyDescent="0.3">
      <c r="K2448"/>
      <c r="L2448"/>
      <c r="M2448"/>
      <c r="Q2448"/>
      <c r="R2448"/>
      <c r="S2448"/>
    </row>
    <row r="2449" spans="11:19" x14ac:dyDescent="0.3">
      <c r="K2449"/>
      <c r="L2449"/>
      <c r="M2449"/>
      <c r="Q2449"/>
      <c r="R2449"/>
      <c r="S2449"/>
    </row>
    <row r="2450" spans="11:19" x14ac:dyDescent="0.3">
      <c r="K2450"/>
      <c r="L2450"/>
      <c r="M2450"/>
      <c r="Q2450"/>
      <c r="R2450"/>
      <c r="S2450"/>
    </row>
    <row r="2451" spans="11:19" x14ac:dyDescent="0.3">
      <c r="K2451"/>
      <c r="L2451"/>
      <c r="M2451"/>
      <c r="Q2451"/>
      <c r="R2451"/>
      <c r="S2451"/>
    </row>
    <row r="2452" spans="11:19" x14ac:dyDescent="0.3">
      <c r="K2452"/>
      <c r="L2452"/>
      <c r="M2452"/>
      <c r="Q2452"/>
      <c r="R2452"/>
      <c r="S2452"/>
    </row>
    <row r="2453" spans="11:19" x14ac:dyDescent="0.3">
      <c r="K2453"/>
      <c r="L2453"/>
      <c r="M2453"/>
      <c r="Q2453"/>
      <c r="R2453"/>
      <c r="S2453"/>
    </row>
    <row r="2454" spans="11:19" x14ac:dyDescent="0.3">
      <c r="K2454"/>
      <c r="L2454"/>
      <c r="M2454"/>
      <c r="Q2454"/>
      <c r="R2454"/>
      <c r="S2454"/>
    </row>
    <row r="2455" spans="11:19" x14ac:dyDescent="0.3">
      <c r="K2455"/>
      <c r="L2455"/>
      <c r="M2455"/>
      <c r="Q2455"/>
      <c r="R2455"/>
      <c r="S2455"/>
    </row>
    <row r="2456" spans="11:19" x14ac:dyDescent="0.3">
      <c r="K2456"/>
      <c r="L2456"/>
      <c r="M2456"/>
      <c r="Q2456"/>
      <c r="R2456"/>
      <c r="S2456"/>
    </row>
    <row r="2457" spans="11:19" x14ac:dyDescent="0.3">
      <c r="K2457"/>
      <c r="L2457"/>
      <c r="M2457"/>
      <c r="Q2457"/>
      <c r="R2457"/>
      <c r="S2457"/>
    </row>
    <row r="2458" spans="11:19" x14ac:dyDescent="0.3">
      <c r="K2458"/>
      <c r="L2458"/>
      <c r="M2458"/>
      <c r="Q2458"/>
      <c r="R2458"/>
      <c r="S2458"/>
    </row>
    <row r="2459" spans="11:19" x14ac:dyDescent="0.3">
      <c r="K2459"/>
      <c r="L2459"/>
      <c r="M2459"/>
      <c r="Q2459"/>
      <c r="R2459"/>
      <c r="S2459"/>
    </row>
    <row r="2460" spans="11:19" x14ac:dyDescent="0.3">
      <c r="K2460"/>
      <c r="L2460"/>
      <c r="M2460"/>
      <c r="Q2460"/>
      <c r="R2460"/>
      <c r="S2460"/>
    </row>
    <row r="2461" spans="11:19" x14ac:dyDescent="0.3">
      <c r="K2461"/>
      <c r="L2461"/>
      <c r="M2461"/>
      <c r="Q2461"/>
      <c r="R2461"/>
      <c r="S2461"/>
    </row>
    <row r="2462" spans="11:19" x14ac:dyDescent="0.3">
      <c r="K2462"/>
      <c r="L2462"/>
      <c r="M2462"/>
      <c r="Q2462"/>
      <c r="R2462"/>
      <c r="S2462"/>
    </row>
    <row r="2463" spans="11:19" x14ac:dyDescent="0.3">
      <c r="K2463"/>
      <c r="L2463"/>
      <c r="M2463"/>
      <c r="Q2463"/>
      <c r="R2463"/>
      <c r="S2463"/>
    </row>
    <row r="2464" spans="11:19" x14ac:dyDescent="0.3">
      <c r="K2464"/>
      <c r="L2464"/>
      <c r="M2464"/>
      <c r="Q2464"/>
      <c r="R2464"/>
      <c r="S2464"/>
    </row>
    <row r="2465" spans="11:19" x14ac:dyDescent="0.3">
      <c r="K2465"/>
      <c r="L2465"/>
      <c r="M2465"/>
      <c r="Q2465"/>
      <c r="R2465"/>
      <c r="S2465"/>
    </row>
    <row r="2466" spans="11:19" x14ac:dyDescent="0.3">
      <c r="K2466"/>
      <c r="L2466"/>
      <c r="M2466"/>
      <c r="Q2466"/>
      <c r="R2466"/>
      <c r="S2466"/>
    </row>
    <row r="2467" spans="11:19" x14ac:dyDescent="0.3">
      <c r="K2467"/>
      <c r="L2467"/>
      <c r="M2467"/>
      <c r="Q2467"/>
      <c r="R2467"/>
      <c r="S2467"/>
    </row>
    <row r="2468" spans="11:19" x14ac:dyDescent="0.3">
      <c r="K2468"/>
      <c r="L2468"/>
      <c r="M2468"/>
      <c r="Q2468"/>
      <c r="R2468"/>
      <c r="S2468"/>
    </row>
    <row r="2469" spans="11:19" x14ac:dyDescent="0.3">
      <c r="K2469"/>
      <c r="L2469"/>
      <c r="M2469"/>
      <c r="Q2469"/>
      <c r="R2469"/>
      <c r="S2469"/>
    </row>
    <row r="2470" spans="11:19" x14ac:dyDescent="0.3">
      <c r="K2470"/>
      <c r="L2470"/>
      <c r="M2470"/>
      <c r="Q2470"/>
      <c r="R2470"/>
      <c r="S2470"/>
    </row>
    <row r="2471" spans="11:19" x14ac:dyDescent="0.3">
      <c r="K2471"/>
      <c r="L2471"/>
      <c r="M2471"/>
      <c r="Q2471"/>
      <c r="R2471"/>
      <c r="S2471"/>
    </row>
    <row r="2472" spans="11:19" x14ac:dyDescent="0.3">
      <c r="K2472"/>
      <c r="L2472"/>
      <c r="M2472"/>
      <c r="Q2472"/>
      <c r="R2472"/>
      <c r="S2472"/>
    </row>
    <row r="2473" spans="11:19" x14ac:dyDescent="0.3">
      <c r="K2473"/>
      <c r="L2473"/>
      <c r="M2473"/>
      <c r="Q2473"/>
      <c r="R2473"/>
      <c r="S2473"/>
    </row>
    <row r="2474" spans="11:19" x14ac:dyDescent="0.3">
      <c r="K2474"/>
      <c r="L2474"/>
      <c r="M2474"/>
      <c r="Q2474"/>
      <c r="R2474"/>
      <c r="S2474"/>
    </row>
    <row r="2475" spans="11:19" x14ac:dyDescent="0.3">
      <c r="K2475"/>
      <c r="L2475"/>
      <c r="M2475"/>
      <c r="Q2475"/>
      <c r="R2475"/>
      <c r="S2475"/>
    </row>
    <row r="2476" spans="11:19" x14ac:dyDescent="0.3">
      <c r="K2476"/>
      <c r="L2476"/>
      <c r="M2476"/>
      <c r="Q2476"/>
      <c r="R2476"/>
      <c r="S2476"/>
    </row>
    <row r="2477" spans="11:19" x14ac:dyDescent="0.3">
      <c r="K2477"/>
      <c r="L2477"/>
      <c r="M2477"/>
      <c r="Q2477"/>
      <c r="R2477"/>
      <c r="S2477"/>
    </row>
    <row r="2478" spans="11:19" x14ac:dyDescent="0.3">
      <c r="K2478"/>
      <c r="L2478"/>
      <c r="M2478"/>
      <c r="Q2478"/>
      <c r="R2478"/>
      <c r="S2478"/>
    </row>
    <row r="2479" spans="11:19" x14ac:dyDescent="0.3">
      <c r="K2479"/>
      <c r="L2479"/>
      <c r="M2479"/>
      <c r="Q2479"/>
      <c r="R2479"/>
      <c r="S2479"/>
    </row>
    <row r="2480" spans="11:19" x14ac:dyDescent="0.3">
      <c r="K2480"/>
      <c r="L2480"/>
      <c r="M2480"/>
      <c r="Q2480"/>
      <c r="R2480"/>
      <c r="S2480"/>
    </row>
    <row r="2481" spans="11:19" x14ac:dyDescent="0.3">
      <c r="K2481"/>
      <c r="L2481"/>
      <c r="M2481"/>
      <c r="Q2481"/>
      <c r="R2481"/>
      <c r="S2481"/>
    </row>
    <row r="2482" spans="11:19" x14ac:dyDescent="0.3">
      <c r="K2482"/>
      <c r="L2482"/>
      <c r="M2482"/>
      <c r="Q2482"/>
      <c r="R2482"/>
      <c r="S2482"/>
    </row>
    <row r="2483" spans="11:19" x14ac:dyDescent="0.3">
      <c r="K2483"/>
      <c r="L2483"/>
      <c r="M2483"/>
      <c r="Q2483"/>
      <c r="R2483"/>
      <c r="S2483"/>
    </row>
    <row r="2484" spans="11:19" x14ac:dyDescent="0.3">
      <c r="K2484"/>
      <c r="L2484"/>
      <c r="M2484"/>
      <c r="Q2484"/>
      <c r="R2484"/>
      <c r="S2484"/>
    </row>
    <row r="2485" spans="11:19" x14ac:dyDescent="0.3">
      <c r="K2485"/>
      <c r="L2485"/>
      <c r="M2485"/>
      <c r="Q2485"/>
      <c r="R2485"/>
      <c r="S2485"/>
    </row>
    <row r="2486" spans="11:19" x14ac:dyDescent="0.3">
      <c r="K2486"/>
      <c r="L2486"/>
      <c r="M2486"/>
      <c r="Q2486"/>
      <c r="R2486"/>
      <c r="S2486"/>
    </row>
    <row r="2487" spans="11:19" x14ac:dyDescent="0.3">
      <c r="K2487"/>
      <c r="L2487"/>
      <c r="M2487"/>
      <c r="Q2487"/>
      <c r="R2487"/>
      <c r="S2487"/>
    </row>
    <row r="2488" spans="11:19" x14ac:dyDescent="0.3">
      <c r="K2488"/>
      <c r="L2488"/>
      <c r="M2488"/>
      <c r="Q2488"/>
      <c r="R2488"/>
      <c r="S2488"/>
    </row>
    <row r="2489" spans="11:19" x14ac:dyDescent="0.3">
      <c r="K2489"/>
      <c r="L2489"/>
      <c r="M2489"/>
      <c r="Q2489"/>
      <c r="R2489"/>
      <c r="S2489"/>
    </row>
    <row r="2490" spans="11:19" x14ac:dyDescent="0.3">
      <c r="K2490"/>
      <c r="L2490"/>
      <c r="M2490"/>
      <c r="Q2490"/>
      <c r="R2490"/>
      <c r="S2490"/>
    </row>
    <row r="2491" spans="11:19" x14ac:dyDescent="0.3">
      <c r="K2491"/>
      <c r="L2491"/>
      <c r="M2491"/>
      <c r="Q2491"/>
      <c r="R2491"/>
      <c r="S2491"/>
    </row>
    <row r="2492" spans="11:19" x14ac:dyDescent="0.3">
      <c r="K2492"/>
      <c r="L2492"/>
      <c r="M2492"/>
      <c r="Q2492"/>
      <c r="R2492"/>
      <c r="S2492"/>
    </row>
    <row r="2493" spans="11:19" x14ac:dyDescent="0.3">
      <c r="K2493"/>
      <c r="L2493"/>
      <c r="M2493"/>
      <c r="Q2493"/>
      <c r="R2493"/>
      <c r="S2493"/>
    </row>
    <row r="2494" spans="11:19" x14ac:dyDescent="0.3">
      <c r="K2494"/>
      <c r="L2494"/>
      <c r="M2494"/>
      <c r="Q2494"/>
      <c r="R2494"/>
      <c r="S2494"/>
    </row>
    <row r="2495" spans="11:19" x14ac:dyDescent="0.3">
      <c r="K2495"/>
      <c r="L2495"/>
      <c r="M2495"/>
      <c r="Q2495"/>
      <c r="R2495"/>
      <c r="S2495"/>
    </row>
    <row r="2496" spans="11:19" x14ac:dyDescent="0.3">
      <c r="K2496"/>
      <c r="L2496"/>
      <c r="M2496"/>
      <c r="Q2496"/>
      <c r="R2496"/>
      <c r="S2496"/>
    </row>
    <row r="2497" spans="11:19" x14ac:dyDescent="0.3">
      <c r="K2497"/>
      <c r="L2497"/>
      <c r="M2497"/>
      <c r="Q2497"/>
      <c r="R2497"/>
      <c r="S2497"/>
    </row>
    <row r="2498" spans="11:19" x14ac:dyDescent="0.3">
      <c r="K2498"/>
      <c r="L2498"/>
      <c r="M2498"/>
      <c r="Q2498"/>
      <c r="R2498"/>
      <c r="S2498"/>
    </row>
    <row r="2499" spans="11:19" x14ac:dyDescent="0.3">
      <c r="K2499"/>
      <c r="L2499"/>
      <c r="M2499"/>
      <c r="Q2499"/>
      <c r="R2499"/>
      <c r="S2499"/>
    </row>
    <row r="2500" spans="11:19" x14ac:dyDescent="0.3">
      <c r="K2500"/>
      <c r="L2500"/>
      <c r="M2500"/>
      <c r="Q2500"/>
      <c r="R2500"/>
      <c r="S2500"/>
    </row>
    <row r="2501" spans="11:19" x14ac:dyDescent="0.3">
      <c r="K2501"/>
      <c r="L2501"/>
      <c r="M2501"/>
      <c r="Q2501"/>
      <c r="R2501"/>
      <c r="S2501"/>
    </row>
    <row r="2502" spans="11:19" x14ac:dyDescent="0.3">
      <c r="K2502"/>
      <c r="L2502"/>
      <c r="M2502"/>
      <c r="Q2502"/>
      <c r="R2502"/>
      <c r="S2502"/>
    </row>
    <row r="2503" spans="11:19" x14ac:dyDescent="0.3">
      <c r="K2503"/>
      <c r="L2503"/>
      <c r="M2503"/>
      <c r="Q2503"/>
      <c r="R2503"/>
      <c r="S2503"/>
    </row>
    <row r="2504" spans="11:19" x14ac:dyDescent="0.3">
      <c r="K2504"/>
      <c r="L2504"/>
      <c r="M2504"/>
      <c r="Q2504"/>
      <c r="R2504"/>
      <c r="S2504"/>
    </row>
    <row r="2505" spans="11:19" x14ac:dyDescent="0.3">
      <c r="K2505"/>
      <c r="L2505"/>
      <c r="M2505"/>
      <c r="Q2505"/>
      <c r="R2505"/>
      <c r="S2505"/>
    </row>
    <row r="2506" spans="11:19" x14ac:dyDescent="0.3">
      <c r="K2506"/>
      <c r="L2506"/>
      <c r="M2506"/>
      <c r="Q2506"/>
      <c r="R2506"/>
      <c r="S2506"/>
    </row>
    <row r="2507" spans="11:19" x14ac:dyDescent="0.3">
      <c r="K2507"/>
      <c r="L2507"/>
      <c r="M2507"/>
      <c r="Q2507"/>
      <c r="R2507"/>
      <c r="S2507"/>
    </row>
    <row r="2508" spans="11:19" x14ac:dyDescent="0.3">
      <c r="K2508"/>
      <c r="L2508"/>
      <c r="M2508"/>
      <c r="Q2508"/>
      <c r="R2508"/>
      <c r="S2508"/>
    </row>
    <row r="2509" spans="11:19" x14ac:dyDescent="0.3">
      <c r="K2509"/>
      <c r="L2509"/>
      <c r="M2509"/>
      <c r="Q2509"/>
      <c r="R2509"/>
      <c r="S2509"/>
    </row>
    <row r="2510" spans="11:19" x14ac:dyDescent="0.3">
      <c r="K2510"/>
      <c r="L2510"/>
      <c r="M2510"/>
      <c r="Q2510"/>
      <c r="R2510"/>
      <c r="S2510"/>
    </row>
    <row r="2511" spans="11:19" x14ac:dyDescent="0.3">
      <c r="K2511"/>
      <c r="L2511"/>
      <c r="M2511"/>
      <c r="Q2511"/>
      <c r="R2511"/>
      <c r="S2511"/>
    </row>
    <row r="2512" spans="11:19" x14ac:dyDescent="0.3">
      <c r="K2512"/>
      <c r="L2512"/>
      <c r="M2512"/>
      <c r="Q2512"/>
      <c r="R2512"/>
      <c r="S2512"/>
    </row>
    <row r="2513" spans="11:19" x14ac:dyDescent="0.3">
      <c r="K2513"/>
      <c r="L2513"/>
      <c r="M2513"/>
      <c r="Q2513"/>
      <c r="R2513"/>
      <c r="S2513"/>
    </row>
    <row r="2514" spans="11:19" x14ac:dyDescent="0.3">
      <c r="K2514"/>
      <c r="L2514"/>
      <c r="M2514"/>
      <c r="Q2514"/>
      <c r="R2514"/>
      <c r="S2514"/>
    </row>
    <row r="2515" spans="11:19" x14ac:dyDescent="0.3">
      <c r="K2515"/>
      <c r="L2515"/>
      <c r="M2515"/>
      <c r="Q2515"/>
      <c r="R2515"/>
      <c r="S2515"/>
    </row>
    <row r="2516" spans="11:19" x14ac:dyDescent="0.3">
      <c r="K2516"/>
      <c r="L2516"/>
      <c r="M2516"/>
      <c r="Q2516"/>
      <c r="R2516"/>
      <c r="S2516"/>
    </row>
    <row r="2517" spans="11:19" x14ac:dyDescent="0.3">
      <c r="K2517"/>
      <c r="L2517"/>
      <c r="M2517"/>
      <c r="Q2517"/>
      <c r="R2517"/>
      <c r="S2517"/>
    </row>
    <row r="2518" spans="11:19" x14ac:dyDescent="0.3">
      <c r="K2518"/>
      <c r="L2518"/>
      <c r="M2518"/>
      <c r="Q2518"/>
      <c r="R2518"/>
      <c r="S2518"/>
    </row>
    <row r="2519" spans="11:19" x14ac:dyDescent="0.3">
      <c r="K2519"/>
      <c r="L2519"/>
      <c r="M2519"/>
      <c r="Q2519"/>
      <c r="R2519"/>
      <c r="S2519"/>
    </row>
    <row r="2520" spans="11:19" x14ac:dyDescent="0.3">
      <c r="K2520"/>
      <c r="L2520"/>
      <c r="M2520"/>
      <c r="Q2520"/>
      <c r="R2520"/>
      <c r="S2520"/>
    </row>
    <row r="2521" spans="11:19" x14ac:dyDescent="0.3">
      <c r="K2521"/>
      <c r="L2521"/>
      <c r="M2521"/>
      <c r="Q2521"/>
      <c r="R2521"/>
      <c r="S2521"/>
    </row>
    <row r="2522" spans="11:19" x14ac:dyDescent="0.3">
      <c r="K2522"/>
      <c r="L2522"/>
      <c r="M2522"/>
      <c r="Q2522"/>
      <c r="R2522"/>
      <c r="S2522"/>
    </row>
    <row r="2523" spans="11:19" x14ac:dyDescent="0.3">
      <c r="K2523"/>
      <c r="L2523"/>
      <c r="M2523"/>
      <c r="Q2523"/>
      <c r="R2523"/>
      <c r="S2523"/>
    </row>
    <row r="2524" spans="11:19" x14ac:dyDescent="0.3">
      <c r="K2524"/>
      <c r="L2524"/>
      <c r="M2524"/>
      <c r="Q2524"/>
      <c r="R2524"/>
      <c r="S2524"/>
    </row>
    <row r="2525" spans="11:19" x14ac:dyDescent="0.3">
      <c r="K2525"/>
      <c r="L2525"/>
      <c r="M2525"/>
      <c r="Q2525"/>
      <c r="R2525"/>
      <c r="S2525"/>
    </row>
    <row r="2526" spans="11:19" x14ac:dyDescent="0.3">
      <c r="K2526"/>
      <c r="L2526"/>
      <c r="M2526"/>
      <c r="Q2526"/>
      <c r="R2526"/>
      <c r="S2526"/>
    </row>
    <row r="2527" spans="11:19" x14ac:dyDescent="0.3">
      <c r="K2527"/>
      <c r="L2527"/>
      <c r="M2527"/>
      <c r="Q2527"/>
      <c r="R2527"/>
      <c r="S2527"/>
    </row>
    <row r="2528" spans="11:19" x14ac:dyDescent="0.3">
      <c r="K2528"/>
      <c r="L2528"/>
      <c r="M2528"/>
      <c r="Q2528"/>
      <c r="R2528"/>
      <c r="S2528"/>
    </row>
    <row r="2529" spans="11:19" x14ac:dyDescent="0.3">
      <c r="K2529"/>
      <c r="L2529"/>
      <c r="M2529"/>
      <c r="Q2529"/>
      <c r="R2529"/>
      <c r="S2529"/>
    </row>
    <row r="2530" spans="11:19" x14ac:dyDescent="0.3">
      <c r="K2530"/>
      <c r="L2530"/>
      <c r="M2530"/>
      <c r="Q2530"/>
      <c r="R2530"/>
      <c r="S2530"/>
    </row>
    <row r="2531" spans="11:19" x14ac:dyDescent="0.3">
      <c r="K2531"/>
      <c r="L2531"/>
      <c r="M2531"/>
      <c r="Q2531"/>
      <c r="R2531"/>
      <c r="S2531"/>
    </row>
    <row r="2532" spans="11:19" x14ac:dyDescent="0.3">
      <c r="K2532"/>
      <c r="L2532"/>
      <c r="M2532"/>
      <c r="Q2532"/>
      <c r="R2532"/>
      <c r="S2532"/>
    </row>
    <row r="2533" spans="11:19" x14ac:dyDescent="0.3">
      <c r="K2533"/>
      <c r="L2533"/>
      <c r="M2533"/>
      <c r="Q2533"/>
      <c r="R2533"/>
      <c r="S2533"/>
    </row>
    <row r="2534" spans="11:19" x14ac:dyDescent="0.3">
      <c r="K2534"/>
      <c r="L2534"/>
      <c r="M2534"/>
      <c r="Q2534"/>
      <c r="R2534"/>
      <c r="S2534"/>
    </row>
    <row r="2535" spans="11:19" x14ac:dyDescent="0.3">
      <c r="K2535"/>
      <c r="L2535"/>
      <c r="M2535"/>
      <c r="Q2535"/>
      <c r="R2535"/>
      <c r="S2535"/>
    </row>
    <row r="2536" spans="11:19" x14ac:dyDescent="0.3">
      <c r="K2536"/>
      <c r="L2536"/>
      <c r="M2536"/>
      <c r="Q2536"/>
      <c r="R2536"/>
      <c r="S2536"/>
    </row>
    <row r="2537" spans="11:19" x14ac:dyDescent="0.3">
      <c r="K2537"/>
      <c r="L2537"/>
      <c r="M2537"/>
      <c r="Q2537"/>
      <c r="R2537"/>
      <c r="S2537"/>
    </row>
    <row r="2538" spans="11:19" x14ac:dyDescent="0.3">
      <c r="K2538"/>
      <c r="L2538"/>
      <c r="M2538"/>
      <c r="Q2538"/>
      <c r="R2538"/>
      <c r="S2538"/>
    </row>
    <row r="2539" spans="11:19" x14ac:dyDescent="0.3">
      <c r="K2539"/>
      <c r="L2539"/>
      <c r="M2539"/>
      <c r="Q2539"/>
      <c r="R2539"/>
      <c r="S2539"/>
    </row>
    <row r="2540" spans="11:19" x14ac:dyDescent="0.3">
      <c r="K2540"/>
      <c r="L2540"/>
      <c r="M2540"/>
      <c r="Q2540"/>
      <c r="R2540"/>
      <c r="S2540"/>
    </row>
    <row r="2541" spans="11:19" x14ac:dyDescent="0.3">
      <c r="K2541"/>
      <c r="L2541"/>
      <c r="M2541"/>
      <c r="Q2541"/>
      <c r="R2541"/>
      <c r="S2541"/>
    </row>
    <row r="2542" spans="11:19" x14ac:dyDescent="0.3">
      <c r="K2542"/>
      <c r="L2542"/>
      <c r="M2542"/>
      <c r="Q2542"/>
      <c r="R2542"/>
      <c r="S2542"/>
    </row>
    <row r="2543" spans="11:19" x14ac:dyDescent="0.3">
      <c r="K2543"/>
      <c r="L2543"/>
      <c r="M2543"/>
      <c r="Q2543"/>
      <c r="R2543"/>
      <c r="S2543"/>
    </row>
    <row r="2544" spans="11:19" x14ac:dyDescent="0.3">
      <c r="K2544"/>
      <c r="L2544"/>
      <c r="M2544"/>
      <c r="Q2544"/>
      <c r="R2544"/>
      <c r="S2544"/>
    </row>
    <row r="2545" spans="11:19" x14ac:dyDescent="0.3">
      <c r="K2545"/>
      <c r="L2545"/>
      <c r="M2545"/>
      <c r="Q2545"/>
      <c r="R2545"/>
      <c r="S2545"/>
    </row>
    <row r="2546" spans="11:19" x14ac:dyDescent="0.3">
      <c r="K2546"/>
      <c r="L2546"/>
      <c r="M2546"/>
      <c r="Q2546"/>
      <c r="R2546"/>
      <c r="S2546"/>
    </row>
    <row r="2547" spans="11:19" x14ac:dyDescent="0.3">
      <c r="K2547"/>
      <c r="L2547"/>
      <c r="M2547"/>
      <c r="Q2547"/>
      <c r="R2547"/>
      <c r="S2547"/>
    </row>
    <row r="2548" spans="11:19" x14ac:dyDescent="0.3">
      <c r="K2548"/>
      <c r="L2548"/>
      <c r="M2548"/>
      <c r="Q2548"/>
      <c r="R2548"/>
      <c r="S2548"/>
    </row>
    <row r="2549" spans="11:19" x14ac:dyDescent="0.3">
      <c r="K2549"/>
      <c r="L2549"/>
      <c r="M2549"/>
      <c r="Q2549"/>
      <c r="R2549"/>
      <c r="S2549"/>
    </row>
    <row r="2550" spans="11:19" x14ac:dyDescent="0.3">
      <c r="K2550"/>
      <c r="L2550"/>
      <c r="M2550"/>
      <c r="Q2550"/>
      <c r="R2550"/>
      <c r="S2550"/>
    </row>
    <row r="2551" spans="11:19" x14ac:dyDescent="0.3">
      <c r="K2551"/>
      <c r="L2551"/>
      <c r="M2551"/>
      <c r="Q2551"/>
      <c r="R2551"/>
      <c r="S2551"/>
    </row>
    <row r="2552" spans="11:19" x14ac:dyDescent="0.3">
      <c r="K2552"/>
      <c r="L2552"/>
      <c r="M2552"/>
      <c r="Q2552"/>
      <c r="R2552"/>
      <c r="S2552"/>
    </row>
    <row r="2553" spans="11:19" x14ac:dyDescent="0.3">
      <c r="K2553"/>
      <c r="L2553"/>
      <c r="M2553"/>
      <c r="Q2553"/>
      <c r="R2553"/>
      <c r="S2553"/>
    </row>
    <row r="2554" spans="11:19" x14ac:dyDescent="0.3">
      <c r="K2554"/>
      <c r="L2554"/>
      <c r="M2554"/>
      <c r="Q2554"/>
      <c r="R2554"/>
      <c r="S2554"/>
    </row>
    <row r="2555" spans="11:19" x14ac:dyDescent="0.3">
      <c r="K2555"/>
      <c r="L2555"/>
      <c r="M2555"/>
      <c r="Q2555"/>
      <c r="R2555"/>
      <c r="S2555"/>
    </row>
    <row r="2556" spans="11:19" x14ac:dyDescent="0.3">
      <c r="K2556"/>
      <c r="L2556"/>
      <c r="M2556"/>
      <c r="Q2556"/>
      <c r="R2556"/>
      <c r="S2556"/>
    </row>
    <row r="2557" spans="11:19" x14ac:dyDescent="0.3">
      <c r="K2557"/>
      <c r="L2557"/>
      <c r="M2557"/>
      <c r="Q2557"/>
      <c r="R2557"/>
      <c r="S2557"/>
    </row>
    <row r="2558" spans="11:19" x14ac:dyDescent="0.3">
      <c r="K2558"/>
      <c r="L2558"/>
      <c r="M2558"/>
      <c r="Q2558"/>
      <c r="R2558"/>
      <c r="S2558"/>
    </row>
    <row r="2559" spans="11:19" x14ac:dyDescent="0.3">
      <c r="K2559"/>
      <c r="L2559"/>
      <c r="M2559"/>
      <c r="Q2559"/>
      <c r="R2559"/>
      <c r="S2559"/>
    </row>
    <row r="2560" spans="11:19" x14ac:dyDescent="0.3">
      <c r="K2560"/>
      <c r="L2560"/>
      <c r="M2560"/>
      <c r="Q2560"/>
      <c r="R2560"/>
      <c r="S2560"/>
    </row>
    <row r="2561" spans="11:19" x14ac:dyDescent="0.3">
      <c r="K2561"/>
      <c r="L2561"/>
      <c r="M2561"/>
      <c r="Q2561"/>
      <c r="R2561"/>
      <c r="S2561"/>
    </row>
    <row r="2562" spans="11:19" x14ac:dyDescent="0.3">
      <c r="K2562"/>
      <c r="L2562"/>
      <c r="M2562"/>
      <c r="Q2562"/>
      <c r="R2562"/>
      <c r="S2562"/>
    </row>
    <row r="2563" spans="11:19" x14ac:dyDescent="0.3">
      <c r="K2563"/>
      <c r="L2563"/>
      <c r="M2563"/>
      <c r="Q2563"/>
      <c r="R2563"/>
      <c r="S2563"/>
    </row>
    <row r="2564" spans="11:19" x14ac:dyDescent="0.3">
      <c r="K2564"/>
      <c r="L2564"/>
      <c r="M2564"/>
      <c r="Q2564"/>
      <c r="R2564"/>
      <c r="S2564"/>
    </row>
    <row r="2565" spans="11:19" x14ac:dyDescent="0.3">
      <c r="K2565"/>
      <c r="L2565"/>
      <c r="M2565"/>
      <c r="Q2565"/>
      <c r="R2565"/>
      <c r="S2565"/>
    </row>
    <row r="2566" spans="11:19" x14ac:dyDescent="0.3">
      <c r="K2566"/>
      <c r="L2566"/>
      <c r="M2566"/>
      <c r="Q2566"/>
      <c r="R2566"/>
      <c r="S2566"/>
    </row>
    <row r="2567" spans="11:19" x14ac:dyDescent="0.3">
      <c r="K2567"/>
      <c r="L2567"/>
      <c r="M2567"/>
      <c r="Q2567"/>
      <c r="R2567"/>
      <c r="S2567"/>
    </row>
    <row r="2568" spans="11:19" x14ac:dyDescent="0.3">
      <c r="K2568"/>
      <c r="L2568"/>
      <c r="M2568"/>
      <c r="Q2568"/>
      <c r="R2568"/>
      <c r="S2568"/>
    </row>
    <row r="2569" spans="11:19" x14ac:dyDescent="0.3">
      <c r="K2569"/>
      <c r="L2569"/>
      <c r="M2569"/>
      <c r="Q2569"/>
      <c r="R2569"/>
      <c r="S2569"/>
    </row>
    <row r="2570" spans="11:19" x14ac:dyDescent="0.3">
      <c r="K2570"/>
      <c r="L2570"/>
      <c r="M2570"/>
      <c r="Q2570"/>
      <c r="R2570"/>
      <c r="S2570"/>
    </row>
    <row r="2571" spans="11:19" x14ac:dyDescent="0.3">
      <c r="K2571"/>
      <c r="L2571"/>
      <c r="M2571"/>
      <c r="Q2571"/>
      <c r="R2571"/>
      <c r="S2571"/>
    </row>
    <row r="2572" spans="11:19" x14ac:dyDescent="0.3">
      <c r="K2572"/>
      <c r="L2572"/>
      <c r="M2572"/>
      <c r="Q2572"/>
      <c r="R2572"/>
      <c r="S2572"/>
    </row>
    <row r="2573" spans="11:19" x14ac:dyDescent="0.3">
      <c r="K2573"/>
      <c r="L2573"/>
      <c r="M2573"/>
      <c r="Q2573"/>
      <c r="R2573"/>
      <c r="S2573"/>
    </row>
    <row r="2574" spans="11:19" x14ac:dyDescent="0.3">
      <c r="K2574"/>
      <c r="L2574"/>
      <c r="M2574"/>
      <c r="Q2574"/>
      <c r="R2574"/>
      <c r="S2574"/>
    </row>
    <row r="2575" spans="11:19" x14ac:dyDescent="0.3">
      <c r="K2575"/>
      <c r="L2575"/>
      <c r="M2575"/>
      <c r="Q2575"/>
      <c r="R2575"/>
      <c r="S2575"/>
    </row>
    <row r="2576" spans="11:19" x14ac:dyDescent="0.3">
      <c r="K2576"/>
      <c r="L2576"/>
      <c r="M2576"/>
      <c r="Q2576"/>
      <c r="R2576"/>
      <c r="S2576"/>
    </row>
    <row r="2577" spans="11:19" x14ac:dyDescent="0.3">
      <c r="K2577"/>
      <c r="L2577"/>
      <c r="M2577"/>
      <c r="Q2577"/>
      <c r="R2577"/>
      <c r="S2577"/>
    </row>
    <row r="2578" spans="11:19" x14ac:dyDescent="0.3">
      <c r="K2578"/>
      <c r="L2578"/>
      <c r="M2578"/>
      <c r="Q2578"/>
      <c r="R2578"/>
      <c r="S2578"/>
    </row>
    <row r="2579" spans="11:19" x14ac:dyDescent="0.3">
      <c r="K2579"/>
      <c r="L2579"/>
      <c r="M2579"/>
      <c r="Q2579"/>
      <c r="R2579"/>
      <c r="S2579"/>
    </row>
    <row r="2580" spans="11:19" x14ac:dyDescent="0.3">
      <c r="K2580"/>
      <c r="L2580"/>
      <c r="M2580"/>
      <c r="Q2580"/>
      <c r="R2580"/>
      <c r="S2580"/>
    </row>
    <row r="2581" spans="11:19" x14ac:dyDescent="0.3">
      <c r="K2581"/>
      <c r="L2581"/>
      <c r="M2581"/>
      <c r="Q2581"/>
      <c r="R2581"/>
      <c r="S2581"/>
    </row>
    <row r="2582" spans="11:19" x14ac:dyDescent="0.3">
      <c r="K2582"/>
      <c r="L2582"/>
      <c r="M2582"/>
      <c r="Q2582"/>
      <c r="R2582"/>
      <c r="S2582"/>
    </row>
    <row r="2583" spans="11:19" x14ac:dyDescent="0.3">
      <c r="K2583"/>
      <c r="L2583"/>
      <c r="M2583"/>
      <c r="Q2583"/>
      <c r="R2583"/>
      <c r="S2583"/>
    </row>
    <row r="2584" spans="11:19" x14ac:dyDescent="0.3">
      <c r="K2584"/>
      <c r="L2584"/>
      <c r="M2584"/>
      <c r="Q2584"/>
      <c r="R2584"/>
      <c r="S2584"/>
    </row>
    <row r="2585" spans="11:19" x14ac:dyDescent="0.3">
      <c r="K2585"/>
      <c r="L2585"/>
      <c r="M2585"/>
      <c r="Q2585"/>
      <c r="R2585"/>
      <c r="S2585"/>
    </row>
    <row r="2586" spans="11:19" x14ac:dyDescent="0.3">
      <c r="K2586"/>
      <c r="L2586"/>
      <c r="M2586"/>
      <c r="Q2586"/>
      <c r="R2586"/>
      <c r="S2586"/>
    </row>
    <row r="2587" spans="11:19" x14ac:dyDescent="0.3">
      <c r="K2587"/>
      <c r="L2587"/>
      <c r="M2587"/>
      <c r="Q2587"/>
      <c r="R2587"/>
      <c r="S2587"/>
    </row>
    <row r="2588" spans="11:19" x14ac:dyDescent="0.3">
      <c r="K2588"/>
      <c r="L2588"/>
      <c r="M2588"/>
      <c r="Q2588"/>
      <c r="R2588"/>
      <c r="S2588"/>
    </row>
    <row r="2589" spans="11:19" x14ac:dyDescent="0.3">
      <c r="K2589"/>
      <c r="L2589"/>
      <c r="M2589"/>
      <c r="Q2589"/>
      <c r="R2589"/>
      <c r="S2589"/>
    </row>
    <row r="2590" spans="11:19" x14ac:dyDescent="0.3">
      <c r="K2590"/>
      <c r="L2590"/>
      <c r="M2590"/>
      <c r="Q2590"/>
      <c r="R2590"/>
      <c r="S2590"/>
    </row>
    <row r="2591" spans="11:19" x14ac:dyDescent="0.3">
      <c r="K2591"/>
      <c r="L2591"/>
      <c r="M2591"/>
      <c r="Q2591"/>
      <c r="R2591"/>
      <c r="S2591"/>
    </row>
    <row r="2592" spans="11:19" x14ac:dyDescent="0.3">
      <c r="K2592"/>
      <c r="L2592"/>
      <c r="M2592"/>
      <c r="Q2592"/>
      <c r="R2592"/>
      <c r="S2592"/>
    </row>
    <row r="2593" spans="11:19" x14ac:dyDescent="0.3">
      <c r="K2593"/>
      <c r="L2593"/>
      <c r="M2593"/>
      <c r="Q2593"/>
      <c r="R2593"/>
      <c r="S2593"/>
    </row>
    <row r="2594" spans="11:19" x14ac:dyDescent="0.3">
      <c r="K2594"/>
      <c r="L2594"/>
      <c r="M2594"/>
      <c r="Q2594"/>
      <c r="R2594"/>
      <c r="S2594"/>
    </row>
    <row r="2595" spans="11:19" x14ac:dyDescent="0.3">
      <c r="K2595"/>
      <c r="L2595"/>
      <c r="M2595"/>
      <c r="Q2595"/>
      <c r="R2595"/>
      <c r="S2595"/>
    </row>
    <row r="2596" spans="11:19" x14ac:dyDescent="0.3">
      <c r="K2596"/>
      <c r="L2596"/>
      <c r="M2596"/>
      <c r="Q2596"/>
      <c r="R2596"/>
      <c r="S2596"/>
    </row>
    <row r="2597" spans="11:19" x14ac:dyDescent="0.3">
      <c r="K2597"/>
      <c r="L2597"/>
      <c r="M2597"/>
      <c r="Q2597"/>
      <c r="R2597"/>
      <c r="S2597"/>
    </row>
    <row r="2598" spans="11:19" x14ac:dyDescent="0.3">
      <c r="K2598"/>
      <c r="L2598"/>
      <c r="M2598"/>
      <c r="Q2598"/>
      <c r="R2598"/>
      <c r="S2598"/>
    </row>
    <row r="2599" spans="11:19" x14ac:dyDescent="0.3">
      <c r="K2599"/>
      <c r="L2599"/>
      <c r="M2599"/>
      <c r="Q2599"/>
      <c r="R2599"/>
      <c r="S2599"/>
    </row>
    <row r="2600" spans="11:19" x14ac:dyDescent="0.3">
      <c r="K2600"/>
      <c r="L2600"/>
      <c r="M2600"/>
      <c r="Q2600"/>
      <c r="R2600"/>
      <c r="S2600"/>
    </row>
    <row r="2601" spans="11:19" x14ac:dyDescent="0.3">
      <c r="K2601"/>
      <c r="L2601"/>
      <c r="M2601"/>
      <c r="Q2601"/>
      <c r="R2601"/>
      <c r="S2601"/>
    </row>
    <row r="2602" spans="11:19" x14ac:dyDescent="0.3">
      <c r="K2602"/>
      <c r="L2602"/>
      <c r="M2602"/>
      <c r="Q2602"/>
      <c r="R2602"/>
      <c r="S2602"/>
    </row>
    <row r="2603" spans="11:19" x14ac:dyDescent="0.3">
      <c r="K2603"/>
      <c r="L2603"/>
      <c r="M2603"/>
      <c r="Q2603"/>
      <c r="R2603"/>
      <c r="S2603"/>
    </row>
    <row r="2604" spans="11:19" x14ac:dyDescent="0.3">
      <c r="K2604"/>
      <c r="L2604"/>
      <c r="M2604"/>
      <c r="Q2604"/>
      <c r="R2604"/>
      <c r="S2604"/>
    </row>
    <row r="2605" spans="11:19" x14ac:dyDescent="0.3">
      <c r="K2605"/>
      <c r="L2605"/>
      <c r="M2605"/>
      <c r="Q2605"/>
      <c r="R2605"/>
      <c r="S2605"/>
    </row>
    <row r="2606" spans="11:19" x14ac:dyDescent="0.3">
      <c r="K2606"/>
      <c r="L2606"/>
      <c r="M2606"/>
      <c r="Q2606"/>
      <c r="R2606"/>
      <c r="S2606"/>
    </row>
    <row r="2607" spans="11:19" x14ac:dyDescent="0.3">
      <c r="K2607"/>
      <c r="L2607"/>
      <c r="M2607"/>
      <c r="Q2607"/>
      <c r="R2607"/>
      <c r="S2607"/>
    </row>
    <row r="2608" spans="11:19" x14ac:dyDescent="0.3">
      <c r="K2608"/>
      <c r="L2608"/>
      <c r="M2608"/>
      <c r="Q2608"/>
      <c r="R2608"/>
      <c r="S2608"/>
    </row>
    <row r="2609" spans="11:19" x14ac:dyDescent="0.3">
      <c r="K2609"/>
      <c r="L2609"/>
      <c r="M2609"/>
      <c r="Q2609"/>
      <c r="R2609"/>
      <c r="S2609"/>
    </row>
    <row r="2610" spans="11:19" x14ac:dyDescent="0.3">
      <c r="K2610"/>
      <c r="L2610"/>
      <c r="M2610"/>
      <c r="Q2610"/>
      <c r="R2610"/>
      <c r="S2610"/>
    </row>
    <row r="2611" spans="11:19" x14ac:dyDescent="0.3">
      <c r="K2611"/>
      <c r="L2611"/>
      <c r="M2611"/>
      <c r="Q2611"/>
      <c r="R2611"/>
      <c r="S2611"/>
    </row>
    <row r="2612" spans="11:19" x14ac:dyDescent="0.3">
      <c r="K2612"/>
      <c r="L2612"/>
      <c r="M2612"/>
      <c r="Q2612"/>
      <c r="R2612"/>
      <c r="S2612"/>
    </row>
    <row r="2613" spans="11:19" x14ac:dyDescent="0.3">
      <c r="K2613"/>
      <c r="L2613"/>
      <c r="M2613"/>
      <c r="Q2613"/>
      <c r="R2613"/>
      <c r="S2613"/>
    </row>
    <row r="2614" spans="11:19" x14ac:dyDescent="0.3">
      <c r="K2614"/>
      <c r="L2614"/>
      <c r="M2614"/>
      <c r="Q2614"/>
      <c r="R2614"/>
      <c r="S2614"/>
    </row>
    <row r="2615" spans="11:19" x14ac:dyDescent="0.3">
      <c r="K2615"/>
      <c r="L2615"/>
      <c r="M2615"/>
      <c r="Q2615"/>
      <c r="R2615"/>
      <c r="S2615"/>
    </row>
    <row r="2616" spans="11:19" x14ac:dyDescent="0.3">
      <c r="K2616"/>
      <c r="L2616"/>
      <c r="M2616"/>
      <c r="Q2616"/>
      <c r="R2616"/>
      <c r="S2616"/>
    </row>
    <row r="2617" spans="11:19" x14ac:dyDescent="0.3">
      <c r="K2617"/>
      <c r="L2617"/>
      <c r="M2617"/>
      <c r="Q2617"/>
      <c r="R2617"/>
      <c r="S2617"/>
    </row>
    <row r="2618" spans="11:19" x14ac:dyDescent="0.3">
      <c r="K2618"/>
      <c r="L2618"/>
      <c r="M2618"/>
      <c r="Q2618"/>
      <c r="R2618"/>
      <c r="S2618"/>
    </row>
    <row r="2619" spans="11:19" x14ac:dyDescent="0.3">
      <c r="K2619"/>
      <c r="L2619"/>
      <c r="M2619"/>
      <c r="Q2619"/>
      <c r="R2619"/>
      <c r="S2619"/>
    </row>
    <row r="2620" spans="11:19" x14ac:dyDescent="0.3">
      <c r="K2620"/>
      <c r="L2620"/>
      <c r="M2620"/>
      <c r="Q2620"/>
      <c r="R2620"/>
      <c r="S2620"/>
    </row>
    <row r="2621" spans="11:19" x14ac:dyDescent="0.3">
      <c r="K2621"/>
      <c r="L2621"/>
      <c r="M2621"/>
      <c r="Q2621"/>
      <c r="R2621"/>
      <c r="S2621"/>
    </row>
    <row r="2622" spans="11:19" x14ac:dyDescent="0.3">
      <c r="K2622"/>
      <c r="L2622"/>
      <c r="M2622"/>
      <c r="Q2622"/>
      <c r="R2622"/>
      <c r="S2622"/>
    </row>
    <row r="2623" spans="11:19" x14ac:dyDescent="0.3">
      <c r="K2623"/>
      <c r="L2623"/>
      <c r="M2623"/>
      <c r="Q2623"/>
      <c r="R2623"/>
      <c r="S2623"/>
    </row>
    <row r="2624" spans="11:19" x14ac:dyDescent="0.3">
      <c r="K2624"/>
      <c r="L2624"/>
      <c r="M2624"/>
      <c r="Q2624"/>
      <c r="R2624"/>
      <c r="S2624"/>
    </row>
    <row r="2625" spans="11:19" x14ac:dyDescent="0.3">
      <c r="K2625"/>
      <c r="L2625"/>
      <c r="M2625"/>
      <c r="Q2625"/>
      <c r="R2625"/>
      <c r="S2625"/>
    </row>
    <row r="2626" spans="11:19" x14ac:dyDescent="0.3">
      <c r="K2626"/>
      <c r="L2626"/>
      <c r="M2626"/>
      <c r="Q2626"/>
      <c r="R2626"/>
      <c r="S2626"/>
    </row>
    <row r="2627" spans="11:19" x14ac:dyDescent="0.3">
      <c r="K2627"/>
      <c r="L2627"/>
      <c r="M2627"/>
      <c r="Q2627"/>
      <c r="R2627"/>
      <c r="S2627"/>
    </row>
    <row r="2628" spans="11:19" x14ac:dyDescent="0.3">
      <c r="K2628"/>
      <c r="L2628"/>
      <c r="M2628"/>
      <c r="Q2628"/>
      <c r="R2628"/>
      <c r="S2628"/>
    </row>
    <row r="2629" spans="11:19" x14ac:dyDescent="0.3">
      <c r="K2629"/>
      <c r="L2629"/>
      <c r="M2629"/>
      <c r="Q2629"/>
      <c r="R2629"/>
      <c r="S2629"/>
    </row>
    <row r="2630" spans="11:19" x14ac:dyDescent="0.3">
      <c r="K2630"/>
      <c r="L2630"/>
      <c r="M2630"/>
      <c r="Q2630"/>
      <c r="R2630"/>
      <c r="S2630"/>
    </row>
    <row r="2631" spans="11:19" x14ac:dyDescent="0.3">
      <c r="K2631"/>
      <c r="L2631"/>
      <c r="M2631"/>
      <c r="Q2631"/>
      <c r="R2631"/>
      <c r="S2631"/>
    </row>
    <row r="2632" spans="11:19" x14ac:dyDescent="0.3">
      <c r="K2632"/>
      <c r="L2632"/>
      <c r="M2632"/>
      <c r="Q2632"/>
      <c r="R2632"/>
      <c r="S2632"/>
    </row>
    <row r="2633" spans="11:19" x14ac:dyDescent="0.3">
      <c r="K2633"/>
      <c r="L2633"/>
      <c r="M2633"/>
      <c r="Q2633"/>
      <c r="R2633"/>
      <c r="S2633"/>
    </row>
    <row r="2634" spans="11:19" x14ac:dyDescent="0.3">
      <c r="K2634"/>
      <c r="L2634"/>
      <c r="M2634"/>
      <c r="Q2634"/>
      <c r="R2634"/>
      <c r="S2634"/>
    </row>
    <row r="2635" spans="11:19" x14ac:dyDescent="0.3">
      <c r="K2635"/>
      <c r="L2635"/>
      <c r="M2635"/>
      <c r="Q2635"/>
      <c r="R2635"/>
      <c r="S2635"/>
    </row>
    <row r="2636" spans="11:19" x14ac:dyDescent="0.3">
      <c r="K2636"/>
      <c r="L2636"/>
      <c r="M2636"/>
      <c r="Q2636"/>
      <c r="R2636"/>
      <c r="S2636"/>
    </row>
    <row r="2637" spans="11:19" x14ac:dyDescent="0.3">
      <c r="K2637"/>
      <c r="L2637"/>
      <c r="M2637"/>
      <c r="Q2637"/>
      <c r="R2637"/>
      <c r="S2637"/>
    </row>
    <row r="2638" spans="11:19" x14ac:dyDescent="0.3">
      <c r="K2638"/>
      <c r="L2638"/>
      <c r="M2638"/>
      <c r="Q2638"/>
      <c r="R2638"/>
      <c r="S2638"/>
    </row>
    <row r="2639" spans="11:19" x14ac:dyDescent="0.3">
      <c r="K2639"/>
      <c r="L2639"/>
      <c r="M2639"/>
      <c r="Q2639"/>
      <c r="R2639"/>
      <c r="S2639"/>
    </row>
    <row r="2640" spans="11:19" x14ac:dyDescent="0.3">
      <c r="K2640"/>
      <c r="L2640"/>
      <c r="M2640"/>
      <c r="Q2640"/>
      <c r="R2640"/>
      <c r="S2640"/>
    </row>
    <row r="2641" spans="11:19" x14ac:dyDescent="0.3">
      <c r="K2641"/>
      <c r="L2641"/>
      <c r="M2641"/>
      <c r="Q2641"/>
      <c r="R2641"/>
      <c r="S2641"/>
    </row>
    <row r="2642" spans="11:19" x14ac:dyDescent="0.3">
      <c r="K2642"/>
      <c r="L2642"/>
      <c r="M2642"/>
      <c r="Q2642"/>
      <c r="R2642"/>
      <c r="S2642"/>
    </row>
    <row r="2643" spans="11:19" x14ac:dyDescent="0.3">
      <c r="K2643"/>
      <c r="L2643"/>
      <c r="M2643"/>
      <c r="Q2643"/>
      <c r="R2643"/>
      <c r="S2643"/>
    </row>
    <row r="2644" spans="11:19" x14ac:dyDescent="0.3">
      <c r="K2644"/>
      <c r="L2644"/>
      <c r="M2644"/>
      <c r="Q2644"/>
      <c r="R2644"/>
      <c r="S2644"/>
    </row>
    <row r="2645" spans="11:19" x14ac:dyDescent="0.3">
      <c r="K2645"/>
      <c r="L2645"/>
      <c r="M2645"/>
      <c r="Q2645"/>
      <c r="R2645"/>
      <c r="S2645"/>
    </row>
    <row r="2646" spans="11:19" x14ac:dyDescent="0.3">
      <c r="K2646"/>
      <c r="L2646"/>
      <c r="M2646"/>
      <c r="Q2646"/>
      <c r="R2646"/>
      <c r="S2646"/>
    </row>
    <row r="2647" spans="11:19" x14ac:dyDescent="0.3">
      <c r="K2647"/>
      <c r="L2647"/>
      <c r="M2647"/>
      <c r="Q2647"/>
      <c r="R2647"/>
      <c r="S2647"/>
    </row>
    <row r="2648" spans="11:19" x14ac:dyDescent="0.3">
      <c r="K2648"/>
      <c r="L2648"/>
      <c r="M2648"/>
      <c r="Q2648"/>
      <c r="R2648"/>
      <c r="S2648"/>
    </row>
    <row r="2649" spans="11:19" x14ac:dyDescent="0.3">
      <c r="K2649"/>
      <c r="L2649"/>
      <c r="M2649"/>
      <c r="Q2649"/>
      <c r="R2649"/>
      <c r="S2649"/>
    </row>
    <row r="2650" spans="11:19" x14ac:dyDescent="0.3">
      <c r="K2650"/>
      <c r="L2650"/>
      <c r="M2650"/>
      <c r="Q2650"/>
      <c r="R2650"/>
      <c r="S2650"/>
    </row>
    <row r="2651" spans="11:19" x14ac:dyDescent="0.3">
      <c r="K2651"/>
      <c r="L2651"/>
      <c r="M2651"/>
      <c r="Q2651"/>
      <c r="R2651"/>
      <c r="S2651"/>
    </row>
    <row r="2652" spans="11:19" x14ac:dyDescent="0.3">
      <c r="K2652"/>
      <c r="L2652"/>
      <c r="M2652"/>
      <c r="Q2652"/>
      <c r="R2652"/>
      <c r="S2652"/>
    </row>
    <row r="2653" spans="11:19" x14ac:dyDescent="0.3">
      <c r="K2653"/>
      <c r="L2653"/>
      <c r="M2653"/>
      <c r="Q2653"/>
      <c r="R2653"/>
      <c r="S2653"/>
    </row>
    <row r="2654" spans="11:19" x14ac:dyDescent="0.3">
      <c r="K2654"/>
      <c r="L2654"/>
      <c r="M2654"/>
      <c r="Q2654"/>
      <c r="R2654"/>
      <c r="S2654"/>
    </row>
    <row r="2655" spans="11:19" x14ac:dyDescent="0.3">
      <c r="K2655"/>
      <c r="L2655"/>
      <c r="M2655"/>
      <c r="Q2655"/>
      <c r="R2655"/>
      <c r="S2655"/>
    </row>
    <row r="2656" spans="11:19" x14ac:dyDescent="0.3">
      <c r="K2656"/>
      <c r="L2656"/>
      <c r="M2656"/>
      <c r="Q2656"/>
      <c r="R2656"/>
      <c r="S2656"/>
    </row>
    <row r="2657" spans="11:19" x14ac:dyDescent="0.3">
      <c r="K2657"/>
      <c r="L2657"/>
      <c r="M2657"/>
      <c r="Q2657"/>
      <c r="R2657"/>
      <c r="S2657"/>
    </row>
    <row r="2658" spans="11:19" x14ac:dyDescent="0.3">
      <c r="K2658"/>
      <c r="L2658"/>
      <c r="M2658"/>
      <c r="Q2658"/>
      <c r="R2658"/>
      <c r="S2658"/>
    </row>
    <row r="2659" spans="11:19" x14ac:dyDescent="0.3">
      <c r="K2659"/>
      <c r="L2659"/>
      <c r="M2659"/>
      <c r="Q2659"/>
      <c r="R2659"/>
      <c r="S2659"/>
    </row>
    <row r="2660" spans="11:19" x14ac:dyDescent="0.3">
      <c r="K2660"/>
      <c r="L2660"/>
      <c r="M2660"/>
      <c r="Q2660"/>
      <c r="R2660"/>
      <c r="S2660"/>
    </row>
    <row r="2661" spans="11:19" x14ac:dyDescent="0.3">
      <c r="K2661"/>
      <c r="L2661"/>
      <c r="M2661"/>
      <c r="Q2661"/>
      <c r="R2661"/>
      <c r="S2661"/>
    </row>
    <row r="2662" spans="11:19" x14ac:dyDescent="0.3">
      <c r="K2662"/>
      <c r="L2662"/>
      <c r="M2662"/>
      <c r="Q2662"/>
      <c r="R2662"/>
      <c r="S2662"/>
    </row>
    <row r="2663" spans="11:19" x14ac:dyDescent="0.3">
      <c r="K2663"/>
      <c r="L2663"/>
      <c r="M2663"/>
      <c r="Q2663"/>
      <c r="R2663"/>
      <c r="S2663"/>
    </row>
    <row r="2664" spans="11:19" x14ac:dyDescent="0.3">
      <c r="K2664"/>
      <c r="L2664"/>
      <c r="M2664"/>
      <c r="Q2664"/>
      <c r="R2664"/>
      <c r="S2664"/>
    </row>
    <row r="2665" spans="11:19" x14ac:dyDescent="0.3">
      <c r="K2665"/>
      <c r="L2665"/>
      <c r="M2665"/>
      <c r="Q2665"/>
      <c r="R2665"/>
      <c r="S2665"/>
    </row>
    <row r="2666" spans="11:19" x14ac:dyDescent="0.3">
      <c r="K2666"/>
      <c r="L2666"/>
      <c r="M2666"/>
      <c r="Q2666"/>
      <c r="R2666"/>
      <c r="S2666"/>
    </row>
    <row r="2667" spans="11:19" x14ac:dyDescent="0.3">
      <c r="K2667"/>
      <c r="L2667"/>
      <c r="M2667"/>
      <c r="Q2667"/>
      <c r="R2667"/>
      <c r="S2667"/>
    </row>
    <row r="2668" spans="11:19" x14ac:dyDescent="0.3">
      <c r="K2668"/>
      <c r="L2668"/>
      <c r="M2668"/>
      <c r="Q2668"/>
      <c r="R2668"/>
      <c r="S2668"/>
    </row>
    <row r="2669" spans="11:19" x14ac:dyDescent="0.3">
      <c r="K2669"/>
      <c r="L2669"/>
      <c r="M2669"/>
      <c r="Q2669"/>
      <c r="R2669"/>
      <c r="S2669"/>
    </row>
    <row r="2670" spans="11:19" x14ac:dyDescent="0.3">
      <c r="K2670"/>
      <c r="L2670"/>
      <c r="M2670"/>
      <c r="Q2670"/>
      <c r="R2670"/>
      <c r="S2670"/>
    </row>
    <row r="2671" spans="11:19" x14ac:dyDescent="0.3">
      <c r="K2671"/>
      <c r="L2671"/>
      <c r="M2671"/>
      <c r="Q2671"/>
      <c r="R2671"/>
      <c r="S2671"/>
    </row>
    <row r="2672" spans="11:19" x14ac:dyDescent="0.3">
      <c r="K2672"/>
      <c r="L2672"/>
      <c r="M2672"/>
      <c r="Q2672"/>
      <c r="R2672"/>
      <c r="S2672"/>
    </row>
    <row r="2673" spans="11:19" x14ac:dyDescent="0.3">
      <c r="K2673"/>
      <c r="L2673"/>
      <c r="M2673"/>
      <c r="Q2673"/>
      <c r="R2673"/>
      <c r="S2673"/>
    </row>
    <row r="2674" spans="11:19" x14ac:dyDescent="0.3">
      <c r="K2674"/>
      <c r="L2674"/>
      <c r="M2674"/>
      <c r="Q2674"/>
      <c r="R2674"/>
      <c r="S2674"/>
    </row>
    <row r="2675" spans="11:19" x14ac:dyDescent="0.3">
      <c r="K2675"/>
      <c r="L2675"/>
      <c r="M2675"/>
      <c r="Q2675"/>
      <c r="R2675"/>
      <c r="S2675"/>
    </row>
    <row r="2676" spans="11:19" x14ac:dyDescent="0.3">
      <c r="K2676"/>
      <c r="L2676"/>
      <c r="M2676"/>
      <c r="Q2676"/>
      <c r="R2676"/>
      <c r="S2676"/>
    </row>
    <row r="2677" spans="11:19" x14ac:dyDescent="0.3">
      <c r="K2677"/>
      <c r="L2677"/>
      <c r="M2677"/>
      <c r="Q2677"/>
      <c r="R2677"/>
      <c r="S2677"/>
    </row>
    <row r="2678" spans="11:19" x14ac:dyDescent="0.3">
      <c r="K2678"/>
      <c r="L2678"/>
      <c r="M2678"/>
      <c r="Q2678"/>
      <c r="R2678"/>
      <c r="S2678"/>
    </row>
    <row r="2679" spans="11:19" x14ac:dyDescent="0.3">
      <c r="K2679"/>
      <c r="L2679"/>
      <c r="M2679"/>
      <c r="Q2679"/>
      <c r="R2679"/>
      <c r="S2679"/>
    </row>
    <row r="2680" spans="11:19" x14ac:dyDescent="0.3">
      <c r="K2680"/>
      <c r="L2680"/>
      <c r="M2680"/>
      <c r="Q2680"/>
      <c r="R2680"/>
      <c r="S2680"/>
    </row>
    <row r="2681" spans="11:19" x14ac:dyDescent="0.3">
      <c r="K2681"/>
      <c r="L2681"/>
      <c r="M2681"/>
      <c r="Q2681"/>
      <c r="R2681"/>
      <c r="S2681"/>
    </row>
    <row r="2682" spans="11:19" x14ac:dyDescent="0.3">
      <c r="K2682"/>
      <c r="L2682"/>
      <c r="M2682"/>
      <c r="Q2682"/>
      <c r="R2682"/>
      <c r="S2682"/>
    </row>
    <row r="2683" spans="11:19" x14ac:dyDescent="0.3">
      <c r="K2683"/>
      <c r="L2683"/>
      <c r="M2683"/>
      <c r="Q2683"/>
      <c r="R2683"/>
      <c r="S2683"/>
    </row>
    <row r="2684" spans="11:19" x14ac:dyDescent="0.3">
      <c r="K2684"/>
      <c r="L2684"/>
      <c r="M2684"/>
      <c r="Q2684"/>
      <c r="R2684"/>
      <c r="S2684"/>
    </row>
    <row r="2685" spans="11:19" x14ac:dyDescent="0.3">
      <c r="K2685"/>
      <c r="L2685"/>
      <c r="M2685"/>
      <c r="Q2685"/>
      <c r="R2685"/>
      <c r="S2685"/>
    </row>
    <row r="2686" spans="11:19" x14ac:dyDescent="0.3">
      <c r="K2686"/>
      <c r="L2686"/>
      <c r="M2686"/>
      <c r="Q2686"/>
      <c r="R2686"/>
      <c r="S2686"/>
    </row>
    <row r="2687" spans="11:19" x14ac:dyDescent="0.3">
      <c r="K2687"/>
      <c r="L2687"/>
      <c r="M2687"/>
      <c r="Q2687"/>
      <c r="R2687"/>
      <c r="S2687"/>
    </row>
    <row r="2688" spans="11:19" x14ac:dyDescent="0.3">
      <c r="K2688"/>
      <c r="L2688"/>
      <c r="M2688"/>
      <c r="Q2688"/>
      <c r="R2688"/>
      <c r="S2688"/>
    </row>
    <row r="2689" spans="11:19" x14ac:dyDescent="0.3">
      <c r="K2689"/>
      <c r="L2689"/>
      <c r="M2689"/>
      <c r="Q2689"/>
      <c r="R2689"/>
      <c r="S2689"/>
    </row>
    <row r="2690" spans="11:19" x14ac:dyDescent="0.3">
      <c r="K2690"/>
      <c r="L2690"/>
      <c r="M2690"/>
      <c r="Q2690"/>
      <c r="R2690"/>
      <c r="S2690"/>
    </row>
    <row r="2691" spans="11:19" x14ac:dyDescent="0.3">
      <c r="K2691"/>
      <c r="L2691"/>
      <c r="M2691"/>
      <c r="Q2691"/>
      <c r="R2691"/>
      <c r="S2691"/>
    </row>
    <row r="2692" spans="11:19" x14ac:dyDescent="0.3">
      <c r="K2692"/>
      <c r="L2692"/>
      <c r="M2692"/>
      <c r="Q2692"/>
      <c r="R2692"/>
      <c r="S2692"/>
    </row>
    <row r="2693" spans="11:19" x14ac:dyDescent="0.3">
      <c r="K2693"/>
      <c r="L2693"/>
      <c r="M2693"/>
      <c r="Q2693"/>
      <c r="R2693"/>
      <c r="S2693"/>
    </row>
    <row r="2694" spans="11:19" x14ac:dyDescent="0.3">
      <c r="K2694"/>
      <c r="L2694"/>
      <c r="M2694"/>
      <c r="Q2694"/>
      <c r="R2694"/>
      <c r="S2694"/>
    </row>
    <row r="2695" spans="11:19" x14ac:dyDescent="0.3">
      <c r="K2695"/>
      <c r="L2695"/>
      <c r="M2695"/>
      <c r="Q2695"/>
      <c r="R2695"/>
      <c r="S2695"/>
    </row>
    <row r="2696" spans="11:19" x14ac:dyDescent="0.3">
      <c r="K2696"/>
      <c r="L2696"/>
      <c r="M2696"/>
      <c r="Q2696"/>
      <c r="R2696"/>
      <c r="S2696"/>
    </row>
    <row r="2697" spans="11:19" x14ac:dyDescent="0.3">
      <c r="K2697"/>
      <c r="L2697"/>
      <c r="M2697"/>
      <c r="Q2697"/>
      <c r="R2697"/>
      <c r="S2697"/>
    </row>
    <row r="2698" spans="11:19" x14ac:dyDescent="0.3">
      <c r="K2698"/>
      <c r="L2698"/>
      <c r="M2698"/>
      <c r="Q2698"/>
      <c r="R2698"/>
      <c r="S2698"/>
    </row>
    <row r="2699" spans="11:19" x14ac:dyDescent="0.3">
      <c r="K2699"/>
      <c r="L2699"/>
      <c r="M2699"/>
      <c r="Q2699"/>
      <c r="R2699"/>
      <c r="S2699"/>
    </row>
    <row r="2700" spans="11:19" x14ac:dyDescent="0.3">
      <c r="K2700"/>
      <c r="L2700"/>
      <c r="M2700"/>
      <c r="Q2700"/>
      <c r="R2700"/>
      <c r="S2700"/>
    </row>
    <row r="2701" spans="11:19" x14ac:dyDescent="0.3">
      <c r="K2701"/>
      <c r="L2701"/>
      <c r="M2701"/>
      <c r="Q2701"/>
      <c r="R2701"/>
      <c r="S2701"/>
    </row>
    <row r="2702" spans="11:19" x14ac:dyDescent="0.3">
      <c r="K2702"/>
      <c r="L2702"/>
      <c r="M2702"/>
      <c r="Q2702"/>
      <c r="R2702"/>
      <c r="S2702"/>
    </row>
    <row r="2703" spans="11:19" x14ac:dyDescent="0.3">
      <c r="K2703"/>
      <c r="L2703"/>
      <c r="M2703"/>
      <c r="Q2703"/>
      <c r="R2703"/>
      <c r="S2703"/>
    </row>
    <row r="2704" spans="11:19" x14ac:dyDescent="0.3">
      <c r="K2704"/>
      <c r="L2704"/>
      <c r="M2704"/>
      <c r="Q2704"/>
      <c r="R2704"/>
      <c r="S2704"/>
    </row>
    <row r="2705" spans="11:19" x14ac:dyDescent="0.3">
      <c r="K2705"/>
      <c r="L2705"/>
      <c r="M2705"/>
      <c r="Q2705"/>
      <c r="R2705"/>
      <c r="S2705"/>
    </row>
    <row r="2706" spans="11:19" x14ac:dyDescent="0.3">
      <c r="K2706"/>
      <c r="L2706"/>
      <c r="M2706"/>
      <c r="Q2706"/>
      <c r="R2706"/>
      <c r="S2706"/>
    </row>
    <row r="2707" spans="11:19" x14ac:dyDescent="0.3">
      <c r="K2707"/>
      <c r="L2707"/>
      <c r="M2707"/>
      <c r="Q2707"/>
      <c r="R2707"/>
      <c r="S2707"/>
    </row>
    <row r="2708" spans="11:19" x14ac:dyDescent="0.3">
      <c r="K2708"/>
      <c r="L2708"/>
      <c r="M2708"/>
      <c r="Q2708"/>
      <c r="R2708"/>
      <c r="S2708"/>
    </row>
    <row r="2709" spans="11:19" x14ac:dyDescent="0.3">
      <c r="K2709"/>
      <c r="L2709"/>
      <c r="M2709"/>
      <c r="Q2709"/>
      <c r="R2709"/>
      <c r="S2709"/>
    </row>
    <row r="2710" spans="11:19" x14ac:dyDescent="0.3">
      <c r="K2710"/>
      <c r="L2710"/>
      <c r="M2710"/>
      <c r="Q2710"/>
      <c r="R2710"/>
      <c r="S2710"/>
    </row>
    <row r="2711" spans="11:19" x14ac:dyDescent="0.3">
      <c r="K2711"/>
      <c r="L2711"/>
      <c r="M2711"/>
      <c r="Q2711"/>
      <c r="R2711"/>
      <c r="S2711"/>
    </row>
    <row r="2712" spans="11:19" x14ac:dyDescent="0.3">
      <c r="K2712"/>
      <c r="L2712"/>
      <c r="M2712"/>
      <c r="Q2712"/>
      <c r="R2712"/>
      <c r="S2712"/>
    </row>
    <row r="2713" spans="11:19" x14ac:dyDescent="0.3">
      <c r="K2713"/>
      <c r="L2713"/>
      <c r="M2713"/>
      <c r="Q2713"/>
      <c r="R2713"/>
      <c r="S2713"/>
    </row>
    <row r="2714" spans="11:19" x14ac:dyDescent="0.3">
      <c r="K2714"/>
      <c r="L2714"/>
      <c r="M2714"/>
      <c r="Q2714"/>
      <c r="R2714"/>
      <c r="S2714"/>
    </row>
    <row r="2715" spans="11:19" x14ac:dyDescent="0.3">
      <c r="K2715"/>
      <c r="L2715"/>
      <c r="M2715"/>
      <c r="Q2715"/>
      <c r="R2715"/>
      <c r="S2715"/>
    </row>
    <row r="2716" spans="11:19" x14ac:dyDescent="0.3">
      <c r="K2716"/>
      <c r="L2716"/>
      <c r="M2716"/>
      <c r="Q2716"/>
      <c r="R2716"/>
      <c r="S2716"/>
    </row>
    <row r="2717" spans="11:19" x14ac:dyDescent="0.3">
      <c r="K2717"/>
      <c r="L2717"/>
      <c r="M2717"/>
      <c r="Q2717"/>
      <c r="R2717"/>
      <c r="S2717"/>
    </row>
    <row r="2718" spans="11:19" x14ac:dyDescent="0.3">
      <c r="K2718"/>
      <c r="L2718"/>
      <c r="M2718"/>
      <c r="Q2718"/>
      <c r="R2718"/>
      <c r="S2718"/>
    </row>
    <row r="2719" spans="11:19" x14ac:dyDescent="0.3">
      <c r="K2719"/>
      <c r="L2719"/>
      <c r="M2719"/>
      <c r="Q2719"/>
      <c r="R2719"/>
      <c r="S2719"/>
    </row>
    <row r="2720" spans="11:19" x14ac:dyDescent="0.3">
      <c r="K2720"/>
      <c r="L2720"/>
      <c r="M2720"/>
      <c r="Q2720"/>
      <c r="R2720"/>
      <c r="S2720"/>
    </row>
    <row r="2721" spans="11:19" x14ac:dyDescent="0.3">
      <c r="K2721"/>
      <c r="L2721"/>
      <c r="M2721"/>
      <c r="Q2721"/>
      <c r="R2721"/>
      <c r="S2721"/>
    </row>
    <row r="2722" spans="11:19" x14ac:dyDescent="0.3">
      <c r="K2722"/>
      <c r="L2722"/>
      <c r="M2722"/>
      <c r="Q2722"/>
      <c r="R2722"/>
      <c r="S2722"/>
    </row>
    <row r="2723" spans="11:19" x14ac:dyDescent="0.3">
      <c r="K2723"/>
      <c r="L2723"/>
      <c r="M2723"/>
      <c r="Q2723"/>
      <c r="R2723"/>
      <c r="S2723"/>
    </row>
    <row r="2724" spans="11:19" x14ac:dyDescent="0.3">
      <c r="K2724"/>
      <c r="L2724"/>
      <c r="M2724"/>
      <c r="Q2724"/>
      <c r="R2724"/>
      <c r="S2724"/>
    </row>
    <row r="2725" spans="11:19" x14ac:dyDescent="0.3">
      <c r="K2725"/>
      <c r="L2725"/>
      <c r="M2725"/>
      <c r="Q2725"/>
      <c r="R2725"/>
      <c r="S2725"/>
    </row>
    <row r="2726" spans="11:19" x14ac:dyDescent="0.3">
      <c r="K2726"/>
      <c r="L2726"/>
      <c r="M2726"/>
      <c r="Q2726"/>
      <c r="R2726"/>
      <c r="S2726"/>
    </row>
    <row r="2727" spans="11:19" x14ac:dyDescent="0.3">
      <c r="K2727"/>
      <c r="L2727"/>
      <c r="M2727"/>
      <c r="Q2727"/>
      <c r="R2727"/>
      <c r="S2727"/>
    </row>
    <row r="2728" spans="11:19" x14ac:dyDescent="0.3">
      <c r="K2728"/>
      <c r="L2728"/>
      <c r="M2728"/>
      <c r="Q2728"/>
      <c r="R2728"/>
      <c r="S2728"/>
    </row>
    <row r="2729" spans="11:19" x14ac:dyDescent="0.3">
      <c r="K2729"/>
      <c r="L2729"/>
      <c r="M2729"/>
      <c r="Q2729"/>
      <c r="R2729"/>
      <c r="S2729"/>
    </row>
    <row r="2730" spans="11:19" x14ac:dyDescent="0.3">
      <c r="K2730"/>
      <c r="L2730"/>
      <c r="M2730"/>
      <c r="Q2730"/>
      <c r="R2730"/>
      <c r="S2730"/>
    </row>
    <row r="2731" spans="11:19" x14ac:dyDescent="0.3">
      <c r="K2731"/>
      <c r="L2731"/>
      <c r="M2731"/>
      <c r="Q2731"/>
      <c r="R2731"/>
      <c r="S2731"/>
    </row>
    <row r="2732" spans="11:19" x14ac:dyDescent="0.3">
      <c r="K2732"/>
      <c r="L2732"/>
      <c r="M2732"/>
      <c r="Q2732"/>
      <c r="R2732"/>
      <c r="S2732"/>
    </row>
    <row r="2733" spans="11:19" x14ac:dyDescent="0.3">
      <c r="K2733"/>
      <c r="L2733"/>
      <c r="M2733"/>
      <c r="Q2733"/>
      <c r="R2733"/>
      <c r="S2733"/>
    </row>
    <row r="2734" spans="11:19" x14ac:dyDescent="0.3">
      <c r="K2734"/>
      <c r="L2734"/>
      <c r="M2734"/>
      <c r="Q2734"/>
      <c r="R2734"/>
      <c r="S2734"/>
    </row>
    <row r="2735" spans="11:19" x14ac:dyDescent="0.3">
      <c r="K2735"/>
      <c r="L2735"/>
      <c r="M2735"/>
      <c r="Q2735"/>
      <c r="R2735"/>
      <c r="S2735"/>
    </row>
    <row r="2736" spans="11:19" x14ac:dyDescent="0.3">
      <c r="K2736"/>
      <c r="L2736"/>
      <c r="M2736"/>
      <c r="Q2736"/>
      <c r="R2736"/>
      <c r="S2736"/>
    </row>
    <row r="2737" spans="11:19" x14ac:dyDescent="0.3">
      <c r="K2737"/>
      <c r="L2737"/>
      <c r="M2737"/>
      <c r="Q2737"/>
      <c r="R2737"/>
      <c r="S2737"/>
    </row>
    <row r="2738" spans="11:19" x14ac:dyDescent="0.3">
      <c r="K2738"/>
      <c r="L2738"/>
      <c r="M2738"/>
      <c r="Q2738"/>
      <c r="R2738"/>
      <c r="S2738"/>
    </row>
    <row r="2739" spans="11:19" x14ac:dyDescent="0.3">
      <c r="K2739"/>
      <c r="L2739"/>
      <c r="M2739"/>
      <c r="Q2739"/>
      <c r="R2739"/>
      <c r="S2739"/>
    </row>
    <row r="2740" spans="11:19" x14ac:dyDescent="0.3">
      <c r="K2740"/>
      <c r="L2740"/>
      <c r="M2740"/>
      <c r="Q2740"/>
      <c r="R2740"/>
      <c r="S2740"/>
    </row>
    <row r="2741" spans="11:19" x14ac:dyDescent="0.3">
      <c r="K2741"/>
      <c r="L2741"/>
      <c r="M2741"/>
      <c r="Q2741"/>
      <c r="R2741"/>
      <c r="S2741"/>
    </row>
    <row r="2742" spans="11:19" x14ac:dyDescent="0.3">
      <c r="K2742"/>
      <c r="L2742"/>
      <c r="M2742"/>
      <c r="Q2742"/>
      <c r="R2742"/>
      <c r="S2742"/>
    </row>
    <row r="2743" spans="11:19" x14ac:dyDescent="0.3">
      <c r="K2743"/>
      <c r="L2743"/>
      <c r="M2743"/>
      <c r="Q2743"/>
      <c r="R2743"/>
      <c r="S2743"/>
    </row>
    <row r="2744" spans="11:19" x14ac:dyDescent="0.3">
      <c r="K2744"/>
      <c r="L2744"/>
      <c r="M2744"/>
      <c r="Q2744"/>
      <c r="R2744"/>
      <c r="S2744"/>
    </row>
    <row r="2745" spans="11:19" x14ac:dyDescent="0.3">
      <c r="K2745"/>
      <c r="L2745"/>
      <c r="M2745"/>
      <c r="Q2745"/>
      <c r="R2745"/>
      <c r="S2745"/>
    </row>
    <row r="2746" spans="11:19" x14ac:dyDescent="0.3">
      <c r="K2746"/>
      <c r="L2746"/>
      <c r="M2746"/>
      <c r="Q2746"/>
      <c r="R2746"/>
      <c r="S2746"/>
    </row>
    <row r="2747" spans="11:19" x14ac:dyDescent="0.3">
      <c r="K2747"/>
      <c r="L2747"/>
      <c r="M2747"/>
      <c r="Q2747"/>
      <c r="R2747"/>
      <c r="S2747"/>
    </row>
    <row r="2748" spans="11:19" x14ac:dyDescent="0.3">
      <c r="K2748"/>
      <c r="L2748"/>
      <c r="M2748"/>
      <c r="Q2748"/>
      <c r="R2748"/>
      <c r="S2748"/>
    </row>
    <row r="2749" spans="11:19" x14ac:dyDescent="0.3">
      <c r="K2749"/>
      <c r="L2749"/>
      <c r="M2749"/>
      <c r="Q2749"/>
      <c r="R2749"/>
      <c r="S2749"/>
    </row>
    <row r="2750" spans="11:19" x14ac:dyDescent="0.3">
      <c r="K2750"/>
      <c r="L2750"/>
      <c r="M2750"/>
      <c r="Q2750"/>
      <c r="R2750"/>
      <c r="S2750"/>
    </row>
    <row r="2751" spans="11:19" x14ac:dyDescent="0.3">
      <c r="K2751"/>
      <c r="L2751"/>
      <c r="M2751"/>
      <c r="Q2751"/>
      <c r="R2751"/>
      <c r="S2751"/>
    </row>
    <row r="2752" spans="11:19" x14ac:dyDescent="0.3">
      <c r="K2752"/>
      <c r="L2752"/>
      <c r="M2752"/>
      <c r="Q2752"/>
      <c r="R2752"/>
      <c r="S2752"/>
    </row>
    <row r="2753" spans="11:19" x14ac:dyDescent="0.3">
      <c r="K2753"/>
      <c r="L2753"/>
      <c r="M2753"/>
      <c r="Q2753"/>
      <c r="R2753"/>
      <c r="S2753"/>
    </row>
    <row r="2754" spans="11:19" x14ac:dyDescent="0.3">
      <c r="K2754"/>
      <c r="L2754"/>
      <c r="M2754"/>
      <c r="Q2754"/>
      <c r="R2754"/>
      <c r="S2754"/>
    </row>
    <row r="2755" spans="11:19" x14ac:dyDescent="0.3">
      <c r="K2755"/>
      <c r="L2755"/>
      <c r="M2755"/>
      <c r="Q2755"/>
      <c r="R2755"/>
      <c r="S2755"/>
    </row>
    <row r="2756" spans="11:19" x14ac:dyDescent="0.3">
      <c r="K2756"/>
      <c r="L2756"/>
      <c r="M2756"/>
      <c r="Q2756"/>
      <c r="R2756"/>
      <c r="S2756"/>
    </row>
    <row r="2757" spans="11:19" x14ac:dyDescent="0.3">
      <c r="K2757"/>
      <c r="L2757"/>
      <c r="M2757"/>
      <c r="Q2757"/>
      <c r="R2757"/>
      <c r="S2757"/>
    </row>
    <row r="2758" spans="11:19" x14ac:dyDescent="0.3">
      <c r="K2758"/>
      <c r="L2758"/>
      <c r="M2758"/>
      <c r="Q2758"/>
      <c r="R2758"/>
      <c r="S2758"/>
    </row>
    <row r="2759" spans="11:19" x14ac:dyDescent="0.3">
      <c r="K2759"/>
      <c r="L2759"/>
      <c r="M2759"/>
      <c r="Q2759"/>
      <c r="R2759"/>
      <c r="S2759"/>
    </row>
    <row r="2760" spans="11:19" x14ac:dyDescent="0.3">
      <c r="K2760"/>
      <c r="L2760"/>
      <c r="M2760"/>
      <c r="Q2760"/>
      <c r="R2760"/>
      <c r="S2760"/>
    </row>
    <row r="2761" spans="11:19" x14ac:dyDescent="0.3">
      <c r="K2761"/>
      <c r="L2761"/>
      <c r="M2761"/>
      <c r="Q2761"/>
      <c r="R2761"/>
      <c r="S2761"/>
    </row>
    <row r="2762" spans="11:19" x14ac:dyDescent="0.3">
      <c r="K2762"/>
      <c r="L2762"/>
      <c r="M2762"/>
      <c r="Q2762"/>
      <c r="R2762"/>
      <c r="S2762"/>
    </row>
    <row r="2763" spans="11:19" x14ac:dyDescent="0.3">
      <c r="K2763"/>
      <c r="L2763"/>
      <c r="M2763"/>
      <c r="Q2763"/>
      <c r="R2763"/>
      <c r="S2763"/>
    </row>
    <row r="2764" spans="11:19" x14ac:dyDescent="0.3">
      <c r="K2764"/>
      <c r="L2764"/>
      <c r="M2764"/>
      <c r="Q2764"/>
      <c r="R2764"/>
      <c r="S2764"/>
    </row>
    <row r="2765" spans="11:19" x14ac:dyDescent="0.3">
      <c r="K2765"/>
      <c r="L2765"/>
      <c r="M2765"/>
      <c r="Q2765"/>
      <c r="R2765"/>
      <c r="S2765"/>
    </row>
    <row r="2766" spans="11:19" x14ac:dyDescent="0.3">
      <c r="K2766"/>
      <c r="L2766"/>
      <c r="M2766"/>
      <c r="Q2766"/>
      <c r="R2766"/>
      <c r="S2766"/>
    </row>
    <row r="2767" spans="11:19" x14ac:dyDescent="0.3">
      <c r="K2767"/>
      <c r="L2767"/>
      <c r="M2767"/>
      <c r="Q2767"/>
      <c r="R2767"/>
      <c r="S2767"/>
    </row>
    <row r="2768" spans="11:19" x14ac:dyDescent="0.3">
      <c r="K2768"/>
      <c r="L2768"/>
      <c r="M2768"/>
      <c r="Q2768"/>
      <c r="R2768"/>
      <c r="S2768"/>
    </row>
    <row r="2769" spans="11:19" x14ac:dyDescent="0.3">
      <c r="K2769"/>
      <c r="L2769"/>
      <c r="M2769"/>
      <c r="Q2769"/>
      <c r="R2769"/>
      <c r="S2769"/>
    </row>
    <row r="2770" spans="11:19" x14ac:dyDescent="0.3">
      <c r="K2770"/>
      <c r="L2770"/>
      <c r="M2770"/>
      <c r="Q2770"/>
      <c r="R2770"/>
      <c r="S2770"/>
    </row>
    <row r="2771" spans="11:19" x14ac:dyDescent="0.3">
      <c r="K2771"/>
      <c r="L2771"/>
      <c r="M2771"/>
      <c r="Q2771"/>
      <c r="R2771"/>
      <c r="S2771"/>
    </row>
    <row r="2772" spans="11:19" x14ac:dyDescent="0.3">
      <c r="K2772"/>
      <c r="L2772"/>
      <c r="M2772"/>
      <c r="Q2772"/>
      <c r="R2772"/>
      <c r="S2772"/>
    </row>
    <row r="2773" spans="11:19" x14ac:dyDescent="0.3">
      <c r="K2773"/>
      <c r="L2773"/>
      <c r="M2773"/>
      <c r="Q2773"/>
      <c r="R2773"/>
      <c r="S2773"/>
    </row>
    <row r="2774" spans="11:19" x14ac:dyDescent="0.3">
      <c r="K2774"/>
      <c r="L2774"/>
      <c r="M2774"/>
      <c r="Q2774"/>
      <c r="R2774"/>
      <c r="S2774"/>
    </row>
    <row r="2775" spans="11:19" x14ac:dyDescent="0.3">
      <c r="K2775"/>
      <c r="L2775"/>
      <c r="M2775"/>
      <c r="Q2775"/>
      <c r="R2775"/>
      <c r="S2775"/>
    </row>
    <row r="2776" spans="11:19" x14ac:dyDescent="0.3">
      <c r="K2776"/>
      <c r="L2776"/>
      <c r="M2776"/>
      <c r="Q2776"/>
      <c r="R2776"/>
      <c r="S2776"/>
    </row>
    <row r="2777" spans="11:19" x14ac:dyDescent="0.3">
      <c r="K2777"/>
      <c r="L2777"/>
      <c r="M2777"/>
      <c r="Q2777"/>
      <c r="R2777"/>
      <c r="S2777"/>
    </row>
    <row r="2778" spans="11:19" x14ac:dyDescent="0.3">
      <c r="K2778"/>
      <c r="L2778"/>
      <c r="M2778"/>
      <c r="Q2778"/>
      <c r="R2778"/>
      <c r="S2778"/>
    </row>
    <row r="2779" spans="11:19" x14ac:dyDescent="0.3">
      <c r="K2779"/>
      <c r="L2779"/>
      <c r="M2779"/>
      <c r="Q2779"/>
      <c r="R2779"/>
      <c r="S2779"/>
    </row>
    <row r="2780" spans="11:19" x14ac:dyDescent="0.3">
      <c r="K2780"/>
      <c r="L2780"/>
      <c r="M2780"/>
      <c r="Q2780"/>
      <c r="R2780"/>
      <c r="S2780"/>
    </row>
    <row r="2781" spans="11:19" x14ac:dyDescent="0.3">
      <c r="K2781"/>
      <c r="L2781"/>
      <c r="M2781"/>
      <c r="Q2781"/>
      <c r="R2781"/>
      <c r="S2781"/>
    </row>
    <row r="2782" spans="11:19" x14ac:dyDescent="0.3">
      <c r="K2782"/>
      <c r="L2782"/>
      <c r="M2782"/>
      <c r="Q2782"/>
      <c r="R2782"/>
      <c r="S2782"/>
    </row>
    <row r="2783" spans="11:19" x14ac:dyDescent="0.3">
      <c r="K2783"/>
      <c r="L2783"/>
      <c r="M2783"/>
      <c r="Q2783"/>
      <c r="R2783"/>
      <c r="S2783"/>
    </row>
    <row r="2784" spans="11:19" x14ac:dyDescent="0.3">
      <c r="K2784"/>
      <c r="L2784"/>
      <c r="M2784"/>
      <c r="Q2784"/>
      <c r="R2784"/>
      <c r="S2784"/>
    </row>
    <row r="2785" spans="11:19" x14ac:dyDescent="0.3">
      <c r="K2785"/>
      <c r="L2785"/>
      <c r="M2785"/>
      <c r="Q2785"/>
      <c r="R2785"/>
      <c r="S2785"/>
    </row>
    <row r="2786" spans="11:19" x14ac:dyDescent="0.3">
      <c r="K2786"/>
      <c r="L2786"/>
      <c r="M2786"/>
      <c r="Q2786"/>
      <c r="R2786"/>
      <c r="S2786"/>
    </row>
    <row r="2787" spans="11:19" x14ac:dyDescent="0.3">
      <c r="K2787"/>
      <c r="L2787"/>
      <c r="M2787"/>
      <c r="Q2787"/>
      <c r="R2787"/>
      <c r="S2787"/>
    </row>
    <row r="2788" spans="11:19" x14ac:dyDescent="0.3">
      <c r="K2788"/>
      <c r="L2788"/>
      <c r="M2788"/>
      <c r="Q2788"/>
      <c r="R2788"/>
      <c r="S2788"/>
    </row>
    <row r="2789" spans="11:19" x14ac:dyDescent="0.3">
      <c r="K2789"/>
      <c r="L2789"/>
      <c r="M2789"/>
      <c r="Q2789"/>
      <c r="R2789"/>
      <c r="S2789"/>
    </row>
    <row r="2790" spans="11:19" x14ac:dyDescent="0.3">
      <c r="K2790"/>
      <c r="L2790"/>
      <c r="M2790"/>
      <c r="Q2790"/>
      <c r="R2790"/>
      <c r="S2790"/>
    </row>
    <row r="2791" spans="11:19" x14ac:dyDescent="0.3">
      <c r="K2791"/>
      <c r="L2791"/>
      <c r="M2791"/>
      <c r="Q2791"/>
      <c r="R2791"/>
      <c r="S2791"/>
    </row>
    <row r="2792" spans="11:19" x14ac:dyDescent="0.3">
      <c r="K2792"/>
      <c r="L2792"/>
      <c r="M2792"/>
      <c r="Q2792"/>
      <c r="R2792"/>
      <c r="S2792"/>
    </row>
    <row r="2793" spans="11:19" x14ac:dyDescent="0.3">
      <c r="K2793"/>
      <c r="L2793"/>
      <c r="M2793"/>
      <c r="Q2793"/>
      <c r="R2793"/>
      <c r="S2793"/>
    </row>
    <row r="2794" spans="11:19" x14ac:dyDescent="0.3">
      <c r="K2794"/>
      <c r="L2794"/>
      <c r="M2794"/>
      <c r="Q2794"/>
      <c r="R2794"/>
      <c r="S2794"/>
    </row>
    <row r="2795" spans="11:19" x14ac:dyDescent="0.3">
      <c r="K2795"/>
      <c r="L2795"/>
      <c r="M2795"/>
      <c r="Q2795"/>
      <c r="R2795"/>
      <c r="S2795"/>
    </row>
    <row r="2796" spans="11:19" x14ac:dyDescent="0.3">
      <c r="K2796"/>
      <c r="L2796"/>
      <c r="M2796"/>
      <c r="Q2796"/>
      <c r="R2796"/>
      <c r="S2796"/>
    </row>
    <row r="2797" spans="11:19" x14ac:dyDescent="0.3">
      <c r="K2797"/>
      <c r="L2797"/>
      <c r="M2797"/>
      <c r="Q2797"/>
      <c r="R2797"/>
      <c r="S2797"/>
    </row>
    <row r="2798" spans="11:19" x14ac:dyDescent="0.3">
      <c r="K2798"/>
      <c r="L2798"/>
      <c r="M2798"/>
      <c r="Q2798"/>
      <c r="R2798"/>
      <c r="S2798"/>
    </row>
    <row r="2799" spans="11:19" x14ac:dyDescent="0.3">
      <c r="K2799"/>
      <c r="L2799"/>
      <c r="M2799"/>
      <c r="Q2799"/>
      <c r="R2799"/>
      <c r="S2799"/>
    </row>
    <row r="2800" spans="11:19" x14ac:dyDescent="0.3">
      <c r="K2800"/>
      <c r="L2800"/>
      <c r="M2800"/>
      <c r="Q2800"/>
      <c r="R2800"/>
      <c r="S2800"/>
    </row>
    <row r="2801" spans="11:19" x14ac:dyDescent="0.3">
      <c r="K2801"/>
      <c r="L2801"/>
      <c r="M2801"/>
      <c r="Q2801"/>
      <c r="R2801"/>
      <c r="S2801"/>
    </row>
    <row r="2802" spans="11:19" x14ac:dyDescent="0.3">
      <c r="K2802"/>
      <c r="L2802"/>
      <c r="M2802"/>
      <c r="Q2802"/>
      <c r="R2802"/>
      <c r="S2802"/>
    </row>
    <row r="2803" spans="11:19" x14ac:dyDescent="0.3">
      <c r="K2803"/>
      <c r="L2803"/>
      <c r="M2803"/>
      <c r="Q2803"/>
      <c r="R2803"/>
      <c r="S2803"/>
    </row>
    <row r="2804" spans="11:19" x14ac:dyDescent="0.3">
      <c r="K2804"/>
      <c r="L2804"/>
      <c r="M2804"/>
      <c r="Q2804"/>
      <c r="R2804"/>
      <c r="S2804"/>
    </row>
    <row r="2805" spans="11:19" x14ac:dyDescent="0.3">
      <c r="K2805"/>
      <c r="L2805"/>
      <c r="M2805"/>
      <c r="Q2805"/>
      <c r="R2805"/>
      <c r="S2805"/>
    </row>
    <row r="2806" spans="11:19" x14ac:dyDescent="0.3">
      <c r="K2806"/>
      <c r="L2806"/>
      <c r="M2806"/>
      <c r="Q2806"/>
      <c r="R2806"/>
      <c r="S2806"/>
    </row>
    <row r="2807" spans="11:19" x14ac:dyDescent="0.3">
      <c r="K2807"/>
      <c r="L2807"/>
      <c r="M2807"/>
      <c r="Q2807"/>
      <c r="R2807"/>
      <c r="S2807"/>
    </row>
    <row r="2808" spans="11:19" x14ac:dyDescent="0.3">
      <c r="K2808"/>
      <c r="L2808"/>
      <c r="M2808"/>
      <c r="Q2808"/>
      <c r="R2808"/>
      <c r="S2808"/>
    </row>
    <row r="2809" spans="11:19" x14ac:dyDescent="0.3">
      <c r="K2809"/>
      <c r="L2809"/>
      <c r="M2809"/>
      <c r="Q2809"/>
      <c r="R2809"/>
      <c r="S2809"/>
    </row>
    <row r="2810" spans="11:19" x14ac:dyDescent="0.3">
      <c r="K2810"/>
      <c r="L2810"/>
      <c r="M2810"/>
      <c r="Q2810"/>
      <c r="R2810"/>
      <c r="S2810"/>
    </row>
    <row r="2811" spans="11:19" x14ac:dyDescent="0.3">
      <c r="K2811"/>
      <c r="L2811"/>
      <c r="M2811"/>
      <c r="Q2811"/>
      <c r="R2811"/>
      <c r="S2811"/>
    </row>
    <row r="2812" spans="11:19" x14ac:dyDescent="0.3">
      <c r="K2812"/>
      <c r="L2812"/>
      <c r="M2812"/>
      <c r="Q2812"/>
      <c r="R2812"/>
      <c r="S2812"/>
    </row>
    <row r="2813" spans="11:19" x14ac:dyDescent="0.3">
      <c r="K2813"/>
      <c r="L2813"/>
      <c r="M2813"/>
      <c r="Q2813"/>
      <c r="R2813"/>
      <c r="S2813"/>
    </row>
    <row r="2814" spans="11:19" x14ac:dyDescent="0.3">
      <c r="K2814"/>
      <c r="L2814"/>
      <c r="M2814"/>
      <c r="Q2814"/>
      <c r="R2814"/>
      <c r="S2814"/>
    </row>
    <row r="2815" spans="11:19" x14ac:dyDescent="0.3">
      <c r="K2815"/>
      <c r="L2815"/>
      <c r="M2815"/>
      <c r="Q2815"/>
      <c r="R2815"/>
      <c r="S2815"/>
    </row>
    <row r="2816" spans="11:19" x14ac:dyDescent="0.3">
      <c r="K2816"/>
      <c r="L2816"/>
      <c r="M2816"/>
      <c r="Q2816"/>
      <c r="R2816"/>
      <c r="S2816"/>
    </row>
    <row r="2817" spans="11:19" x14ac:dyDescent="0.3">
      <c r="K2817"/>
      <c r="L2817"/>
      <c r="M2817"/>
      <c r="Q2817"/>
      <c r="R2817"/>
      <c r="S2817"/>
    </row>
    <row r="2818" spans="11:19" x14ac:dyDescent="0.3">
      <c r="K2818"/>
      <c r="L2818"/>
      <c r="M2818"/>
      <c r="Q2818"/>
      <c r="R2818"/>
      <c r="S2818"/>
    </row>
    <row r="2819" spans="11:19" x14ac:dyDescent="0.3">
      <c r="K2819"/>
      <c r="L2819"/>
      <c r="M2819"/>
      <c r="Q2819"/>
      <c r="R2819"/>
      <c r="S2819"/>
    </row>
    <row r="2820" spans="11:19" x14ac:dyDescent="0.3">
      <c r="K2820"/>
      <c r="L2820"/>
      <c r="M2820"/>
      <c r="Q2820"/>
      <c r="R2820"/>
      <c r="S2820"/>
    </row>
    <row r="2821" spans="11:19" x14ac:dyDescent="0.3">
      <c r="K2821"/>
      <c r="L2821"/>
      <c r="M2821"/>
      <c r="Q2821"/>
      <c r="R2821"/>
      <c r="S2821"/>
    </row>
    <row r="2822" spans="11:19" x14ac:dyDescent="0.3">
      <c r="K2822"/>
      <c r="L2822"/>
      <c r="M2822"/>
      <c r="Q2822"/>
      <c r="R2822"/>
      <c r="S2822"/>
    </row>
    <row r="2823" spans="11:19" x14ac:dyDescent="0.3">
      <c r="K2823"/>
      <c r="L2823"/>
      <c r="M2823"/>
      <c r="Q2823"/>
      <c r="R2823"/>
      <c r="S2823"/>
    </row>
    <row r="2824" spans="11:19" x14ac:dyDescent="0.3">
      <c r="K2824"/>
      <c r="L2824"/>
      <c r="M2824"/>
      <c r="Q2824"/>
      <c r="R2824"/>
      <c r="S2824"/>
    </row>
    <row r="2825" spans="11:19" x14ac:dyDescent="0.3">
      <c r="K2825"/>
      <c r="L2825"/>
      <c r="M2825"/>
      <c r="Q2825"/>
      <c r="R2825"/>
      <c r="S2825"/>
    </row>
    <row r="2826" spans="11:19" x14ac:dyDescent="0.3">
      <c r="K2826"/>
      <c r="L2826"/>
      <c r="M2826"/>
      <c r="Q2826"/>
      <c r="R2826"/>
      <c r="S2826"/>
    </row>
    <row r="2827" spans="11:19" x14ac:dyDescent="0.3">
      <c r="K2827"/>
      <c r="L2827"/>
      <c r="M2827"/>
      <c r="Q2827"/>
      <c r="R2827"/>
      <c r="S2827"/>
    </row>
    <row r="2828" spans="11:19" x14ac:dyDescent="0.3">
      <c r="K2828"/>
      <c r="L2828"/>
      <c r="M2828"/>
      <c r="Q2828"/>
      <c r="R2828"/>
      <c r="S2828"/>
    </row>
    <row r="2829" spans="11:19" x14ac:dyDescent="0.3">
      <c r="K2829"/>
      <c r="L2829"/>
      <c r="M2829"/>
      <c r="Q2829"/>
      <c r="R2829"/>
      <c r="S2829"/>
    </row>
    <row r="2830" spans="11:19" x14ac:dyDescent="0.3">
      <c r="K2830"/>
      <c r="L2830"/>
      <c r="M2830"/>
      <c r="Q2830"/>
      <c r="R2830"/>
      <c r="S2830"/>
    </row>
    <row r="2831" spans="11:19" x14ac:dyDescent="0.3">
      <c r="K2831"/>
      <c r="L2831"/>
      <c r="M2831"/>
      <c r="Q2831"/>
      <c r="R2831"/>
      <c r="S2831"/>
    </row>
    <row r="2832" spans="11:19" x14ac:dyDescent="0.3">
      <c r="K2832"/>
      <c r="L2832"/>
      <c r="M2832"/>
      <c r="Q2832"/>
      <c r="R2832"/>
      <c r="S2832"/>
    </row>
    <row r="2833" spans="11:19" x14ac:dyDescent="0.3">
      <c r="K2833"/>
      <c r="L2833"/>
      <c r="M2833"/>
      <c r="Q2833"/>
      <c r="R2833"/>
      <c r="S2833"/>
    </row>
    <row r="2834" spans="11:19" x14ac:dyDescent="0.3">
      <c r="K2834"/>
      <c r="L2834"/>
      <c r="M2834"/>
      <c r="Q2834"/>
      <c r="R2834"/>
      <c r="S2834"/>
    </row>
    <row r="2835" spans="11:19" x14ac:dyDescent="0.3">
      <c r="K2835"/>
      <c r="L2835"/>
      <c r="M2835"/>
      <c r="Q2835"/>
      <c r="R2835"/>
      <c r="S2835"/>
    </row>
    <row r="2836" spans="11:19" x14ac:dyDescent="0.3">
      <c r="K2836"/>
      <c r="L2836"/>
      <c r="M2836"/>
      <c r="Q2836"/>
      <c r="R2836"/>
      <c r="S2836"/>
    </row>
    <row r="2837" spans="11:19" x14ac:dyDescent="0.3">
      <c r="K2837"/>
      <c r="L2837"/>
      <c r="M2837"/>
      <c r="Q2837"/>
      <c r="R2837"/>
      <c r="S2837"/>
    </row>
    <row r="2838" spans="11:19" x14ac:dyDescent="0.3">
      <c r="K2838"/>
      <c r="L2838"/>
      <c r="M2838"/>
      <c r="Q2838"/>
      <c r="R2838"/>
      <c r="S2838"/>
    </row>
    <row r="2839" spans="11:19" x14ac:dyDescent="0.3">
      <c r="K2839"/>
      <c r="L2839"/>
      <c r="M2839"/>
      <c r="Q2839"/>
      <c r="R2839"/>
      <c r="S2839"/>
    </row>
    <row r="2840" spans="11:19" x14ac:dyDescent="0.3">
      <c r="K2840"/>
      <c r="L2840"/>
      <c r="M2840"/>
      <c r="Q2840"/>
      <c r="R2840"/>
      <c r="S2840"/>
    </row>
    <row r="2841" spans="11:19" x14ac:dyDescent="0.3">
      <c r="K2841"/>
      <c r="L2841"/>
      <c r="M2841"/>
      <c r="Q2841"/>
      <c r="R2841"/>
      <c r="S2841"/>
    </row>
    <row r="2842" spans="11:19" x14ac:dyDescent="0.3">
      <c r="K2842"/>
      <c r="L2842"/>
      <c r="M2842"/>
      <c r="Q2842"/>
      <c r="R2842"/>
      <c r="S2842"/>
    </row>
    <row r="2843" spans="11:19" x14ac:dyDescent="0.3">
      <c r="K2843"/>
      <c r="L2843"/>
      <c r="M2843"/>
      <c r="Q2843"/>
      <c r="R2843"/>
      <c r="S2843"/>
    </row>
    <row r="2844" spans="11:19" x14ac:dyDescent="0.3">
      <c r="K2844"/>
      <c r="L2844"/>
      <c r="M2844"/>
      <c r="Q2844"/>
      <c r="R2844"/>
      <c r="S2844"/>
    </row>
    <row r="2845" spans="11:19" x14ac:dyDescent="0.3">
      <c r="K2845"/>
      <c r="L2845"/>
      <c r="M2845"/>
      <c r="Q2845"/>
      <c r="R2845"/>
      <c r="S2845"/>
    </row>
    <row r="2846" spans="11:19" x14ac:dyDescent="0.3">
      <c r="K2846"/>
      <c r="L2846"/>
      <c r="M2846"/>
      <c r="Q2846"/>
      <c r="R2846"/>
      <c r="S2846"/>
    </row>
    <row r="2847" spans="11:19" x14ac:dyDescent="0.3">
      <c r="K2847"/>
      <c r="L2847"/>
      <c r="M2847"/>
      <c r="Q2847"/>
      <c r="R2847"/>
      <c r="S2847"/>
    </row>
    <row r="2848" spans="11:19" x14ac:dyDescent="0.3">
      <c r="K2848"/>
      <c r="L2848"/>
      <c r="M2848"/>
      <c r="Q2848"/>
      <c r="R2848"/>
      <c r="S2848"/>
    </row>
    <row r="2849" spans="11:19" x14ac:dyDescent="0.3">
      <c r="K2849"/>
      <c r="L2849"/>
      <c r="M2849"/>
      <c r="Q2849"/>
      <c r="R2849"/>
      <c r="S2849"/>
    </row>
    <row r="2850" spans="11:19" x14ac:dyDescent="0.3">
      <c r="K2850"/>
      <c r="L2850"/>
      <c r="M2850"/>
      <c r="Q2850"/>
      <c r="R2850"/>
      <c r="S2850"/>
    </row>
    <row r="2851" spans="11:19" x14ac:dyDescent="0.3">
      <c r="K2851"/>
      <c r="L2851"/>
      <c r="M2851"/>
      <c r="Q2851"/>
      <c r="R2851"/>
      <c r="S2851"/>
    </row>
    <row r="2852" spans="11:19" x14ac:dyDescent="0.3">
      <c r="K2852"/>
      <c r="L2852"/>
      <c r="M2852"/>
      <c r="Q2852"/>
      <c r="R2852"/>
      <c r="S2852"/>
    </row>
    <row r="2853" spans="11:19" x14ac:dyDescent="0.3">
      <c r="K2853"/>
      <c r="L2853"/>
      <c r="M2853"/>
      <c r="Q2853"/>
      <c r="R2853"/>
      <c r="S2853"/>
    </row>
    <row r="2854" spans="11:19" x14ac:dyDescent="0.3">
      <c r="K2854"/>
      <c r="L2854"/>
      <c r="M2854"/>
      <c r="Q2854"/>
      <c r="R2854"/>
      <c r="S2854"/>
    </row>
    <row r="2855" spans="11:19" x14ac:dyDescent="0.3">
      <c r="K2855"/>
      <c r="L2855"/>
      <c r="M2855"/>
      <c r="Q2855"/>
      <c r="R2855"/>
      <c r="S2855"/>
    </row>
    <row r="2856" spans="11:19" x14ac:dyDescent="0.3">
      <c r="K2856"/>
      <c r="L2856"/>
      <c r="M2856"/>
      <c r="Q2856"/>
      <c r="R2856"/>
      <c r="S2856"/>
    </row>
    <row r="2857" spans="11:19" x14ac:dyDescent="0.3">
      <c r="K2857"/>
      <c r="L2857"/>
      <c r="M2857"/>
      <c r="Q2857"/>
      <c r="R2857"/>
      <c r="S2857"/>
    </row>
    <row r="2858" spans="11:19" x14ac:dyDescent="0.3">
      <c r="K2858"/>
      <c r="L2858"/>
      <c r="M2858"/>
      <c r="Q2858"/>
      <c r="R2858"/>
      <c r="S2858"/>
    </row>
    <row r="2859" spans="11:19" x14ac:dyDescent="0.3">
      <c r="K2859"/>
      <c r="L2859"/>
      <c r="M2859"/>
      <c r="Q2859"/>
      <c r="R2859"/>
      <c r="S2859"/>
    </row>
    <row r="2860" spans="11:19" x14ac:dyDescent="0.3">
      <c r="K2860"/>
      <c r="L2860"/>
      <c r="M2860"/>
      <c r="Q2860"/>
      <c r="R2860"/>
      <c r="S2860"/>
    </row>
    <row r="2861" spans="11:19" x14ac:dyDescent="0.3">
      <c r="K2861"/>
      <c r="L2861"/>
      <c r="M2861"/>
      <c r="Q2861"/>
      <c r="R2861"/>
      <c r="S2861"/>
    </row>
    <row r="2862" spans="11:19" x14ac:dyDescent="0.3">
      <c r="K2862"/>
      <c r="L2862"/>
      <c r="M2862"/>
      <c r="Q2862"/>
      <c r="R2862"/>
      <c r="S2862"/>
    </row>
    <row r="2863" spans="11:19" x14ac:dyDescent="0.3">
      <c r="K2863"/>
      <c r="L2863"/>
      <c r="M2863"/>
      <c r="Q2863"/>
      <c r="R2863"/>
      <c r="S2863"/>
    </row>
    <row r="2864" spans="11:19" x14ac:dyDescent="0.3">
      <c r="K2864"/>
      <c r="L2864"/>
      <c r="M2864"/>
      <c r="Q2864"/>
      <c r="R2864"/>
      <c r="S2864"/>
    </row>
    <row r="2865" spans="11:19" x14ac:dyDescent="0.3">
      <c r="K2865"/>
      <c r="L2865"/>
      <c r="M2865"/>
      <c r="Q2865"/>
      <c r="R2865"/>
      <c r="S2865"/>
    </row>
    <row r="2866" spans="11:19" x14ac:dyDescent="0.3">
      <c r="K2866"/>
      <c r="L2866"/>
      <c r="M2866"/>
      <c r="Q2866"/>
      <c r="R2866"/>
      <c r="S2866"/>
    </row>
    <row r="2867" spans="11:19" x14ac:dyDescent="0.3">
      <c r="K2867"/>
      <c r="L2867"/>
      <c r="M2867"/>
      <c r="Q2867"/>
      <c r="R2867"/>
      <c r="S2867"/>
    </row>
    <row r="2868" spans="11:19" x14ac:dyDescent="0.3">
      <c r="K2868"/>
      <c r="L2868"/>
      <c r="M2868"/>
      <c r="Q2868"/>
      <c r="R2868"/>
      <c r="S2868"/>
    </row>
    <row r="2869" spans="11:19" x14ac:dyDescent="0.3">
      <c r="K2869"/>
      <c r="L2869"/>
      <c r="M2869"/>
      <c r="Q2869"/>
      <c r="R2869"/>
      <c r="S2869"/>
    </row>
    <row r="2870" spans="11:19" x14ac:dyDescent="0.3">
      <c r="K2870"/>
      <c r="L2870"/>
      <c r="M2870"/>
      <c r="Q2870"/>
      <c r="R2870"/>
      <c r="S2870"/>
    </row>
    <row r="2871" spans="11:19" x14ac:dyDescent="0.3">
      <c r="K2871"/>
      <c r="L2871"/>
      <c r="M2871"/>
      <c r="Q2871"/>
      <c r="R2871"/>
      <c r="S2871"/>
    </row>
    <row r="2872" spans="11:19" x14ac:dyDescent="0.3">
      <c r="K2872"/>
      <c r="L2872"/>
      <c r="M2872"/>
      <c r="Q2872"/>
      <c r="R2872"/>
      <c r="S2872"/>
    </row>
    <row r="2873" spans="11:19" x14ac:dyDescent="0.3">
      <c r="K2873"/>
      <c r="L2873"/>
      <c r="M2873"/>
      <c r="Q2873"/>
      <c r="R2873"/>
      <c r="S2873"/>
    </row>
    <row r="2874" spans="11:19" x14ac:dyDescent="0.3">
      <c r="K2874"/>
      <c r="L2874"/>
      <c r="M2874"/>
      <c r="Q2874"/>
      <c r="R2874"/>
      <c r="S2874"/>
    </row>
    <row r="2875" spans="11:19" x14ac:dyDescent="0.3">
      <c r="K2875"/>
      <c r="L2875"/>
      <c r="M2875"/>
      <c r="Q2875"/>
      <c r="R2875"/>
      <c r="S2875"/>
    </row>
    <row r="2876" spans="11:19" x14ac:dyDescent="0.3">
      <c r="K2876"/>
      <c r="L2876"/>
      <c r="M2876"/>
      <c r="Q2876"/>
      <c r="R2876"/>
      <c r="S2876"/>
    </row>
    <row r="2877" spans="11:19" x14ac:dyDescent="0.3">
      <c r="K2877"/>
      <c r="L2877"/>
      <c r="M2877"/>
      <c r="Q2877"/>
      <c r="R2877"/>
      <c r="S2877"/>
    </row>
    <row r="2878" spans="11:19" x14ac:dyDescent="0.3">
      <c r="K2878"/>
      <c r="L2878"/>
      <c r="M2878"/>
      <c r="Q2878"/>
      <c r="R2878"/>
      <c r="S2878"/>
    </row>
    <row r="2879" spans="11:19" x14ac:dyDescent="0.3">
      <c r="K2879"/>
      <c r="L2879"/>
      <c r="M2879"/>
      <c r="Q2879"/>
      <c r="R2879"/>
      <c r="S2879"/>
    </row>
    <row r="2880" spans="11:19" x14ac:dyDescent="0.3">
      <c r="K2880"/>
      <c r="L2880"/>
      <c r="M2880"/>
      <c r="Q2880"/>
      <c r="R2880"/>
      <c r="S2880"/>
    </row>
    <row r="2881" spans="11:19" x14ac:dyDescent="0.3">
      <c r="K2881"/>
      <c r="L2881"/>
      <c r="M2881"/>
      <c r="Q2881"/>
      <c r="R2881"/>
      <c r="S2881"/>
    </row>
    <row r="2882" spans="11:19" x14ac:dyDescent="0.3">
      <c r="K2882"/>
      <c r="L2882"/>
      <c r="M2882"/>
      <c r="Q2882"/>
      <c r="R2882"/>
      <c r="S2882"/>
    </row>
    <row r="2883" spans="11:19" x14ac:dyDescent="0.3">
      <c r="K2883"/>
      <c r="L2883"/>
      <c r="M2883"/>
      <c r="Q2883"/>
      <c r="R2883"/>
      <c r="S2883"/>
    </row>
    <row r="2884" spans="11:19" x14ac:dyDescent="0.3">
      <c r="K2884"/>
      <c r="L2884"/>
      <c r="M2884"/>
      <c r="Q2884"/>
      <c r="R2884"/>
      <c r="S2884"/>
    </row>
    <row r="2885" spans="11:19" x14ac:dyDescent="0.3">
      <c r="K2885"/>
      <c r="L2885"/>
      <c r="M2885"/>
      <c r="Q2885"/>
      <c r="R2885"/>
      <c r="S2885"/>
    </row>
    <row r="2886" spans="11:19" x14ac:dyDescent="0.3">
      <c r="K2886"/>
      <c r="L2886"/>
      <c r="M2886"/>
      <c r="Q2886"/>
      <c r="R2886"/>
      <c r="S2886"/>
    </row>
    <row r="2887" spans="11:19" x14ac:dyDescent="0.3">
      <c r="K2887"/>
      <c r="L2887"/>
      <c r="M2887"/>
      <c r="Q2887"/>
      <c r="R2887"/>
      <c r="S2887"/>
    </row>
    <row r="2888" spans="11:19" x14ac:dyDescent="0.3">
      <c r="K2888"/>
      <c r="L2888"/>
      <c r="M2888"/>
      <c r="Q2888"/>
      <c r="R2888"/>
      <c r="S2888"/>
    </row>
    <row r="2889" spans="11:19" x14ac:dyDescent="0.3">
      <c r="K2889"/>
      <c r="L2889"/>
      <c r="M2889"/>
      <c r="Q2889"/>
      <c r="R2889"/>
      <c r="S2889"/>
    </row>
    <row r="2890" spans="11:19" x14ac:dyDescent="0.3">
      <c r="K2890"/>
      <c r="L2890"/>
      <c r="M2890"/>
      <c r="Q2890"/>
      <c r="R2890"/>
      <c r="S2890"/>
    </row>
    <row r="2891" spans="11:19" x14ac:dyDescent="0.3">
      <c r="K2891"/>
      <c r="L2891"/>
      <c r="M2891"/>
      <c r="Q2891"/>
      <c r="R2891"/>
      <c r="S2891"/>
    </row>
    <row r="2892" spans="11:19" x14ac:dyDescent="0.3">
      <c r="K2892"/>
      <c r="L2892"/>
      <c r="M2892"/>
      <c r="Q2892"/>
      <c r="R2892"/>
      <c r="S2892"/>
    </row>
    <row r="2893" spans="11:19" x14ac:dyDescent="0.3">
      <c r="K2893"/>
      <c r="L2893"/>
      <c r="M2893"/>
      <c r="Q2893"/>
      <c r="R2893"/>
      <c r="S2893"/>
    </row>
    <row r="2894" spans="11:19" x14ac:dyDescent="0.3">
      <c r="K2894"/>
      <c r="L2894"/>
      <c r="M2894"/>
      <c r="Q2894"/>
      <c r="R2894"/>
      <c r="S2894"/>
    </row>
    <row r="2895" spans="11:19" x14ac:dyDescent="0.3">
      <c r="K2895"/>
      <c r="L2895"/>
      <c r="M2895"/>
      <c r="Q2895"/>
      <c r="R2895"/>
      <c r="S2895"/>
    </row>
    <row r="2896" spans="11:19" x14ac:dyDescent="0.3">
      <c r="K2896"/>
      <c r="L2896"/>
      <c r="M2896"/>
      <c r="Q2896"/>
      <c r="R2896"/>
      <c r="S2896"/>
    </row>
    <row r="2897" spans="11:19" x14ac:dyDescent="0.3">
      <c r="K2897"/>
      <c r="L2897"/>
      <c r="M2897"/>
      <c r="Q2897"/>
      <c r="R2897"/>
      <c r="S2897"/>
    </row>
    <row r="2898" spans="11:19" x14ac:dyDescent="0.3">
      <c r="K2898"/>
      <c r="L2898"/>
      <c r="M2898"/>
      <c r="Q2898"/>
      <c r="R2898"/>
      <c r="S2898"/>
    </row>
    <row r="2899" spans="11:19" x14ac:dyDescent="0.3">
      <c r="K2899"/>
      <c r="L2899"/>
      <c r="M2899"/>
      <c r="Q2899"/>
      <c r="R2899"/>
      <c r="S2899"/>
    </row>
    <row r="2900" spans="11:19" x14ac:dyDescent="0.3">
      <c r="K2900"/>
      <c r="L2900"/>
      <c r="M2900"/>
      <c r="Q2900"/>
      <c r="R2900"/>
      <c r="S2900"/>
    </row>
    <row r="2901" spans="11:19" x14ac:dyDescent="0.3">
      <c r="K2901"/>
      <c r="L2901"/>
      <c r="M2901"/>
      <c r="Q2901"/>
      <c r="R2901"/>
      <c r="S2901"/>
    </row>
    <row r="2902" spans="11:19" x14ac:dyDescent="0.3">
      <c r="K2902"/>
      <c r="L2902"/>
      <c r="M2902"/>
      <c r="Q2902"/>
      <c r="R2902"/>
      <c r="S2902"/>
    </row>
    <row r="2903" spans="11:19" x14ac:dyDescent="0.3">
      <c r="K2903"/>
      <c r="L2903"/>
      <c r="M2903"/>
      <c r="Q2903"/>
      <c r="R2903"/>
      <c r="S2903"/>
    </row>
    <row r="2904" spans="11:19" x14ac:dyDescent="0.3">
      <c r="K2904"/>
      <c r="L2904"/>
      <c r="M2904"/>
      <c r="Q2904"/>
      <c r="R2904"/>
      <c r="S2904"/>
    </row>
    <row r="2905" spans="11:19" x14ac:dyDescent="0.3">
      <c r="K2905"/>
      <c r="L2905"/>
      <c r="M2905"/>
      <c r="Q2905"/>
      <c r="R2905"/>
      <c r="S2905"/>
    </row>
    <row r="2906" spans="11:19" x14ac:dyDescent="0.3">
      <c r="K2906"/>
      <c r="L2906"/>
      <c r="M2906"/>
      <c r="Q2906"/>
      <c r="R2906"/>
      <c r="S2906"/>
    </row>
    <row r="2907" spans="11:19" x14ac:dyDescent="0.3">
      <c r="K2907"/>
      <c r="L2907"/>
      <c r="M2907"/>
      <c r="Q2907"/>
      <c r="R2907"/>
      <c r="S2907"/>
    </row>
    <row r="2908" spans="11:19" x14ac:dyDescent="0.3">
      <c r="K2908"/>
      <c r="L2908"/>
      <c r="M2908"/>
      <c r="Q2908"/>
      <c r="R2908"/>
      <c r="S2908"/>
    </row>
    <row r="2909" spans="11:19" x14ac:dyDescent="0.3">
      <c r="K2909"/>
      <c r="L2909"/>
      <c r="M2909"/>
      <c r="Q2909"/>
      <c r="R2909"/>
      <c r="S2909"/>
    </row>
    <row r="2910" spans="11:19" x14ac:dyDescent="0.3">
      <c r="K2910"/>
      <c r="L2910"/>
      <c r="M2910"/>
      <c r="Q2910"/>
      <c r="R2910"/>
      <c r="S2910"/>
    </row>
    <row r="2911" spans="11:19" x14ac:dyDescent="0.3">
      <c r="K2911"/>
      <c r="L2911"/>
      <c r="M2911"/>
      <c r="Q2911"/>
      <c r="R2911"/>
      <c r="S2911"/>
    </row>
    <row r="2912" spans="11:19" x14ac:dyDescent="0.3">
      <c r="K2912"/>
      <c r="L2912"/>
      <c r="M2912"/>
      <c r="Q2912"/>
      <c r="R2912"/>
      <c r="S2912"/>
    </row>
    <row r="2913" spans="11:19" x14ac:dyDescent="0.3">
      <c r="K2913"/>
      <c r="L2913"/>
      <c r="M2913"/>
      <c r="Q2913"/>
      <c r="R2913"/>
      <c r="S2913"/>
    </row>
    <row r="2914" spans="11:19" x14ac:dyDescent="0.3">
      <c r="K2914"/>
      <c r="L2914"/>
      <c r="M2914"/>
      <c r="Q2914"/>
      <c r="R2914"/>
      <c r="S2914"/>
    </row>
    <row r="2915" spans="11:19" x14ac:dyDescent="0.3">
      <c r="K2915"/>
      <c r="L2915"/>
      <c r="M2915"/>
      <c r="Q2915"/>
      <c r="R2915"/>
      <c r="S2915"/>
    </row>
    <row r="2916" spans="11:19" x14ac:dyDescent="0.3">
      <c r="K2916"/>
      <c r="L2916"/>
      <c r="M2916"/>
      <c r="Q2916"/>
      <c r="R2916"/>
      <c r="S2916"/>
    </row>
    <row r="2917" spans="11:19" x14ac:dyDescent="0.3">
      <c r="K2917"/>
      <c r="L2917"/>
      <c r="M2917"/>
      <c r="Q2917"/>
      <c r="R2917"/>
      <c r="S2917"/>
    </row>
    <row r="2918" spans="11:19" x14ac:dyDescent="0.3">
      <c r="K2918"/>
      <c r="L2918"/>
      <c r="M2918"/>
      <c r="Q2918"/>
      <c r="R2918"/>
      <c r="S2918"/>
    </row>
    <row r="2919" spans="11:19" x14ac:dyDescent="0.3">
      <c r="K2919"/>
      <c r="L2919"/>
      <c r="M2919"/>
      <c r="Q2919"/>
      <c r="R2919"/>
      <c r="S2919"/>
    </row>
    <row r="2920" spans="11:19" x14ac:dyDescent="0.3">
      <c r="K2920"/>
      <c r="L2920"/>
      <c r="M2920"/>
      <c r="Q2920"/>
      <c r="R2920"/>
      <c r="S2920"/>
    </row>
    <row r="2921" spans="11:19" x14ac:dyDescent="0.3">
      <c r="K2921"/>
      <c r="L2921"/>
      <c r="M2921"/>
      <c r="Q2921"/>
      <c r="R2921"/>
      <c r="S2921"/>
    </row>
    <row r="2922" spans="11:19" x14ac:dyDescent="0.3">
      <c r="K2922"/>
      <c r="L2922"/>
      <c r="M2922"/>
      <c r="Q2922"/>
      <c r="R2922"/>
      <c r="S2922"/>
    </row>
    <row r="2923" spans="11:19" x14ac:dyDescent="0.3">
      <c r="K2923"/>
      <c r="L2923"/>
      <c r="M2923"/>
      <c r="Q2923"/>
      <c r="R2923"/>
      <c r="S2923"/>
    </row>
    <row r="2924" spans="11:19" x14ac:dyDescent="0.3">
      <c r="K2924"/>
      <c r="L2924"/>
      <c r="M2924"/>
      <c r="Q2924"/>
      <c r="R2924"/>
      <c r="S2924"/>
    </row>
    <row r="2925" spans="11:19" x14ac:dyDescent="0.3">
      <c r="K2925"/>
      <c r="L2925"/>
      <c r="M2925"/>
      <c r="Q2925"/>
      <c r="R2925"/>
      <c r="S2925"/>
    </row>
    <row r="2926" spans="11:19" x14ac:dyDescent="0.3">
      <c r="K2926"/>
      <c r="L2926"/>
      <c r="M2926"/>
      <c r="Q2926"/>
      <c r="R2926"/>
      <c r="S2926"/>
    </row>
    <row r="2927" spans="11:19" x14ac:dyDescent="0.3">
      <c r="K2927"/>
      <c r="L2927"/>
      <c r="M2927"/>
      <c r="Q2927"/>
      <c r="R2927"/>
      <c r="S2927"/>
    </row>
    <row r="2928" spans="11:19" x14ac:dyDescent="0.3">
      <c r="K2928"/>
      <c r="L2928"/>
      <c r="M2928"/>
      <c r="Q2928"/>
      <c r="R2928"/>
      <c r="S2928"/>
    </row>
    <row r="2929" spans="11:19" x14ac:dyDescent="0.3">
      <c r="K2929"/>
      <c r="L2929"/>
      <c r="M2929"/>
      <c r="Q2929"/>
      <c r="R2929"/>
      <c r="S2929"/>
    </row>
    <row r="2930" spans="11:19" x14ac:dyDescent="0.3">
      <c r="K2930"/>
      <c r="L2930"/>
      <c r="M2930"/>
      <c r="Q2930"/>
      <c r="R2930"/>
      <c r="S2930"/>
    </row>
    <row r="2931" spans="11:19" x14ac:dyDescent="0.3">
      <c r="K2931"/>
      <c r="L2931"/>
      <c r="M2931"/>
      <c r="Q2931"/>
      <c r="R2931"/>
      <c r="S2931"/>
    </row>
    <row r="2932" spans="11:19" x14ac:dyDescent="0.3">
      <c r="K2932"/>
      <c r="L2932"/>
      <c r="M2932"/>
      <c r="Q2932"/>
      <c r="R2932"/>
      <c r="S2932"/>
    </row>
    <row r="2933" spans="11:19" x14ac:dyDescent="0.3">
      <c r="K2933"/>
      <c r="L2933"/>
      <c r="M2933"/>
      <c r="Q2933"/>
      <c r="R2933"/>
      <c r="S2933"/>
    </row>
    <row r="2934" spans="11:19" x14ac:dyDescent="0.3">
      <c r="K2934"/>
      <c r="L2934"/>
      <c r="M2934"/>
      <c r="Q2934"/>
      <c r="R2934"/>
      <c r="S2934"/>
    </row>
    <row r="2935" spans="11:19" x14ac:dyDescent="0.3">
      <c r="K2935"/>
      <c r="L2935"/>
      <c r="M2935"/>
      <c r="Q2935"/>
      <c r="R2935"/>
      <c r="S2935"/>
    </row>
    <row r="2936" spans="11:19" x14ac:dyDescent="0.3">
      <c r="K2936"/>
      <c r="L2936"/>
      <c r="M2936"/>
      <c r="Q2936"/>
      <c r="R2936"/>
      <c r="S2936"/>
    </row>
    <row r="2937" spans="11:19" x14ac:dyDescent="0.3">
      <c r="K2937"/>
      <c r="L2937"/>
      <c r="M2937"/>
      <c r="Q2937"/>
      <c r="R2937"/>
      <c r="S2937"/>
    </row>
    <row r="2938" spans="11:19" x14ac:dyDescent="0.3">
      <c r="K2938"/>
      <c r="L2938"/>
      <c r="M2938"/>
      <c r="Q2938"/>
      <c r="R2938"/>
      <c r="S2938"/>
    </row>
    <row r="2939" spans="11:19" x14ac:dyDescent="0.3">
      <c r="K2939"/>
      <c r="L2939"/>
      <c r="M2939"/>
      <c r="Q2939"/>
      <c r="R2939"/>
      <c r="S2939"/>
    </row>
    <row r="2940" spans="11:19" x14ac:dyDescent="0.3">
      <c r="K2940"/>
      <c r="L2940"/>
      <c r="M2940"/>
      <c r="Q2940"/>
      <c r="R2940"/>
      <c r="S2940"/>
    </row>
    <row r="2941" spans="11:19" x14ac:dyDescent="0.3">
      <c r="K2941"/>
      <c r="L2941"/>
      <c r="M2941"/>
      <c r="Q2941"/>
      <c r="R2941"/>
      <c r="S2941"/>
    </row>
    <row r="2942" spans="11:19" x14ac:dyDescent="0.3">
      <c r="K2942"/>
      <c r="L2942"/>
      <c r="M2942"/>
      <c r="Q2942"/>
      <c r="R2942"/>
      <c r="S2942"/>
    </row>
    <row r="2943" spans="11:19" x14ac:dyDescent="0.3">
      <c r="K2943"/>
      <c r="L2943"/>
      <c r="M2943"/>
      <c r="Q2943"/>
      <c r="R2943"/>
      <c r="S2943"/>
    </row>
    <row r="2944" spans="11:19" x14ac:dyDescent="0.3">
      <c r="K2944"/>
      <c r="L2944"/>
      <c r="M2944"/>
      <c r="Q2944"/>
      <c r="R2944"/>
      <c r="S2944"/>
    </row>
    <row r="2945" spans="11:19" x14ac:dyDescent="0.3">
      <c r="K2945"/>
      <c r="L2945"/>
      <c r="M2945"/>
      <c r="Q2945"/>
      <c r="R2945"/>
      <c r="S2945"/>
    </row>
    <row r="2946" spans="11:19" x14ac:dyDescent="0.3">
      <c r="K2946"/>
      <c r="L2946"/>
      <c r="M2946"/>
      <c r="Q2946"/>
      <c r="R2946"/>
      <c r="S2946"/>
    </row>
    <row r="2947" spans="11:19" x14ac:dyDescent="0.3">
      <c r="K2947"/>
      <c r="L2947"/>
      <c r="M2947"/>
      <c r="Q2947"/>
      <c r="R2947"/>
      <c r="S2947"/>
    </row>
    <row r="2948" spans="11:19" x14ac:dyDescent="0.3">
      <c r="K2948"/>
      <c r="L2948"/>
      <c r="M2948"/>
      <c r="Q2948"/>
      <c r="R2948"/>
      <c r="S2948"/>
    </row>
    <row r="2949" spans="11:19" x14ac:dyDescent="0.3">
      <c r="K2949"/>
      <c r="L2949"/>
      <c r="M2949"/>
      <c r="Q2949"/>
      <c r="R2949"/>
      <c r="S2949"/>
    </row>
    <row r="2950" spans="11:19" x14ac:dyDescent="0.3">
      <c r="K2950"/>
      <c r="L2950"/>
      <c r="M2950"/>
      <c r="Q2950"/>
      <c r="R2950"/>
      <c r="S2950"/>
    </row>
    <row r="2951" spans="11:19" x14ac:dyDescent="0.3">
      <c r="K2951"/>
      <c r="L2951"/>
      <c r="M2951"/>
      <c r="Q2951"/>
      <c r="R2951"/>
      <c r="S2951"/>
    </row>
    <row r="2952" spans="11:19" x14ac:dyDescent="0.3">
      <c r="K2952"/>
      <c r="L2952"/>
      <c r="M2952"/>
      <c r="Q2952"/>
      <c r="R2952"/>
      <c r="S2952"/>
    </row>
    <row r="2953" spans="11:19" x14ac:dyDescent="0.3">
      <c r="K2953"/>
      <c r="L2953"/>
      <c r="M2953"/>
      <c r="Q2953"/>
      <c r="R2953"/>
      <c r="S2953"/>
    </row>
    <row r="2954" spans="11:19" x14ac:dyDescent="0.3">
      <c r="K2954"/>
      <c r="L2954"/>
      <c r="M2954"/>
      <c r="Q2954"/>
      <c r="R2954"/>
      <c r="S2954"/>
    </row>
    <row r="2955" spans="11:19" x14ac:dyDescent="0.3">
      <c r="K2955"/>
      <c r="L2955"/>
      <c r="M2955"/>
      <c r="Q2955"/>
      <c r="R2955"/>
      <c r="S2955"/>
    </row>
    <row r="2956" spans="11:19" x14ac:dyDescent="0.3">
      <c r="K2956"/>
      <c r="L2956"/>
      <c r="M2956"/>
      <c r="Q2956"/>
      <c r="R2956"/>
      <c r="S2956"/>
    </row>
    <row r="2957" spans="11:19" x14ac:dyDescent="0.3">
      <c r="K2957"/>
      <c r="L2957"/>
      <c r="M2957"/>
      <c r="Q2957"/>
      <c r="R2957"/>
      <c r="S2957"/>
    </row>
    <row r="2958" spans="11:19" x14ac:dyDescent="0.3">
      <c r="K2958"/>
      <c r="L2958"/>
      <c r="M2958"/>
      <c r="Q2958"/>
      <c r="R2958"/>
      <c r="S2958"/>
    </row>
    <row r="2959" spans="11:19" x14ac:dyDescent="0.3">
      <c r="K2959"/>
      <c r="L2959"/>
      <c r="M2959"/>
      <c r="Q2959"/>
      <c r="R2959"/>
      <c r="S2959"/>
    </row>
    <row r="2960" spans="11:19" x14ac:dyDescent="0.3">
      <c r="K2960"/>
      <c r="L2960"/>
      <c r="M2960"/>
      <c r="Q2960"/>
      <c r="R2960"/>
      <c r="S2960"/>
    </row>
    <row r="2961" spans="11:19" x14ac:dyDescent="0.3">
      <c r="K2961"/>
      <c r="L2961"/>
      <c r="M2961"/>
      <c r="Q2961"/>
      <c r="R2961"/>
      <c r="S2961"/>
    </row>
    <row r="2962" spans="11:19" x14ac:dyDescent="0.3">
      <c r="K2962"/>
      <c r="L2962"/>
      <c r="M2962"/>
      <c r="Q2962"/>
      <c r="R2962"/>
      <c r="S2962"/>
    </row>
    <row r="2963" spans="11:19" x14ac:dyDescent="0.3">
      <c r="K2963"/>
      <c r="L2963"/>
      <c r="M2963"/>
      <c r="Q2963"/>
      <c r="R2963"/>
      <c r="S2963"/>
    </row>
    <row r="2964" spans="11:19" x14ac:dyDescent="0.3">
      <c r="K2964"/>
      <c r="L2964"/>
      <c r="M2964"/>
      <c r="Q2964"/>
      <c r="R2964"/>
      <c r="S2964"/>
    </row>
    <row r="2965" spans="11:19" x14ac:dyDescent="0.3">
      <c r="K2965"/>
      <c r="L2965"/>
      <c r="M2965"/>
      <c r="Q2965"/>
      <c r="R2965"/>
      <c r="S2965"/>
    </row>
    <row r="2966" spans="11:19" x14ac:dyDescent="0.3">
      <c r="K2966"/>
      <c r="L2966"/>
      <c r="M2966"/>
      <c r="Q2966"/>
      <c r="R2966"/>
      <c r="S2966"/>
    </row>
    <row r="2967" spans="11:19" x14ac:dyDescent="0.3">
      <c r="K2967"/>
      <c r="L2967"/>
      <c r="M2967"/>
      <c r="Q2967"/>
      <c r="R2967"/>
      <c r="S2967"/>
    </row>
    <row r="2968" spans="11:19" x14ac:dyDescent="0.3">
      <c r="K2968"/>
      <c r="L2968"/>
      <c r="M2968"/>
      <c r="Q2968"/>
      <c r="R2968"/>
      <c r="S2968"/>
    </row>
    <row r="2969" spans="11:19" x14ac:dyDescent="0.3">
      <c r="K2969"/>
      <c r="L2969"/>
      <c r="M2969"/>
      <c r="Q2969"/>
      <c r="R2969"/>
      <c r="S2969"/>
    </row>
    <row r="2970" spans="11:19" x14ac:dyDescent="0.3">
      <c r="K2970"/>
      <c r="L2970"/>
      <c r="M2970"/>
      <c r="Q2970"/>
      <c r="R2970"/>
      <c r="S2970"/>
    </row>
    <row r="2971" spans="11:19" x14ac:dyDescent="0.3">
      <c r="K2971"/>
      <c r="L2971"/>
      <c r="M2971"/>
      <c r="Q2971"/>
      <c r="R2971"/>
      <c r="S2971"/>
    </row>
    <row r="2972" spans="11:19" x14ac:dyDescent="0.3">
      <c r="K2972"/>
      <c r="L2972"/>
      <c r="M2972"/>
      <c r="Q2972"/>
      <c r="R2972"/>
      <c r="S2972"/>
    </row>
    <row r="2973" spans="11:19" x14ac:dyDescent="0.3">
      <c r="K2973"/>
      <c r="L2973"/>
      <c r="M2973"/>
      <c r="Q2973"/>
      <c r="R2973"/>
      <c r="S2973"/>
    </row>
    <row r="2974" spans="11:19" x14ac:dyDescent="0.3">
      <c r="K2974"/>
      <c r="L2974"/>
      <c r="M2974"/>
      <c r="Q2974"/>
      <c r="R2974"/>
      <c r="S2974"/>
    </row>
    <row r="2975" spans="11:19" x14ac:dyDescent="0.3">
      <c r="K2975"/>
      <c r="L2975"/>
      <c r="M2975"/>
      <c r="Q2975"/>
      <c r="R2975"/>
      <c r="S2975"/>
    </row>
    <row r="2976" spans="11:19" x14ac:dyDescent="0.3">
      <c r="K2976"/>
      <c r="L2976"/>
      <c r="M2976"/>
      <c r="Q2976"/>
      <c r="R2976"/>
      <c r="S2976"/>
    </row>
    <row r="2977" spans="11:19" x14ac:dyDescent="0.3">
      <c r="K2977"/>
      <c r="L2977"/>
      <c r="M2977"/>
      <c r="Q2977"/>
      <c r="R2977"/>
      <c r="S2977"/>
    </row>
    <row r="2978" spans="11:19" x14ac:dyDescent="0.3">
      <c r="K2978"/>
      <c r="L2978"/>
      <c r="M2978"/>
      <c r="Q2978"/>
      <c r="R2978"/>
      <c r="S2978"/>
    </row>
    <row r="2979" spans="11:19" x14ac:dyDescent="0.3">
      <c r="K2979"/>
      <c r="L2979"/>
      <c r="M2979"/>
      <c r="Q2979"/>
      <c r="R2979"/>
      <c r="S2979"/>
    </row>
    <row r="2980" spans="11:19" x14ac:dyDescent="0.3">
      <c r="K2980"/>
      <c r="L2980"/>
      <c r="M2980"/>
      <c r="Q2980"/>
      <c r="R2980"/>
      <c r="S2980"/>
    </row>
    <row r="2981" spans="11:19" x14ac:dyDescent="0.3">
      <c r="K2981"/>
      <c r="L2981"/>
      <c r="M2981"/>
      <c r="Q2981"/>
      <c r="R2981"/>
      <c r="S2981"/>
    </row>
    <row r="2982" spans="11:19" x14ac:dyDescent="0.3">
      <c r="K2982"/>
      <c r="L2982"/>
      <c r="M2982"/>
      <c r="Q2982"/>
      <c r="R2982"/>
      <c r="S2982"/>
    </row>
    <row r="2983" spans="11:19" x14ac:dyDescent="0.3">
      <c r="K2983"/>
      <c r="L2983"/>
      <c r="M2983"/>
      <c r="Q2983"/>
      <c r="R2983"/>
      <c r="S2983"/>
    </row>
    <row r="2984" spans="11:19" x14ac:dyDescent="0.3">
      <c r="K2984"/>
      <c r="L2984"/>
      <c r="M2984"/>
      <c r="Q2984"/>
      <c r="R2984"/>
      <c r="S2984"/>
    </row>
    <row r="2985" spans="11:19" x14ac:dyDescent="0.3">
      <c r="K2985"/>
      <c r="L2985"/>
      <c r="M2985"/>
      <c r="Q2985"/>
      <c r="R2985"/>
      <c r="S2985"/>
    </row>
    <row r="2986" spans="11:19" x14ac:dyDescent="0.3">
      <c r="K2986"/>
      <c r="L2986"/>
      <c r="M2986"/>
      <c r="Q2986"/>
      <c r="R2986"/>
      <c r="S2986"/>
    </row>
    <row r="2987" spans="11:19" x14ac:dyDescent="0.3">
      <c r="K2987"/>
      <c r="L2987"/>
      <c r="M2987"/>
      <c r="Q2987"/>
      <c r="R2987"/>
      <c r="S2987"/>
    </row>
    <row r="2988" spans="11:19" x14ac:dyDescent="0.3">
      <c r="K2988"/>
      <c r="L2988"/>
      <c r="M2988"/>
      <c r="Q2988"/>
      <c r="R2988"/>
      <c r="S2988"/>
    </row>
    <row r="2989" spans="11:19" x14ac:dyDescent="0.3">
      <c r="K2989"/>
      <c r="L2989"/>
      <c r="M2989"/>
      <c r="Q2989"/>
      <c r="R2989"/>
      <c r="S2989"/>
    </row>
    <row r="2990" spans="11:19" x14ac:dyDescent="0.3">
      <c r="K2990"/>
      <c r="L2990"/>
      <c r="M2990"/>
      <c r="Q2990"/>
      <c r="R2990"/>
      <c r="S2990"/>
    </row>
    <row r="2991" spans="11:19" x14ac:dyDescent="0.3">
      <c r="K2991"/>
      <c r="L2991"/>
      <c r="M2991"/>
      <c r="Q2991"/>
      <c r="R2991"/>
      <c r="S2991"/>
    </row>
    <row r="2992" spans="11:19" x14ac:dyDescent="0.3">
      <c r="K2992"/>
      <c r="L2992"/>
      <c r="M2992"/>
      <c r="Q2992"/>
      <c r="R2992"/>
      <c r="S2992"/>
    </row>
    <row r="2993" spans="11:19" x14ac:dyDescent="0.3">
      <c r="K2993"/>
      <c r="L2993"/>
      <c r="M2993"/>
      <c r="Q2993"/>
      <c r="R2993"/>
      <c r="S2993"/>
    </row>
    <row r="2994" spans="11:19" x14ac:dyDescent="0.3">
      <c r="K2994"/>
      <c r="L2994"/>
      <c r="M2994"/>
      <c r="Q2994"/>
      <c r="R2994"/>
      <c r="S2994"/>
    </row>
    <row r="2995" spans="11:19" x14ac:dyDescent="0.3">
      <c r="K2995"/>
      <c r="L2995"/>
      <c r="M2995"/>
      <c r="Q2995"/>
      <c r="R2995"/>
      <c r="S2995"/>
    </row>
    <row r="2996" spans="11:19" x14ac:dyDescent="0.3">
      <c r="K2996"/>
      <c r="L2996"/>
      <c r="M2996"/>
      <c r="Q2996"/>
      <c r="R2996"/>
      <c r="S2996"/>
    </row>
    <row r="2997" spans="11:19" x14ac:dyDescent="0.3">
      <c r="K2997"/>
      <c r="L2997"/>
      <c r="M2997"/>
      <c r="Q2997"/>
      <c r="R2997"/>
      <c r="S2997"/>
    </row>
    <row r="2998" spans="11:19" x14ac:dyDescent="0.3">
      <c r="K2998"/>
      <c r="L2998"/>
      <c r="M2998"/>
      <c r="Q2998"/>
      <c r="R2998"/>
      <c r="S2998"/>
    </row>
    <row r="2999" spans="11:19" x14ac:dyDescent="0.3">
      <c r="K2999"/>
      <c r="L2999"/>
      <c r="M2999"/>
      <c r="Q2999"/>
      <c r="R2999"/>
      <c r="S2999"/>
    </row>
    <row r="3000" spans="11:19" x14ac:dyDescent="0.3">
      <c r="K3000"/>
      <c r="L3000"/>
      <c r="M3000"/>
      <c r="Q3000"/>
      <c r="R3000"/>
      <c r="S3000"/>
    </row>
    <row r="3001" spans="11:19" x14ac:dyDescent="0.3">
      <c r="K3001"/>
      <c r="L3001"/>
      <c r="M3001"/>
      <c r="Q3001"/>
      <c r="R3001"/>
      <c r="S3001"/>
    </row>
    <row r="3002" spans="11:19" x14ac:dyDescent="0.3">
      <c r="K3002"/>
      <c r="L3002"/>
      <c r="M3002"/>
      <c r="Q3002"/>
      <c r="R3002"/>
      <c r="S3002"/>
    </row>
    <row r="3003" spans="11:19" x14ac:dyDescent="0.3">
      <c r="K3003"/>
      <c r="L3003"/>
      <c r="M3003"/>
      <c r="Q3003"/>
      <c r="R3003"/>
      <c r="S3003"/>
    </row>
    <row r="3004" spans="11:19" x14ac:dyDescent="0.3">
      <c r="K3004"/>
      <c r="L3004"/>
      <c r="M3004"/>
      <c r="Q3004"/>
      <c r="R3004"/>
      <c r="S3004"/>
    </row>
    <row r="3005" spans="11:19" x14ac:dyDescent="0.3">
      <c r="K3005"/>
      <c r="L3005"/>
      <c r="M3005"/>
      <c r="Q3005"/>
      <c r="R3005"/>
      <c r="S3005"/>
    </row>
    <row r="3006" spans="11:19" x14ac:dyDescent="0.3">
      <c r="K3006"/>
      <c r="L3006"/>
      <c r="M3006"/>
      <c r="Q3006"/>
      <c r="R3006"/>
      <c r="S3006"/>
    </row>
    <row r="3007" spans="11:19" x14ac:dyDescent="0.3">
      <c r="K3007"/>
      <c r="L3007"/>
      <c r="M3007"/>
      <c r="Q3007"/>
      <c r="R3007"/>
      <c r="S3007"/>
    </row>
    <row r="3008" spans="11:19" x14ac:dyDescent="0.3">
      <c r="K3008"/>
      <c r="L3008"/>
      <c r="M3008"/>
      <c r="Q3008"/>
      <c r="R3008"/>
      <c r="S3008"/>
    </row>
    <row r="3009" spans="11:19" x14ac:dyDescent="0.3">
      <c r="K3009"/>
      <c r="L3009"/>
      <c r="M3009"/>
      <c r="Q3009"/>
      <c r="R3009"/>
      <c r="S3009"/>
    </row>
    <row r="3010" spans="11:19" x14ac:dyDescent="0.3">
      <c r="K3010"/>
      <c r="L3010"/>
      <c r="M3010"/>
      <c r="Q3010"/>
      <c r="R3010"/>
      <c r="S3010"/>
    </row>
    <row r="3011" spans="11:19" x14ac:dyDescent="0.3">
      <c r="K3011"/>
      <c r="L3011"/>
      <c r="M3011"/>
      <c r="Q3011"/>
      <c r="R3011"/>
      <c r="S3011"/>
    </row>
    <row r="3012" spans="11:19" x14ac:dyDescent="0.3">
      <c r="K3012"/>
      <c r="L3012"/>
      <c r="M3012"/>
      <c r="Q3012"/>
      <c r="R3012"/>
      <c r="S3012"/>
    </row>
    <row r="3013" spans="11:19" x14ac:dyDescent="0.3">
      <c r="K3013"/>
      <c r="L3013"/>
      <c r="M3013"/>
      <c r="Q3013"/>
      <c r="R3013"/>
      <c r="S3013"/>
    </row>
    <row r="3014" spans="11:19" x14ac:dyDescent="0.3">
      <c r="K3014"/>
      <c r="L3014"/>
      <c r="M3014"/>
      <c r="Q3014"/>
      <c r="R3014"/>
      <c r="S3014"/>
    </row>
    <row r="3015" spans="11:19" x14ac:dyDescent="0.3">
      <c r="K3015"/>
      <c r="L3015"/>
      <c r="M3015"/>
      <c r="Q3015"/>
      <c r="R3015"/>
      <c r="S3015"/>
    </row>
    <row r="3016" spans="11:19" x14ac:dyDescent="0.3">
      <c r="K3016"/>
      <c r="L3016"/>
      <c r="M3016"/>
      <c r="Q3016"/>
      <c r="R3016"/>
      <c r="S3016"/>
    </row>
    <row r="3017" spans="11:19" x14ac:dyDescent="0.3">
      <c r="K3017"/>
      <c r="L3017"/>
      <c r="M3017"/>
      <c r="Q3017"/>
      <c r="R3017"/>
      <c r="S3017"/>
    </row>
    <row r="3018" spans="11:19" x14ac:dyDescent="0.3">
      <c r="K3018"/>
      <c r="L3018"/>
      <c r="M3018"/>
      <c r="Q3018"/>
      <c r="R3018"/>
      <c r="S3018"/>
    </row>
    <row r="3019" spans="11:19" x14ac:dyDescent="0.3">
      <c r="K3019"/>
      <c r="L3019"/>
      <c r="M3019"/>
      <c r="Q3019"/>
      <c r="R3019"/>
      <c r="S3019"/>
    </row>
    <row r="3020" spans="11:19" x14ac:dyDescent="0.3">
      <c r="K3020"/>
      <c r="L3020"/>
      <c r="M3020"/>
      <c r="Q3020"/>
      <c r="R3020"/>
      <c r="S3020"/>
    </row>
    <row r="3021" spans="11:19" x14ac:dyDescent="0.3">
      <c r="K3021"/>
      <c r="L3021"/>
      <c r="M3021"/>
      <c r="Q3021"/>
      <c r="R3021"/>
      <c r="S3021"/>
    </row>
    <row r="3022" spans="11:19" x14ac:dyDescent="0.3">
      <c r="K3022"/>
      <c r="L3022"/>
      <c r="M3022"/>
      <c r="Q3022"/>
      <c r="R3022"/>
      <c r="S3022"/>
    </row>
    <row r="3023" spans="11:19" x14ac:dyDescent="0.3">
      <c r="K3023"/>
      <c r="L3023"/>
      <c r="M3023"/>
      <c r="Q3023"/>
      <c r="R3023"/>
      <c r="S3023"/>
    </row>
    <row r="3024" spans="11:19" x14ac:dyDescent="0.3">
      <c r="K3024"/>
      <c r="L3024"/>
      <c r="M3024"/>
      <c r="Q3024"/>
      <c r="R3024"/>
      <c r="S3024"/>
    </row>
    <row r="3025" spans="11:19" x14ac:dyDescent="0.3">
      <c r="K3025"/>
      <c r="L3025"/>
      <c r="M3025"/>
      <c r="Q3025"/>
      <c r="R3025"/>
      <c r="S3025"/>
    </row>
    <row r="3026" spans="11:19" x14ac:dyDescent="0.3">
      <c r="K3026"/>
      <c r="L3026"/>
      <c r="M3026"/>
      <c r="Q3026"/>
      <c r="R3026"/>
      <c r="S3026"/>
    </row>
    <row r="3027" spans="11:19" x14ac:dyDescent="0.3">
      <c r="K3027"/>
      <c r="L3027"/>
      <c r="M3027"/>
      <c r="Q3027"/>
      <c r="R3027"/>
      <c r="S3027"/>
    </row>
    <row r="3028" spans="11:19" x14ac:dyDescent="0.3">
      <c r="K3028"/>
      <c r="L3028"/>
      <c r="M3028"/>
      <c r="Q3028"/>
      <c r="R3028"/>
      <c r="S3028"/>
    </row>
    <row r="3029" spans="11:19" x14ac:dyDescent="0.3">
      <c r="K3029"/>
      <c r="L3029"/>
      <c r="M3029"/>
      <c r="Q3029"/>
      <c r="R3029"/>
      <c r="S3029"/>
    </row>
    <row r="3030" spans="11:19" x14ac:dyDescent="0.3">
      <c r="K3030"/>
      <c r="L3030"/>
      <c r="M3030"/>
      <c r="Q3030"/>
      <c r="R3030"/>
      <c r="S3030"/>
    </row>
    <row r="3031" spans="11:19" x14ac:dyDescent="0.3">
      <c r="K3031"/>
      <c r="L3031"/>
      <c r="M3031"/>
      <c r="Q3031"/>
      <c r="R3031"/>
      <c r="S3031"/>
    </row>
    <row r="3032" spans="11:19" x14ac:dyDescent="0.3">
      <c r="K3032"/>
      <c r="L3032"/>
      <c r="M3032"/>
      <c r="Q3032"/>
      <c r="R3032"/>
      <c r="S3032"/>
    </row>
    <row r="3033" spans="11:19" x14ac:dyDescent="0.3">
      <c r="K3033"/>
      <c r="L3033"/>
      <c r="M3033"/>
      <c r="Q3033"/>
      <c r="R3033"/>
      <c r="S3033"/>
    </row>
    <row r="3034" spans="11:19" x14ac:dyDescent="0.3">
      <c r="K3034"/>
      <c r="L3034"/>
      <c r="M3034"/>
      <c r="Q3034"/>
      <c r="R3034"/>
      <c r="S3034"/>
    </row>
    <row r="3035" spans="11:19" x14ac:dyDescent="0.3">
      <c r="K3035"/>
      <c r="L3035"/>
      <c r="M3035"/>
      <c r="Q3035"/>
      <c r="R3035"/>
      <c r="S3035"/>
    </row>
    <row r="3036" spans="11:19" x14ac:dyDescent="0.3">
      <c r="K3036"/>
      <c r="L3036"/>
      <c r="M3036"/>
      <c r="Q3036"/>
      <c r="R3036"/>
      <c r="S3036"/>
    </row>
    <row r="3037" spans="11:19" x14ac:dyDescent="0.3">
      <c r="K3037"/>
      <c r="L3037"/>
      <c r="M3037"/>
      <c r="Q3037"/>
      <c r="R3037"/>
      <c r="S3037"/>
    </row>
    <row r="3038" spans="11:19" x14ac:dyDescent="0.3">
      <c r="K3038"/>
      <c r="L3038"/>
      <c r="M3038"/>
      <c r="Q3038"/>
      <c r="R3038"/>
      <c r="S3038"/>
    </row>
    <row r="3039" spans="11:19" x14ac:dyDescent="0.3">
      <c r="K3039"/>
      <c r="L3039"/>
      <c r="M3039"/>
      <c r="Q3039"/>
      <c r="R3039"/>
      <c r="S3039"/>
    </row>
    <row r="3040" spans="11:19" x14ac:dyDescent="0.3">
      <c r="K3040"/>
      <c r="L3040"/>
      <c r="M3040"/>
      <c r="Q3040"/>
      <c r="R3040"/>
      <c r="S3040"/>
    </row>
    <row r="3041" spans="11:19" x14ac:dyDescent="0.3">
      <c r="K3041"/>
      <c r="L3041"/>
      <c r="M3041"/>
      <c r="Q3041"/>
      <c r="R3041"/>
      <c r="S3041"/>
    </row>
    <row r="3042" spans="11:19" x14ac:dyDescent="0.3">
      <c r="K3042"/>
      <c r="L3042"/>
      <c r="M3042"/>
      <c r="Q3042"/>
      <c r="R3042"/>
      <c r="S3042"/>
    </row>
    <row r="3043" spans="11:19" x14ac:dyDescent="0.3">
      <c r="K3043"/>
      <c r="L3043"/>
      <c r="M3043"/>
      <c r="Q3043"/>
      <c r="R3043"/>
      <c r="S3043"/>
    </row>
    <row r="3044" spans="11:19" x14ac:dyDescent="0.3">
      <c r="K3044"/>
      <c r="L3044"/>
      <c r="M3044"/>
      <c r="Q3044"/>
      <c r="R3044"/>
      <c r="S3044"/>
    </row>
    <row r="3045" spans="11:19" x14ac:dyDescent="0.3">
      <c r="K3045"/>
      <c r="L3045"/>
      <c r="M3045"/>
      <c r="Q3045"/>
      <c r="R3045"/>
      <c r="S3045"/>
    </row>
    <row r="3046" spans="11:19" x14ac:dyDescent="0.3">
      <c r="K3046"/>
      <c r="L3046"/>
      <c r="M3046"/>
      <c r="Q3046"/>
      <c r="R3046"/>
      <c r="S3046"/>
    </row>
    <row r="3047" spans="11:19" x14ac:dyDescent="0.3">
      <c r="K3047"/>
      <c r="L3047"/>
      <c r="M3047"/>
      <c r="Q3047"/>
      <c r="R3047"/>
      <c r="S3047"/>
    </row>
    <row r="3048" spans="11:19" x14ac:dyDescent="0.3">
      <c r="K3048"/>
      <c r="L3048"/>
      <c r="M3048"/>
      <c r="Q3048"/>
      <c r="R3048"/>
      <c r="S3048"/>
    </row>
    <row r="3049" spans="11:19" x14ac:dyDescent="0.3">
      <c r="K3049"/>
      <c r="L3049"/>
      <c r="M3049"/>
      <c r="Q3049"/>
      <c r="R3049"/>
      <c r="S3049"/>
    </row>
    <row r="3050" spans="11:19" x14ac:dyDescent="0.3">
      <c r="K3050"/>
      <c r="L3050"/>
      <c r="M3050"/>
      <c r="Q3050"/>
      <c r="R3050"/>
      <c r="S3050"/>
    </row>
    <row r="3051" spans="11:19" x14ac:dyDescent="0.3">
      <c r="K3051"/>
      <c r="L3051"/>
      <c r="M3051"/>
      <c r="Q3051"/>
      <c r="R3051"/>
      <c r="S3051"/>
    </row>
    <row r="3052" spans="11:19" x14ac:dyDescent="0.3">
      <c r="K3052"/>
      <c r="L3052"/>
      <c r="M3052"/>
      <c r="Q3052"/>
      <c r="R3052"/>
      <c r="S3052"/>
    </row>
    <row r="3053" spans="11:19" x14ac:dyDescent="0.3">
      <c r="K3053"/>
      <c r="L3053"/>
      <c r="M3053"/>
      <c r="Q3053"/>
      <c r="R3053"/>
      <c r="S3053"/>
    </row>
    <row r="3054" spans="11:19" x14ac:dyDescent="0.3">
      <c r="K3054"/>
      <c r="L3054"/>
      <c r="M3054"/>
      <c r="Q3054"/>
      <c r="R3054"/>
      <c r="S3054"/>
    </row>
    <row r="3055" spans="11:19" x14ac:dyDescent="0.3">
      <c r="K3055"/>
      <c r="L3055"/>
      <c r="M3055"/>
      <c r="Q3055"/>
      <c r="R3055"/>
      <c r="S3055"/>
    </row>
    <row r="3056" spans="11:19" x14ac:dyDescent="0.3">
      <c r="K3056"/>
      <c r="L3056"/>
      <c r="M3056"/>
      <c r="Q3056"/>
      <c r="R3056"/>
      <c r="S3056"/>
    </row>
    <row r="3057" spans="11:19" x14ac:dyDescent="0.3">
      <c r="K3057"/>
      <c r="L3057"/>
      <c r="M3057"/>
      <c r="Q3057"/>
      <c r="R3057"/>
      <c r="S3057"/>
    </row>
    <row r="3058" spans="11:19" x14ac:dyDescent="0.3">
      <c r="K3058"/>
      <c r="L3058"/>
      <c r="M3058"/>
      <c r="Q3058"/>
      <c r="R3058"/>
      <c r="S3058"/>
    </row>
    <row r="3059" spans="11:19" x14ac:dyDescent="0.3">
      <c r="K3059"/>
      <c r="L3059"/>
      <c r="M3059"/>
      <c r="Q3059"/>
      <c r="R3059"/>
      <c r="S3059"/>
    </row>
    <row r="3060" spans="11:19" x14ac:dyDescent="0.3">
      <c r="K3060"/>
      <c r="L3060"/>
      <c r="M3060"/>
      <c r="Q3060"/>
      <c r="R3060"/>
      <c r="S3060"/>
    </row>
    <row r="3061" spans="11:19" x14ac:dyDescent="0.3">
      <c r="K3061"/>
      <c r="L3061"/>
      <c r="M3061"/>
      <c r="Q3061"/>
      <c r="R3061"/>
      <c r="S3061"/>
    </row>
    <row r="3062" spans="11:19" x14ac:dyDescent="0.3">
      <c r="K3062"/>
      <c r="L3062"/>
      <c r="M3062"/>
      <c r="Q3062"/>
      <c r="R3062"/>
      <c r="S3062"/>
    </row>
    <row r="3063" spans="11:19" x14ac:dyDescent="0.3">
      <c r="K3063"/>
      <c r="L3063"/>
      <c r="M3063"/>
      <c r="Q3063"/>
      <c r="R3063"/>
      <c r="S3063"/>
    </row>
    <row r="3064" spans="11:19" x14ac:dyDescent="0.3">
      <c r="K3064"/>
      <c r="L3064"/>
      <c r="M3064"/>
      <c r="Q3064"/>
      <c r="R3064"/>
      <c r="S3064"/>
    </row>
    <row r="3065" spans="11:19" x14ac:dyDescent="0.3">
      <c r="K3065"/>
      <c r="L3065"/>
      <c r="M3065"/>
      <c r="Q3065"/>
      <c r="R3065"/>
      <c r="S3065"/>
    </row>
    <row r="3066" spans="11:19" x14ac:dyDescent="0.3">
      <c r="K3066"/>
      <c r="L3066"/>
      <c r="M3066"/>
      <c r="Q3066"/>
      <c r="R3066"/>
      <c r="S3066"/>
    </row>
    <row r="3067" spans="11:19" x14ac:dyDescent="0.3">
      <c r="K3067"/>
      <c r="L3067"/>
      <c r="M3067"/>
      <c r="Q3067"/>
      <c r="R3067"/>
      <c r="S3067"/>
    </row>
    <row r="3068" spans="11:19" x14ac:dyDescent="0.3">
      <c r="K3068"/>
      <c r="L3068"/>
      <c r="M3068"/>
      <c r="Q3068"/>
      <c r="R3068"/>
      <c r="S3068"/>
    </row>
    <row r="3069" spans="11:19" x14ac:dyDescent="0.3">
      <c r="K3069"/>
      <c r="L3069"/>
      <c r="M3069"/>
      <c r="Q3069"/>
      <c r="R3069"/>
      <c r="S3069"/>
    </row>
    <row r="3070" spans="11:19" x14ac:dyDescent="0.3">
      <c r="K3070"/>
      <c r="L3070"/>
      <c r="M3070"/>
      <c r="Q3070"/>
      <c r="R3070"/>
      <c r="S3070"/>
    </row>
    <row r="3071" spans="11:19" x14ac:dyDescent="0.3">
      <c r="K3071"/>
      <c r="L3071"/>
      <c r="M3071"/>
      <c r="Q3071"/>
      <c r="R3071"/>
      <c r="S3071"/>
    </row>
    <row r="3072" spans="11:19" x14ac:dyDescent="0.3">
      <c r="K3072"/>
      <c r="L3072"/>
      <c r="M3072"/>
      <c r="Q3072"/>
      <c r="R3072"/>
      <c r="S3072"/>
    </row>
    <row r="3073" spans="11:19" x14ac:dyDescent="0.3">
      <c r="K3073"/>
      <c r="L3073"/>
      <c r="M3073"/>
      <c r="Q3073"/>
      <c r="R3073"/>
      <c r="S3073"/>
    </row>
    <row r="3074" spans="11:19" x14ac:dyDescent="0.3">
      <c r="K3074"/>
      <c r="L3074"/>
      <c r="M3074"/>
      <c r="Q3074"/>
      <c r="R3074"/>
      <c r="S3074"/>
    </row>
    <row r="3075" spans="11:19" x14ac:dyDescent="0.3">
      <c r="K3075"/>
      <c r="L3075"/>
      <c r="M3075"/>
      <c r="Q3075"/>
      <c r="R3075"/>
      <c r="S3075"/>
    </row>
    <row r="3076" spans="11:19" x14ac:dyDescent="0.3">
      <c r="K3076"/>
      <c r="L3076"/>
      <c r="M3076"/>
      <c r="Q3076"/>
      <c r="R3076"/>
      <c r="S3076"/>
    </row>
    <row r="3077" spans="11:19" x14ac:dyDescent="0.3">
      <c r="K3077"/>
      <c r="L3077"/>
      <c r="M3077"/>
      <c r="Q3077"/>
      <c r="R3077"/>
      <c r="S3077"/>
    </row>
    <row r="3078" spans="11:19" x14ac:dyDescent="0.3">
      <c r="K3078"/>
      <c r="L3078"/>
      <c r="M3078"/>
      <c r="Q3078"/>
      <c r="R3078"/>
      <c r="S3078"/>
    </row>
    <row r="3079" spans="11:19" x14ac:dyDescent="0.3">
      <c r="K3079"/>
      <c r="L3079"/>
      <c r="M3079"/>
      <c r="Q3079"/>
      <c r="R3079"/>
      <c r="S3079"/>
    </row>
    <row r="3080" spans="11:19" x14ac:dyDescent="0.3">
      <c r="K3080"/>
      <c r="L3080"/>
      <c r="M3080"/>
      <c r="Q3080"/>
      <c r="R3080"/>
      <c r="S3080"/>
    </row>
    <row r="3081" spans="11:19" x14ac:dyDescent="0.3">
      <c r="K3081"/>
      <c r="L3081"/>
      <c r="M3081"/>
      <c r="Q3081"/>
      <c r="R3081"/>
      <c r="S3081"/>
    </row>
    <row r="3082" spans="11:19" x14ac:dyDescent="0.3">
      <c r="K3082"/>
      <c r="L3082"/>
      <c r="M3082"/>
      <c r="Q3082"/>
      <c r="R3082"/>
      <c r="S3082"/>
    </row>
    <row r="3083" spans="11:19" x14ac:dyDescent="0.3">
      <c r="K3083"/>
      <c r="L3083"/>
      <c r="M3083"/>
      <c r="Q3083"/>
      <c r="R3083"/>
      <c r="S3083"/>
    </row>
    <row r="3084" spans="11:19" x14ac:dyDescent="0.3">
      <c r="K3084"/>
      <c r="L3084"/>
      <c r="M3084"/>
      <c r="Q3084"/>
      <c r="R3084"/>
      <c r="S3084"/>
    </row>
    <row r="3085" spans="11:19" x14ac:dyDescent="0.3">
      <c r="K3085"/>
      <c r="L3085"/>
      <c r="M3085"/>
      <c r="Q3085"/>
      <c r="R3085"/>
      <c r="S3085"/>
    </row>
    <row r="3086" spans="11:19" x14ac:dyDescent="0.3">
      <c r="K3086"/>
      <c r="L3086"/>
      <c r="M3086"/>
      <c r="Q3086"/>
      <c r="R3086"/>
      <c r="S3086"/>
    </row>
    <row r="3087" spans="11:19" x14ac:dyDescent="0.3">
      <c r="K3087"/>
      <c r="L3087"/>
      <c r="M3087"/>
      <c r="Q3087"/>
      <c r="R3087"/>
      <c r="S3087"/>
    </row>
    <row r="3088" spans="11:19" x14ac:dyDescent="0.3">
      <c r="K3088"/>
      <c r="L3088"/>
      <c r="M3088"/>
      <c r="Q3088"/>
      <c r="R3088"/>
      <c r="S3088"/>
    </row>
    <row r="3089" spans="11:19" x14ac:dyDescent="0.3">
      <c r="K3089"/>
      <c r="L3089"/>
      <c r="M3089"/>
      <c r="Q3089"/>
      <c r="R3089"/>
      <c r="S3089"/>
    </row>
    <row r="3090" spans="11:19" x14ac:dyDescent="0.3">
      <c r="K3090"/>
      <c r="L3090"/>
      <c r="M3090"/>
      <c r="Q3090"/>
      <c r="R3090"/>
      <c r="S3090"/>
    </row>
    <row r="3091" spans="11:19" x14ac:dyDescent="0.3">
      <c r="K3091"/>
      <c r="L3091"/>
      <c r="M3091"/>
      <c r="Q3091"/>
      <c r="R3091"/>
      <c r="S3091"/>
    </row>
    <row r="3092" spans="11:19" x14ac:dyDescent="0.3">
      <c r="K3092"/>
      <c r="L3092"/>
      <c r="M3092"/>
      <c r="Q3092"/>
      <c r="R3092"/>
      <c r="S3092"/>
    </row>
    <row r="3093" spans="11:19" x14ac:dyDescent="0.3">
      <c r="K3093"/>
      <c r="L3093"/>
      <c r="M3093"/>
      <c r="Q3093"/>
      <c r="R3093"/>
      <c r="S3093"/>
    </row>
    <row r="3094" spans="11:19" x14ac:dyDescent="0.3">
      <c r="K3094"/>
      <c r="L3094"/>
      <c r="M3094"/>
      <c r="Q3094"/>
      <c r="R3094"/>
      <c r="S3094"/>
    </row>
    <row r="3095" spans="11:19" x14ac:dyDescent="0.3">
      <c r="K3095"/>
      <c r="L3095"/>
      <c r="M3095"/>
      <c r="Q3095"/>
      <c r="R3095"/>
      <c r="S3095"/>
    </row>
    <row r="3096" spans="11:19" x14ac:dyDescent="0.3">
      <c r="K3096"/>
      <c r="L3096"/>
      <c r="M3096"/>
      <c r="Q3096"/>
      <c r="R3096"/>
      <c r="S3096"/>
    </row>
    <row r="3097" spans="11:19" x14ac:dyDescent="0.3">
      <c r="K3097"/>
      <c r="L3097"/>
      <c r="M3097"/>
      <c r="Q3097"/>
      <c r="R3097"/>
      <c r="S3097"/>
    </row>
    <row r="3098" spans="11:19" x14ac:dyDescent="0.3">
      <c r="K3098"/>
      <c r="L3098"/>
      <c r="M3098"/>
      <c r="Q3098"/>
      <c r="R3098"/>
      <c r="S3098"/>
    </row>
    <row r="3099" spans="11:19" x14ac:dyDescent="0.3">
      <c r="K3099"/>
      <c r="L3099"/>
      <c r="M3099"/>
      <c r="Q3099"/>
      <c r="R3099"/>
      <c r="S3099"/>
    </row>
    <row r="3100" spans="11:19" x14ac:dyDescent="0.3">
      <c r="K3100"/>
      <c r="L3100"/>
      <c r="M3100"/>
      <c r="Q3100"/>
      <c r="R3100"/>
      <c r="S3100"/>
    </row>
    <row r="3101" spans="11:19" x14ac:dyDescent="0.3">
      <c r="K3101"/>
      <c r="L3101"/>
      <c r="M3101"/>
      <c r="Q3101"/>
      <c r="R3101"/>
      <c r="S3101"/>
    </row>
    <row r="3102" spans="11:19" x14ac:dyDescent="0.3">
      <c r="K3102"/>
      <c r="L3102"/>
      <c r="M3102"/>
      <c r="Q3102"/>
      <c r="R3102"/>
      <c r="S3102"/>
    </row>
    <row r="3103" spans="11:19" x14ac:dyDescent="0.3">
      <c r="K3103"/>
      <c r="L3103"/>
      <c r="M3103"/>
      <c r="Q3103"/>
      <c r="R3103"/>
      <c r="S3103"/>
    </row>
    <row r="3104" spans="11:19" x14ac:dyDescent="0.3">
      <c r="K3104"/>
      <c r="L3104"/>
      <c r="M3104"/>
      <c r="Q3104"/>
      <c r="R3104"/>
      <c r="S3104"/>
    </row>
    <row r="3105" spans="11:19" x14ac:dyDescent="0.3">
      <c r="K3105"/>
      <c r="L3105"/>
      <c r="M3105"/>
      <c r="Q3105"/>
      <c r="R3105"/>
      <c r="S3105"/>
    </row>
    <row r="3106" spans="11:19" x14ac:dyDescent="0.3">
      <c r="K3106"/>
      <c r="L3106"/>
      <c r="M3106"/>
      <c r="Q3106"/>
      <c r="R3106"/>
      <c r="S3106"/>
    </row>
    <row r="3107" spans="11:19" x14ac:dyDescent="0.3">
      <c r="K3107"/>
      <c r="L3107"/>
      <c r="M3107"/>
      <c r="Q3107"/>
      <c r="R3107"/>
      <c r="S3107"/>
    </row>
    <row r="3108" spans="11:19" x14ac:dyDescent="0.3">
      <c r="K3108"/>
      <c r="L3108"/>
      <c r="M3108"/>
      <c r="Q3108"/>
      <c r="R3108"/>
      <c r="S3108"/>
    </row>
    <row r="3109" spans="11:19" x14ac:dyDescent="0.3">
      <c r="K3109"/>
      <c r="L3109"/>
      <c r="M3109"/>
      <c r="Q3109"/>
      <c r="R3109"/>
      <c r="S3109"/>
    </row>
    <row r="3110" spans="11:19" x14ac:dyDescent="0.3">
      <c r="K3110"/>
      <c r="L3110"/>
      <c r="M3110"/>
      <c r="Q3110"/>
      <c r="R3110"/>
      <c r="S3110"/>
    </row>
    <row r="3111" spans="11:19" x14ac:dyDescent="0.3">
      <c r="K3111"/>
      <c r="L3111"/>
      <c r="M3111"/>
      <c r="Q3111"/>
      <c r="R3111"/>
      <c r="S3111"/>
    </row>
    <row r="3112" spans="11:19" x14ac:dyDescent="0.3">
      <c r="K3112"/>
      <c r="L3112"/>
      <c r="M3112"/>
      <c r="Q3112"/>
      <c r="R3112"/>
      <c r="S3112"/>
    </row>
    <row r="3113" spans="11:19" x14ac:dyDescent="0.3">
      <c r="K3113"/>
      <c r="L3113"/>
      <c r="M3113"/>
      <c r="Q3113"/>
      <c r="R3113"/>
      <c r="S3113"/>
    </row>
    <row r="3114" spans="11:19" x14ac:dyDescent="0.3">
      <c r="K3114"/>
      <c r="L3114"/>
      <c r="M3114"/>
      <c r="Q3114"/>
      <c r="R3114"/>
      <c r="S3114"/>
    </row>
    <row r="3115" spans="11:19" x14ac:dyDescent="0.3">
      <c r="K3115"/>
      <c r="L3115"/>
      <c r="M3115"/>
      <c r="Q3115"/>
      <c r="R3115"/>
      <c r="S3115"/>
    </row>
    <row r="3116" spans="11:19" x14ac:dyDescent="0.3">
      <c r="K3116"/>
      <c r="L3116"/>
      <c r="M3116"/>
      <c r="Q3116"/>
      <c r="R3116"/>
      <c r="S3116"/>
    </row>
    <row r="3117" spans="11:19" x14ac:dyDescent="0.3">
      <c r="K3117"/>
      <c r="L3117"/>
      <c r="M3117"/>
      <c r="Q3117"/>
      <c r="R3117"/>
      <c r="S3117"/>
    </row>
    <row r="3118" spans="11:19" x14ac:dyDescent="0.3">
      <c r="K3118"/>
      <c r="L3118"/>
      <c r="M3118"/>
      <c r="Q3118"/>
      <c r="R3118"/>
      <c r="S3118"/>
    </row>
    <row r="3119" spans="11:19" x14ac:dyDescent="0.3">
      <c r="K3119"/>
      <c r="L3119"/>
      <c r="M3119"/>
      <c r="Q3119"/>
      <c r="R3119"/>
      <c r="S3119"/>
    </row>
    <row r="3120" spans="11:19" x14ac:dyDescent="0.3">
      <c r="K3120"/>
      <c r="L3120"/>
      <c r="M3120"/>
      <c r="Q3120"/>
      <c r="R3120"/>
      <c r="S3120"/>
    </row>
    <row r="3121" spans="11:19" x14ac:dyDescent="0.3">
      <c r="K3121"/>
      <c r="L3121"/>
      <c r="M3121"/>
      <c r="Q3121"/>
      <c r="R3121"/>
      <c r="S3121"/>
    </row>
    <row r="3122" spans="11:19" x14ac:dyDescent="0.3">
      <c r="K3122"/>
      <c r="L3122"/>
      <c r="M3122"/>
      <c r="Q3122"/>
      <c r="R3122"/>
      <c r="S3122"/>
    </row>
    <row r="3123" spans="11:19" x14ac:dyDescent="0.3">
      <c r="K3123"/>
      <c r="L3123"/>
      <c r="M3123"/>
      <c r="Q3123"/>
      <c r="R3123"/>
      <c r="S3123"/>
    </row>
    <row r="3124" spans="11:19" x14ac:dyDescent="0.3">
      <c r="K3124"/>
      <c r="L3124"/>
      <c r="M3124"/>
      <c r="Q3124"/>
      <c r="R3124"/>
      <c r="S3124"/>
    </row>
    <row r="3125" spans="11:19" x14ac:dyDescent="0.3">
      <c r="K3125"/>
      <c r="L3125"/>
      <c r="M3125"/>
      <c r="Q3125"/>
      <c r="R3125"/>
      <c r="S3125"/>
    </row>
    <row r="3126" spans="11:19" x14ac:dyDescent="0.3">
      <c r="K3126"/>
      <c r="L3126"/>
      <c r="M3126"/>
      <c r="Q3126"/>
      <c r="R3126"/>
      <c r="S3126"/>
    </row>
    <row r="3127" spans="11:19" x14ac:dyDescent="0.3">
      <c r="K3127"/>
      <c r="L3127"/>
      <c r="M3127"/>
      <c r="Q3127"/>
      <c r="R3127"/>
      <c r="S3127"/>
    </row>
    <row r="3128" spans="11:19" x14ac:dyDescent="0.3">
      <c r="K3128"/>
      <c r="L3128"/>
      <c r="M3128"/>
      <c r="Q3128"/>
      <c r="R3128"/>
      <c r="S3128"/>
    </row>
    <row r="3129" spans="11:19" x14ac:dyDescent="0.3">
      <c r="K3129"/>
      <c r="L3129"/>
      <c r="M3129"/>
      <c r="Q3129"/>
      <c r="R3129"/>
      <c r="S3129"/>
    </row>
    <row r="3130" spans="11:19" x14ac:dyDescent="0.3">
      <c r="K3130"/>
      <c r="L3130"/>
      <c r="M3130"/>
      <c r="Q3130"/>
      <c r="R3130"/>
      <c r="S3130"/>
    </row>
    <row r="3131" spans="11:19" x14ac:dyDescent="0.3">
      <c r="K3131"/>
      <c r="L3131"/>
      <c r="M3131"/>
      <c r="Q3131"/>
      <c r="R3131"/>
      <c r="S3131"/>
    </row>
    <row r="3132" spans="11:19" x14ac:dyDescent="0.3">
      <c r="K3132"/>
      <c r="L3132"/>
      <c r="M3132"/>
      <c r="Q3132"/>
      <c r="R3132"/>
      <c r="S3132"/>
    </row>
    <row r="3133" spans="11:19" x14ac:dyDescent="0.3">
      <c r="K3133"/>
      <c r="L3133"/>
      <c r="M3133"/>
      <c r="Q3133"/>
      <c r="R3133"/>
      <c r="S3133"/>
    </row>
    <row r="3134" spans="11:19" x14ac:dyDescent="0.3">
      <c r="K3134"/>
      <c r="L3134"/>
      <c r="M3134"/>
      <c r="Q3134"/>
      <c r="R3134"/>
      <c r="S3134"/>
    </row>
    <row r="3135" spans="11:19" x14ac:dyDescent="0.3">
      <c r="K3135"/>
      <c r="L3135"/>
      <c r="M3135"/>
      <c r="Q3135"/>
      <c r="R3135"/>
      <c r="S3135"/>
    </row>
    <row r="3136" spans="11:19" x14ac:dyDescent="0.3">
      <c r="K3136"/>
      <c r="L3136"/>
      <c r="M3136"/>
      <c r="Q3136"/>
      <c r="R3136"/>
      <c r="S3136"/>
    </row>
    <row r="3137" spans="11:19" x14ac:dyDescent="0.3">
      <c r="K3137"/>
      <c r="L3137"/>
      <c r="M3137"/>
      <c r="Q3137"/>
      <c r="R3137"/>
      <c r="S3137"/>
    </row>
    <row r="3138" spans="11:19" x14ac:dyDescent="0.3">
      <c r="K3138"/>
      <c r="L3138"/>
      <c r="M3138"/>
      <c r="Q3138"/>
      <c r="R3138"/>
      <c r="S3138"/>
    </row>
    <row r="3139" spans="11:19" x14ac:dyDescent="0.3">
      <c r="K3139"/>
      <c r="L3139"/>
      <c r="M3139"/>
      <c r="Q3139"/>
      <c r="R3139"/>
      <c r="S3139"/>
    </row>
    <row r="3140" spans="11:19" x14ac:dyDescent="0.3">
      <c r="K3140"/>
      <c r="L3140"/>
      <c r="M3140"/>
      <c r="Q3140"/>
      <c r="R3140"/>
      <c r="S3140"/>
    </row>
    <row r="3141" spans="11:19" x14ac:dyDescent="0.3">
      <c r="K3141"/>
      <c r="L3141"/>
      <c r="M3141"/>
      <c r="Q3141"/>
      <c r="R3141"/>
      <c r="S3141"/>
    </row>
    <row r="3142" spans="11:19" x14ac:dyDescent="0.3">
      <c r="K3142"/>
      <c r="L3142"/>
      <c r="M3142"/>
      <c r="Q3142"/>
      <c r="R3142"/>
      <c r="S3142"/>
    </row>
    <row r="3143" spans="11:19" x14ac:dyDescent="0.3">
      <c r="K3143"/>
      <c r="L3143"/>
      <c r="M3143"/>
      <c r="Q3143"/>
      <c r="R3143"/>
      <c r="S3143"/>
    </row>
    <row r="3144" spans="11:19" x14ac:dyDescent="0.3">
      <c r="K3144"/>
      <c r="L3144"/>
      <c r="M3144"/>
      <c r="Q3144"/>
      <c r="R3144"/>
      <c r="S3144"/>
    </row>
    <row r="3145" spans="11:19" x14ac:dyDescent="0.3">
      <c r="K3145"/>
      <c r="L3145"/>
      <c r="M3145"/>
      <c r="Q3145"/>
      <c r="R3145"/>
      <c r="S3145"/>
    </row>
    <row r="3146" spans="11:19" x14ac:dyDescent="0.3">
      <c r="K3146"/>
      <c r="L3146"/>
      <c r="M3146"/>
      <c r="Q3146"/>
      <c r="R3146"/>
      <c r="S3146"/>
    </row>
    <row r="3147" spans="11:19" x14ac:dyDescent="0.3">
      <c r="K3147"/>
      <c r="L3147"/>
      <c r="M3147"/>
      <c r="Q3147"/>
      <c r="R3147"/>
      <c r="S3147"/>
    </row>
    <row r="3148" spans="11:19" x14ac:dyDescent="0.3">
      <c r="K3148"/>
      <c r="L3148"/>
      <c r="M3148"/>
      <c r="Q3148"/>
      <c r="R3148"/>
      <c r="S3148"/>
    </row>
    <row r="3149" spans="11:19" x14ac:dyDescent="0.3">
      <c r="K3149"/>
      <c r="L3149"/>
      <c r="M3149"/>
      <c r="Q3149"/>
      <c r="R3149"/>
      <c r="S3149"/>
    </row>
    <row r="3150" spans="11:19" x14ac:dyDescent="0.3">
      <c r="K3150"/>
      <c r="L3150"/>
      <c r="M3150"/>
      <c r="Q3150"/>
      <c r="R3150"/>
      <c r="S3150"/>
    </row>
    <row r="3151" spans="11:19" x14ac:dyDescent="0.3">
      <c r="K3151"/>
      <c r="L3151"/>
      <c r="M3151"/>
      <c r="Q3151"/>
      <c r="R3151"/>
      <c r="S3151"/>
    </row>
    <row r="3152" spans="11:19" x14ac:dyDescent="0.3">
      <c r="K3152"/>
      <c r="L3152"/>
      <c r="M3152"/>
      <c r="Q3152"/>
      <c r="R3152"/>
      <c r="S3152"/>
    </row>
    <row r="3153" spans="11:19" x14ac:dyDescent="0.3">
      <c r="K3153"/>
      <c r="L3153"/>
      <c r="M3153"/>
      <c r="Q3153"/>
      <c r="R3153"/>
      <c r="S3153"/>
    </row>
    <row r="3154" spans="11:19" x14ac:dyDescent="0.3">
      <c r="K3154"/>
      <c r="L3154"/>
      <c r="M3154"/>
      <c r="Q3154"/>
      <c r="R3154"/>
      <c r="S3154"/>
    </row>
    <row r="3155" spans="11:19" x14ac:dyDescent="0.3">
      <c r="K3155"/>
      <c r="L3155"/>
      <c r="M3155"/>
      <c r="Q3155"/>
      <c r="R3155"/>
      <c r="S3155"/>
    </row>
  </sheetData>
  <autoFilter ref="A1:CG715" xr:uid="{00000000-0009-0000-0000-000001000000}"/>
  <sortState xmlns:xlrd2="http://schemas.microsoft.com/office/spreadsheetml/2017/richdata2" ref="A26:BG3155">
    <sortCondition sortBy="icon" ref="BD2:BD3155" iconSet="3TrafficLights1" iconId="0"/>
    <sortCondition sortBy="icon" ref="BD2:BD3155" iconSet="3TrafficLights1" iconId="2"/>
  </sortState>
  <phoneticPr fontId="9" type="noConversion"/>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18" id="{E94028FE-1C25-4AE8-A1BF-6BA6832DDF62}">
            <x14:iconSet custom="1">
              <x14:cfvo type="percent">
                <xm:f>0</xm:f>
              </x14:cfvo>
              <x14:cfvo type="num">
                <xm:f>0.5</xm:f>
              </x14:cfvo>
              <x14:cfvo type="num">
                <xm:f>2</xm:f>
              </x14:cfvo>
              <x14:cfIcon iconSet="3TrafficLights1" iconId="2"/>
              <x14:cfIcon iconSet="3TrafficLights1" iconId="1"/>
              <x14:cfIcon iconSet="3TrafficLights1" iconId="0"/>
            </x14:iconSet>
          </x14:cfRule>
          <xm:sqref>AR1:AR718 AR732:AR1048576</xm:sqref>
        </x14:conditionalFormatting>
        <x14:conditionalFormatting xmlns:xm="http://schemas.microsoft.com/office/excel/2006/main">
          <x14:cfRule type="iconSet" priority="7" id="{1CF24BF7-26A7-420F-A49E-0F6293403050}">
            <x14:iconSet custom="1">
              <x14:cfvo type="percent">
                <xm:f>0</xm:f>
              </x14:cfvo>
              <x14:cfvo type="num">
                <xm:f>0</xm:f>
              </x14:cfvo>
              <x14:cfvo type="num" gte="0">
                <xm:f>0.05</xm:f>
              </x14:cfvo>
              <x14:cfIcon iconSet="3TrafficLights1" iconId="0"/>
              <x14:cfIcon iconSet="3TrafficLights1" iconId="0"/>
              <x14:cfIcon iconSet="3TrafficLights1" iconId="1"/>
            </x14:iconSet>
          </x14:cfRule>
          <xm:sqref>AS1:AS718 AS732:AS1048576</xm:sqref>
        </x14:conditionalFormatting>
        <x14:conditionalFormatting xmlns:xm="http://schemas.microsoft.com/office/excel/2006/main">
          <x14:cfRule type="iconSet" priority="17" id="{82E6C406-6B17-4EDC-AFA5-3C8458E965A2}">
            <x14:iconSet custom="1">
              <x14:cfvo type="percent">
                <xm:f>0</xm:f>
              </x14:cfvo>
              <x14:cfvo type="num">
                <xm:f>0.5</xm:f>
              </x14:cfvo>
              <x14:cfvo type="num">
                <xm:f>2</xm:f>
              </x14:cfvo>
              <x14:cfIcon iconSet="3TrafficLights1" iconId="2"/>
              <x14:cfIcon iconSet="3TrafficLights1" iconId="1"/>
              <x14:cfIcon iconSet="3TrafficLights1" iconId="0"/>
            </x14:iconSet>
          </x14:cfRule>
          <xm:sqref>AV1:AV718 AV732:AV1048576</xm:sqref>
        </x14:conditionalFormatting>
        <x14:conditionalFormatting xmlns:xm="http://schemas.microsoft.com/office/excel/2006/main">
          <x14:cfRule type="iconSet" priority="8" id="{C5E7476D-25A4-4EE1-8E26-6A2E3F89BE39}">
            <x14:iconSet custom="1">
              <x14:cfvo type="percent">
                <xm:f>0</xm:f>
              </x14:cfvo>
              <x14:cfvo type="num">
                <xm:f>0</xm:f>
              </x14:cfvo>
              <x14:cfvo type="num" gte="0">
                <xm:f>0.05</xm:f>
              </x14:cfvo>
              <x14:cfIcon iconSet="3TrafficLights1" iconId="0"/>
              <x14:cfIcon iconSet="3TrafficLights1" iconId="0"/>
              <x14:cfIcon iconSet="3TrafficLights1" iconId="1"/>
            </x14:iconSet>
          </x14:cfRule>
          <xm:sqref>AW1:AW718 AW732:AW1048576</xm:sqref>
        </x14:conditionalFormatting>
        <x14:conditionalFormatting xmlns:xm="http://schemas.microsoft.com/office/excel/2006/main">
          <x14:cfRule type="iconSet" priority="16" id="{75A999E4-13D4-4273-BCBD-DB4E75F40F7A}">
            <x14:iconSet custom="1">
              <x14:cfvo type="percent">
                <xm:f>0</xm:f>
              </x14:cfvo>
              <x14:cfvo type="num">
                <xm:f>0.5</xm:f>
              </x14:cfvo>
              <x14:cfvo type="num">
                <xm:f>2</xm:f>
              </x14:cfvo>
              <x14:cfIcon iconSet="3TrafficLights1" iconId="2"/>
              <x14:cfIcon iconSet="3TrafficLights1" iconId="1"/>
              <x14:cfIcon iconSet="3TrafficLights1" iconId="0"/>
            </x14:iconSet>
          </x14:cfRule>
          <xm:sqref>AZ1:AZ718 AZ732:AZ1048576</xm:sqref>
        </x14:conditionalFormatting>
        <x14:conditionalFormatting xmlns:xm="http://schemas.microsoft.com/office/excel/2006/main">
          <x14:cfRule type="iconSet" priority="9" id="{A9AFE4E1-6935-430B-A3B2-CF4A1B21B79B}">
            <x14:iconSet custom="1">
              <x14:cfvo type="percent">
                <xm:f>0</xm:f>
              </x14:cfvo>
              <x14:cfvo type="num">
                <xm:f>0</xm:f>
              </x14:cfvo>
              <x14:cfvo type="num" gte="0">
                <xm:f>0.05</xm:f>
              </x14:cfvo>
              <x14:cfIcon iconSet="3TrafficLights1" iconId="0"/>
              <x14:cfIcon iconSet="3TrafficLights1" iconId="0"/>
              <x14:cfIcon iconSet="3TrafficLights1" iconId="1"/>
            </x14:iconSet>
          </x14:cfRule>
          <xm:sqref>BA1:BA718 BA732:BA1048576</xm:sqref>
        </x14:conditionalFormatting>
        <x14:conditionalFormatting xmlns:xm="http://schemas.microsoft.com/office/excel/2006/main">
          <x14:cfRule type="iconSet" priority="4" id="{EB877C2A-4EA9-4569-BBE6-22D1C4BC3992}">
            <x14:iconSet custom="1">
              <x14:cfvo type="percent">
                <xm:f>0</xm:f>
              </x14:cfvo>
              <x14:cfvo type="num">
                <xm:f>0.5</xm:f>
              </x14:cfvo>
              <x14:cfvo type="num">
                <xm:f>2</xm:f>
              </x14:cfvo>
              <x14:cfIcon iconSet="3TrafficLights1" iconId="2"/>
              <x14:cfIcon iconSet="3TrafficLights1" iconId="1"/>
              <x14:cfIcon iconSet="3TrafficLights1" iconId="0"/>
            </x14:iconSet>
          </x14:cfRule>
          <xm:sqref>BD1:BD718 BD732:BD1048576</xm:sqref>
        </x14:conditionalFormatting>
        <x14:conditionalFormatting xmlns:xm="http://schemas.microsoft.com/office/excel/2006/main">
          <x14:cfRule type="iconSet" priority="3" id="{BDA8EC39-8328-4516-B7DA-D2FEFD331499}">
            <x14:iconSet custom="1">
              <x14:cfvo type="percent">
                <xm:f>0</xm:f>
              </x14:cfvo>
              <x14:cfvo type="num">
                <xm:f>0</xm:f>
              </x14:cfvo>
              <x14:cfvo type="num" gte="0">
                <xm:f>0.05</xm:f>
              </x14:cfvo>
              <x14:cfIcon iconSet="3TrafficLights1" iconId="0"/>
              <x14:cfIcon iconSet="3TrafficLights1" iconId="0"/>
              <x14:cfIcon iconSet="3TrafficLights1" iconId="1"/>
            </x14:iconSet>
          </x14:cfRule>
          <xm:sqref>BE1:BE718 BE732:BE1048576</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0F5AB-4D2F-4E63-AADA-F3AEE1E9A957}">
  <dimension ref="A1:S81"/>
  <sheetViews>
    <sheetView tabSelected="1" workbookViewId="0">
      <selection activeCell="L2" sqref="L2"/>
    </sheetView>
  </sheetViews>
  <sheetFormatPr defaultRowHeight="14.4" x14ac:dyDescent="0.3"/>
  <cols>
    <col min="1" max="1" width="10.88671875" style="56" customWidth="1"/>
    <col min="2" max="2" width="12.109375" customWidth="1"/>
    <col min="3" max="3" width="14.6640625" style="57" customWidth="1"/>
    <col min="4" max="4" width="11.88671875" style="56" customWidth="1"/>
    <col min="5" max="5" width="13.109375" customWidth="1"/>
    <col min="6" max="6" width="14.21875" style="57" customWidth="1"/>
    <col min="7" max="7" width="11.88671875" style="56" customWidth="1"/>
    <col min="8" max="8" width="12.5546875" customWidth="1"/>
    <col min="9" max="9" width="15.21875" style="57" customWidth="1"/>
    <col min="10" max="10" width="11.88671875" customWidth="1"/>
    <col min="11" max="11" width="13.109375" customWidth="1"/>
    <col min="12" max="12" width="15.21875" customWidth="1"/>
    <col min="18" max="18" width="11.21875" customWidth="1"/>
  </cols>
  <sheetData>
    <row r="1" spans="1:19" x14ac:dyDescent="0.3">
      <c r="A1" s="53" t="s">
        <v>2785</v>
      </c>
      <c r="B1" s="54"/>
      <c r="C1" s="55"/>
      <c r="D1" s="53" t="s">
        <v>2786</v>
      </c>
      <c r="E1" s="54"/>
      <c r="F1" s="55"/>
      <c r="G1" s="53" t="s">
        <v>2787</v>
      </c>
      <c r="H1" s="54"/>
      <c r="I1" s="55"/>
      <c r="J1" s="11" t="s">
        <v>2788</v>
      </c>
      <c r="K1" s="11"/>
    </row>
    <row r="2" spans="1:19" x14ac:dyDescent="0.3">
      <c r="A2" s="72" t="s">
        <v>0</v>
      </c>
      <c r="B2" s="58" t="s">
        <v>1</v>
      </c>
      <c r="C2" s="73" t="s">
        <v>2789</v>
      </c>
      <c r="D2" s="72" t="s">
        <v>0</v>
      </c>
      <c r="E2" s="58" t="s">
        <v>1</v>
      </c>
      <c r="F2" s="73" t="s">
        <v>2790</v>
      </c>
      <c r="G2" s="72" t="s">
        <v>0</v>
      </c>
      <c r="H2" s="58" t="s">
        <v>1</v>
      </c>
      <c r="I2" s="73" t="s">
        <v>2790</v>
      </c>
      <c r="J2" s="58" t="s">
        <v>0</v>
      </c>
      <c r="K2" s="58" t="s">
        <v>1</v>
      </c>
      <c r="L2" s="59" t="s">
        <v>2790</v>
      </c>
      <c r="N2" s="60" t="s">
        <v>2791</v>
      </c>
      <c r="O2" s="60"/>
      <c r="Q2" s="61"/>
      <c r="R2" s="62"/>
      <c r="S2" s="63"/>
    </row>
    <row r="3" spans="1:19" x14ac:dyDescent="0.3">
      <c r="A3" s="64" t="s">
        <v>16</v>
      </c>
      <c r="B3" s="60" t="s">
        <v>17</v>
      </c>
      <c r="C3" s="65">
        <v>0.23268403057518466</v>
      </c>
      <c r="D3" s="64" t="s">
        <v>16</v>
      </c>
      <c r="E3" s="60" t="s">
        <v>17</v>
      </c>
      <c r="F3" s="65">
        <v>0.19445638007387636</v>
      </c>
      <c r="G3" s="64" t="s">
        <v>16</v>
      </c>
      <c r="H3" s="60" t="s">
        <v>17</v>
      </c>
      <c r="I3" s="65">
        <v>0.25361341979486879</v>
      </c>
      <c r="J3" s="60" t="s">
        <v>16</v>
      </c>
      <c r="K3" s="60" t="s">
        <v>17</v>
      </c>
      <c r="L3" s="60">
        <v>0.24547785430950822</v>
      </c>
    </row>
    <row r="4" spans="1:19" x14ac:dyDescent="0.3">
      <c r="A4" s="64" t="s">
        <v>56</v>
      </c>
      <c r="B4" s="60" t="s">
        <v>57</v>
      </c>
      <c r="C4" s="65">
        <v>0.11289305743026271</v>
      </c>
      <c r="D4" s="64" t="s">
        <v>24</v>
      </c>
      <c r="E4" s="60" t="s">
        <v>25</v>
      </c>
      <c r="F4" s="65">
        <v>7.8501111666039583E-2</v>
      </c>
      <c r="G4" s="64" t="s">
        <v>56</v>
      </c>
      <c r="H4" s="60" t="s">
        <v>57</v>
      </c>
      <c r="I4" s="65">
        <v>8.8116677251524278E-2</v>
      </c>
      <c r="J4" s="60" t="s">
        <v>56</v>
      </c>
      <c r="K4" s="60" t="s">
        <v>57</v>
      </c>
      <c r="L4" s="60">
        <v>9.4077883134161988E-2</v>
      </c>
      <c r="N4" s="66" t="s">
        <v>2792</v>
      </c>
    </row>
    <row r="5" spans="1:19" x14ac:dyDescent="0.3">
      <c r="A5" s="64" t="s">
        <v>26</v>
      </c>
      <c r="B5" s="60" t="s">
        <v>27</v>
      </c>
      <c r="C5" s="65">
        <v>7.7208904440349987E-2</v>
      </c>
      <c r="D5" s="64" t="s">
        <v>56</v>
      </c>
      <c r="E5" s="60" t="s">
        <v>57</v>
      </c>
      <c r="F5" s="65">
        <v>7.7052421022118789E-2</v>
      </c>
      <c r="G5" s="64" t="s">
        <v>24</v>
      </c>
      <c r="H5" s="60" t="s">
        <v>25</v>
      </c>
      <c r="I5" s="65">
        <v>6.8977690076871531E-2</v>
      </c>
      <c r="J5" s="60" t="s">
        <v>26</v>
      </c>
      <c r="K5" s="60" t="s">
        <v>27</v>
      </c>
      <c r="L5" s="60">
        <v>7.0227908332261252E-2</v>
      </c>
    </row>
    <row r="6" spans="1:19" x14ac:dyDescent="0.3">
      <c r="A6" s="64" t="s">
        <v>24</v>
      </c>
      <c r="B6" s="60" t="s">
        <v>25</v>
      </c>
      <c r="C6" s="65">
        <v>6.9880529410985229E-2</v>
      </c>
      <c r="D6" s="64" t="s">
        <v>12</v>
      </c>
      <c r="E6" s="60" t="s">
        <v>13</v>
      </c>
      <c r="F6" s="65">
        <v>6.1880430630618072E-2</v>
      </c>
      <c r="G6" s="64" t="s">
        <v>28</v>
      </c>
      <c r="H6" s="60" t="s">
        <v>29</v>
      </c>
      <c r="I6" s="65">
        <v>6.1741823318473305E-2</v>
      </c>
      <c r="J6" s="60" t="s">
        <v>12</v>
      </c>
      <c r="K6" s="60" t="s">
        <v>13</v>
      </c>
      <c r="L6" s="60">
        <v>6.9186356194374146E-2</v>
      </c>
      <c r="Q6" s="13"/>
    </row>
    <row r="7" spans="1:19" x14ac:dyDescent="0.3">
      <c r="A7" s="64" t="s">
        <v>12</v>
      </c>
      <c r="B7" s="60" t="s">
        <v>13</v>
      </c>
      <c r="C7" s="65">
        <v>6.00494149028412E-2</v>
      </c>
      <c r="D7" s="64" t="s">
        <v>28</v>
      </c>
      <c r="E7" s="60" t="s">
        <v>29</v>
      </c>
      <c r="F7" s="65">
        <v>5.9342822227084563E-2</v>
      </c>
      <c r="G7" s="64" t="s">
        <v>44</v>
      </c>
      <c r="H7" s="60" t="s">
        <v>45</v>
      </c>
      <c r="I7" s="65">
        <v>5.5761998882590452E-2</v>
      </c>
      <c r="J7" s="60" t="s">
        <v>24</v>
      </c>
      <c r="K7" s="60" t="s">
        <v>25</v>
      </c>
      <c r="L7" s="60">
        <v>5.6833546065144361E-2</v>
      </c>
    </row>
    <row r="8" spans="1:19" x14ac:dyDescent="0.3">
      <c r="A8" s="64" t="s">
        <v>28</v>
      </c>
      <c r="B8" s="60" t="s">
        <v>29</v>
      </c>
      <c r="C8" s="65">
        <v>4.3204705890005066E-2</v>
      </c>
      <c r="D8" s="64" t="s">
        <v>26</v>
      </c>
      <c r="E8" s="60" t="s">
        <v>27</v>
      </c>
      <c r="F8" s="65">
        <v>5.7112147827117751E-2</v>
      </c>
      <c r="G8" s="64" t="s">
        <v>26</v>
      </c>
      <c r="H8" s="60" t="s">
        <v>27</v>
      </c>
      <c r="I8" s="65">
        <v>5.496853899185785E-2</v>
      </c>
      <c r="J8" s="60" t="s">
        <v>28</v>
      </c>
      <c r="K8" s="60" t="s">
        <v>29</v>
      </c>
      <c r="L8" s="60">
        <v>4.554349897669252E-2</v>
      </c>
    </row>
    <row r="9" spans="1:19" x14ac:dyDescent="0.3">
      <c r="A9" s="64" t="s">
        <v>44</v>
      </c>
      <c r="B9" s="60" t="s">
        <v>45</v>
      </c>
      <c r="C9" s="65">
        <v>3.4931964720591083E-2</v>
      </c>
      <c r="D9" s="64" t="s">
        <v>44</v>
      </c>
      <c r="E9" s="60" t="s">
        <v>45</v>
      </c>
      <c r="F9" s="65">
        <v>5.3833714241875753E-2</v>
      </c>
      <c r="G9" s="64" t="s">
        <v>12</v>
      </c>
      <c r="H9" s="60" t="s">
        <v>13</v>
      </c>
      <c r="I9" s="65">
        <v>4.5572570786345835E-2</v>
      </c>
      <c r="J9" s="60" t="s">
        <v>44</v>
      </c>
      <c r="K9" s="60" t="s">
        <v>45</v>
      </c>
      <c r="L9" s="60">
        <v>4.4267214580699855E-2</v>
      </c>
    </row>
    <row r="10" spans="1:19" x14ac:dyDescent="0.3">
      <c r="A10" s="64" t="s">
        <v>135</v>
      </c>
      <c r="B10" s="60" t="s">
        <v>136</v>
      </c>
      <c r="C10" s="65">
        <v>1.8996295274609339E-2</v>
      </c>
      <c r="D10" s="64" t="s">
        <v>91</v>
      </c>
      <c r="E10" s="60" t="s">
        <v>92</v>
      </c>
      <c r="F10" s="65">
        <v>1.5408837301500514E-2</v>
      </c>
      <c r="G10" s="64" t="s">
        <v>83</v>
      </c>
      <c r="H10" s="60" t="s">
        <v>84</v>
      </c>
      <c r="I10" s="65">
        <v>2.4856293106141437E-2</v>
      </c>
      <c r="J10" s="60" t="s">
        <v>83</v>
      </c>
      <c r="K10" s="60" t="s">
        <v>84</v>
      </c>
      <c r="L10" s="60">
        <v>1.6234038717608913E-2</v>
      </c>
    </row>
    <row r="11" spans="1:19" x14ac:dyDescent="0.3">
      <c r="A11" s="64" t="s">
        <v>48</v>
      </c>
      <c r="B11" s="60" t="s">
        <v>49</v>
      </c>
      <c r="C11" s="65">
        <v>1.7305481892227491E-2</v>
      </c>
      <c r="D11" s="64" t="s">
        <v>48</v>
      </c>
      <c r="E11" s="60" t="s">
        <v>49</v>
      </c>
      <c r="F11" s="65">
        <v>1.4807821919348971E-2</v>
      </c>
      <c r="G11" s="64" t="s">
        <v>532</v>
      </c>
      <c r="H11" s="60" t="s">
        <v>533</v>
      </c>
      <c r="I11" s="65">
        <v>1.5314253428580227E-2</v>
      </c>
      <c r="J11" s="60" t="s">
        <v>532</v>
      </c>
      <c r="K11" s="60" t="s">
        <v>533</v>
      </c>
      <c r="L11" s="60">
        <v>1.4153620573719286E-2</v>
      </c>
    </row>
    <row r="12" spans="1:19" x14ac:dyDescent="0.3">
      <c r="A12" s="64" t="s">
        <v>109</v>
      </c>
      <c r="B12" s="60" t="s">
        <v>110</v>
      </c>
      <c r="C12" s="65">
        <v>1.679523803160771E-2</v>
      </c>
      <c r="D12" s="64" t="s">
        <v>135</v>
      </c>
      <c r="E12" s="60" t="s">
        <v>136</v>
      </c>
      <c r="F12" s="65">
        <v>1.4018232459321373E-2</v>
      </c>
      <c r="G12" s="64" t="s">
        <v>135</v>
      </c>
      <c r="H12" s="60" t="s">
        <v>136</v>
      </c>
      <c r="I12" s="65">
        <v>1.4552759651221017E-2</v>
      </c>
      <c r="J12" s="60" t="s">
        <v>22</v>
      </c>
      <c r="K12" s="60" t="s">
        <v>23</v>
      </c>
      <c r="L12" s="60">
        <v>1.4014645889355585E-2</v>
      </c>
    </row>
    <row r="13" spans="1:19" x14ac:dyDescent="0.3">
      <c r="A13" s="64" t="s">
        <v>728</v>
      </c>
      <c r="B13" s="60" t="s">
        <v>729</v>
      </c>
      <c r="C13" s="65">
        <v>1.268940131971715E-2</v>
      </c>
      <c r="D13" s="64" t="s">
        <v>22</v>
      </c>
      <c r="E13" s="60" t="s">
        <v>23</v>
      </c>
      <c r="F13" s="65">
        <v>1.3477413991405146E-2</v>
      </c>
      <c r="G13" s="64" t="s">
        <v>109</v>
      </c>
      <c r="H13" s="60" t="s">
        <v>110</v>
      </c>
      <c r="I13" s="65">
        <v>1.3313711389792961E-2</v>
      </c>
      <c r="J13" s="60" t="s">
        <v>91</v>
      </c>
      <c r="K13" s="60" t="s">
        <v>92</v>
      </c>
      <c r="L13" s="60">
        <v>1.3923855934151077E-2</v>
      </c>
    </row>
    <row r="14" spans="1:19" x14ac:dyDescent="0.3">
      <c r="A14" s="64" t="s">
        <v>22</v>
      </c>
      <c r="B14" s="60" t="s">
        <v>23</v>
      </c>
      <c r="C14" s="65">
        <v>1.0340690277647899E-2</v>
      </c>
      <c r="D14" s="64" t="s">
        <v>83</v>
      </c>
      <c r="E14" s="60" t="s">
        <v>84</v>
      </c>
      <c r="F14" s="65">
        <v>1.2261115220336835E-2</v>
      </c>
      <c r="G14" s="64" t="s">
        <v>14</v>
      </c>
      <c r="H14" s="60" t="s">
        <v>15</v>
      </c>
      <c r="I14" s="65">
        <v>1.2473044767300687E-2</v>
      </c>
      <c r="J14" s="60" t="s">
        <v>48</v>
      </c>
      <c r="K14" s="60" t="s">
        <v>49</v>
      </c>
      <c r="L14" s="60">
        <v>1.3427412378206237E-2</v>
      </c>
    </row>
    <row r="15" spans="1:19" x14ac:dyDescent="0.3">
      <c r="A15" s="64" t="s">
        <v>247</v>
      </c>
      <c r="B15" s="60" t="s">
        <v>248</v>
      </c>
      <c r="C15" s="65">
        <v>1.0223861416146299E-2</v>
      </c>
      <c r="D15" s="64" t="s">
        <v>109</v>
      </c>
      <c r="E15" s="60" t="s">
        <v>110</v>
      </c>
      <c r="F15" s="65">
        <v>1.2020203317561604E-2</v>
      </c>
      <c r="G15" s="64" t="s">
        <v>71</v>
      </c>
      <c r="H15" s="60" t="s">
        <v>72</v>
      </c>
      <c r="I15" s="65">
        <v>1.1879019566188701E-2</v>
      </c>
      <c r="J15" s="60" t="s">
        <v>71</v>
      </c>
      <c r="K15" s="60" t="s">
        <v>72</v>
      </c>
      <c r="L15" s="60">
        <v>1.2884117603271411E-2</v>
      </c>
    </row>
    <row r="16" spans="1:19" x14ac:dyDescent="0.3">
      <c r="A16" s="64" t="s">
        <v>32</v>
      </c>
      <c r="B16" s="60" t="s">
        <v>33</v>
      </c>
      <c r="C16" s="65">
        <v>1.0197344600319819E-2</v>
      </c>
      <c r="D16" s="64" t="s">
        <v>532</v>
      </c>
      <c r="E16" s="60" t="s">
        <v>533</v>
      </c>
      <c r="F16" s="65">
        <v>1.193109909207235E-2</v>
      </c>
      <c r="G16" s="64" t="s">
        <v>48</v>
      </c>
      <c r="H16" s="60" t="s">
        <v>49</v>
      </c>
      <c r="I16" s="65">
        <v>1.1196446929162633E-2</v>
      </c>
      <c r="J16" s="60" t="s">
        <v>135</v>
      </c>
      <c r="K16" s="60" t="s">
        <v>136</v>
      </c>
      <c r="L16" s="60">
        <v>1.2621362610475379E-2</v>
      </c>
    </row>
    <row r="17" spans="1:12" x14ac:dyDescent="0.3">
      <c r="A17" s="64" t="s">
        <v>71</v>
      </c>
      <c r="B17" s="60" t="s">
        <v>72</v>
      </c>
      <c r="C17" s="65">
        <v>9.9280284966052831E-3</v>
      </c>
      <c r="D17" s="64" t="s">
        <v>71</v>
      </c>
      <c r="E17" s="60" t="s">
        <v>72</v>
      </c>
      <c r="F17" s="65">
        <v>1.1579451480189245E-2</v>
      </c>
      <c r="G17" s="64" t="s">
        <v>32</v>
      </c>
      <c r="H17" s="60" t="s">
        <v>33</v>
      </c>
      <c r="I17" s="65">
        <v>9.9674780119826875E-3</v>
      </c>
      <c r="J17" s="60" t="s">
        <v>109</v>
      </c>
      <c r="K17" s="60" t="s">
        <v>110</v>
      </c>
      <c r="L17" s="60">
        <v>1.2234861405252116E-2</v>
      </c>
    </row>
    <row r="18" spans="1:12" x14ac:dyDescent="0.3">
      <c r="A18" s="64" t="s">
        <v>14</v>
      </c>
      <c r="B18" s="60" t="s">
        <v>15</v>
      </c>
      <c r="C18" s="65">
        <v>9.5241933460177321E-3</v>
      </c>
      <c r="D18" s="64" t="s">
        <v>32</v>
      </c>
      <c r="E18" s="60" t="s">
        <v>33</v>
      </c>
      <c r="F18" s="65">
        <v>1.1187745823306073E-2</v>
      </c>
      <c r="G18" s="64" t="s">
        <v>91</v>
      </c>
      <c r="H18" s="60" t="s">
        <v>92</v>
      </c>
      <c r="I18" s="65">
        <v>9.7469442409107397E-3</v>
      </c>
      <c r="J18" s="60" t="s">
        <v>14</v>
      </c>
      <c r="K18" s="60" t="s">
        <v>15</v>
      </c>
      <c r="L18" s="60">
        <v>1.1143200309059697E-2</v>
      </c>
    </row>
    <row r="19" spans="1:12" x14ac:dyDescent="0.3">
      <c r="A19" s="64" t="s">
        <v>532</v>
      </c>
      <c r="B19" s="60" t="s">
        <v>533</v>
      </c>
      <c r="C19" s="65">
        <v>8.3244266836796626E-3</v>
      </c>
      <c r="D19" s="64" t="s">
        <v>247</v>
      </c>
      <c r="E19" s="60" t="s">
        <v>248</v>
      </c>
      <c r="F19" s="65">
        <v>9.4794745863589439E-3</v>
      </c>
      <c r="G19" s="64" t="s">
        <v>36</v>
      </c>
      <c r="H19" s="60" t="s">
        <v>37</v>
      </c>
      <c r="I19" s="65">
        <v>8.2251275469987593E-3</v>
      </c>
      <c r="J19" s="60" t="s">
        <v>32</v>
      </c>
      <c r="K19" s="60" t="s">
        <v>33</v>
      </c>
      <c r="L19" s="60">
        <v>1.062657830292604E-2</v>
      </c>
    </row>
    <row r="20" spans="1:12" x14ac:dyDescent="0.3">
      <c r="A20" s="64" t="s">
        <v>91</v>
      </c>
      <c r="B20" s="60" t="s">
        <v>92</v>
      </c>
      <c r="C20" s="65">
        <v>8.2774831566627804E-3</v>
      </c>
      <c r="D20" s="64" t="s">
        <v>14</v>
      </c>
      <c r="E20" s="60" t="s">
        <v>15</v>
      </c>
      <c r="F20" s="65">
        <v>9.0168270202814638E-3</v>
      </c>
      <c r="G20" s="64" t="s">
        <v>247</v>
      </c>
      <c r="H20" s="60" t="s">
        <v>248</v>
      </c>
      <c r="I20" s="65">
        <v>7.9774479396993135E-3</v>
      </c>
      <c r="J20" s="60" t="s">
        <v>728</v>
      </c>
      <c r="K20" s="60" t="s">
        <v>729</v>
      </c>
      <c r="L20" s="60">
        <v>1.0416321178762051E-2</v>
      </c>
    </row>
    <row r="21" spans="1:12" x14ac:dyDescent="0.3">
      <c r="A21" s="64" t="s">
        <v>83</v>
      </c>
      <c r="B21" s="60" t="s">
        <v>84</v>
      </c>
      <c r="C21" s="65">
        <v>6.4485072303730184E-3</v>
      </c>
      <c r="D21" s="64" t="s">
        <v>133</v>
      </c>
      <c r="E21" s="60" t="s">
        <v>134</v>
      </c>
      <c r="F21" s="65">
        <v>8.9022677856803421E-3</v>
      </c>
      <c r="G21" s="64" t="s">
        <v>728</v>
      </c>
      <c r="H21" s="60" t="s">
        <v>729</v>
      </c>
      <c r="I21" s="65">
        <v>7.6199905897959457E-3</v>
      </c>
      <c r="J21" s="60" t="s">
        <v>247</v>
      </c>
      <c r="K21" s="60" t="s">
        <v>248</v>
      </c>
      <c r="L21" s="60">
        <v>9.2455339227005048E-3</v>
      </c>
    </row>
    <row r="22" spans="1:12" x14ac:dyDescent="0.3">
      <c r="A22" s="64" t="s">
        <v>36</v>
      </c>
      <c r="B22" s="60" t="s">
        <v>37</v>
      </c>
      <c r="C22" s="65">
        <v>4.9206883655029763E-3</v>
      </c>
      <c r="D22" s="64" t="s">
        <v>728</v>
      </c>
      <c r="E22" s="60" t="s">
        <v>729</v>
      </c>
      <c r="F22" s="65">
        <v>8.3215860727985803E-3</v>
      </c>
      <c r="G22" s="64" t="s">
        <v>488</v>
      </c>
      <c r="H22" s="60" t="s">
        <v>489</v>
      </c>
      <c r="I22" s="65">
        <v>7.2135476971838834E-3</v>
      </c>
      <c r="J22" s="60" t="s">
        <v>36</v>
      </c>
      <c r="K22" s="60" t="s">
        <v>37</v>
      </c>
      <c r="L22" s="60">
        <v>6.7498857890959342E-3</v>
      </c>
    </row>
    <row r="23" spans="1:12" x14ac:dyDescent="0.3">
      <c r="A23" s="64" t="s">
        <v>81</v>
      </c>
      <c r="B23" s="60" t="s">
        <v>82</v>
      </c>
      <c r="C23" s="65">
        <v>4.4907065317237264E-3</v>
      </c>
      <c r="D23" s="64" t="s">
        <v>488</v>
      </c>
      <c r="E23" s="60" t="s">
        <v>489</v>
      </c>
      <c r="F23" s="65">
        <v>6.6331035135071183E-3</v>
      </c>
      <c r="G23" s="64" t="s">
        <v>229</v>
      </c>
      <c r="H23" s="60" t="s">
        <v>230</v>
      </c>
      <c r="I23" s="65">
        <v>6.874390091715068E-3</v>
      </c>
      <c r="J23" s="60" t="s">
        <v>488</v>
      </c>
      <c r="K23" s="60" t="s">
        <v>489</v>
      </c>
      <c r="L23" s="60">
        <v>5.7959520056184068E-3</v>
      </c>
    </row>
    <row r="24" spans="1:12" x14ac:dyDescent="0.3">
      <c r="A24" s="64" t="s">
        <v>488</v>
      </c>
      <c r="B24" s="60" t="s">
        <v>489</v>
      </c>
      <c r="C24" s="65">
        <v>4.4522350173507039E-3</v>
      </c>
      <c r="D24" s="64" t="s">
        <v>36</v>
      </c>
      <c r="E24" s="60" t="s">
        <v>37</v>
      </c>
      <c r="F24" s="65">
        <v>6.3023518553242232E-3</v>
      </c>
      <c r="G24" s="64" t="s">
        <v>22</v>
      </c>
      <c r="H24" s="60" t="s">
        <v>23</v>
      </c>
      <c r="I24" s="65">
        <v>6.3628887121176016E-3</v>
      </c>
      <c r="J24" s="60" t="s">
        <v>229</v>
      </c>
      <c r="K24" s="60" t="s">
        <v>230</v>
      </c>
      <c r="L24" s="60">
        <v>5.4889591146522173E-3</v>
      </c>
    </row>
    <row r="25" spans="1:12" x14ac:dyDescent="0.3">
      <c r="A25" s="64" t="s">
        <v>62</v>
      </c>
      <c r="B25" s="60" t="s">
        <v>63</v>
      </c>
      <c r="C25" s="65">
        <v>4.2408087967195354E-3</v>
      </c>
      <c r="D25" s="64" t="s">
        <v>10</v>
      </c>
      <c r="E25" s="60" t="s">
        <v>11</v>
      </c>
      <c r="F25" s="65">
        <v>4.4580388156935406E-3</v>
      </c>
      <c r="G25" s="64" t="s">
        <v>133</v>
      </c>
      <c r="H25" s="60" t="s">
        <v>134</v>
      </c>
      <c r="I25" s="65">
        <v>6.0673868731095154E-3</v>
      </c>
      <c r="J25" s="60" t="s">
        <v>99</v>
      </c>
      <c r="K25" s="60" t="s">
        <v>100</v>
      </c>
      <c r="L25" s="60">
        <v>4.8664709629662921E-3</v>
      </c>
    </row>
    <row r="26" spans="1:12" x14ac:dyDescent="0.3">
      <c r="A26" s="64" t="s">
        <v>596</v>
      </c>
      <c r="B26" s="60" t="s">
        <v>597</v>
      </c>
      <c r="C26" s="65">
        <v>4.1773248312854915E-3</v>
      </c>
      <c r="D26" s="64" t="s">
        <v>62</v>
      </c>
      <c r="E26" s="60" t="s">
        <v>63</v>
      </c>
      <c r="F26" s="65">
        <v>4.4395449298115213E-3</v>
      </c>
      <c r="G26" s="64" t="s">
        <v>99</v>
      </c>
      <c r="H26" s="60" t="s">
        <v>100</v>
      </c>
      <c r="I26" s="65">
        <v>4.7440790549966513E-3</v>
      </c>
      <c r="J26" s="60" t="s">
        <v>133</v>
      </c>
      <c r="K26" s="60" t="s">
        <v>134</v>
      </c>
      <c r="L26" s="60">
        <v>4.6934381269111676E-3</v>
      </c>
    </row>
    <row r="27" spans="1:12" x14ac:dyDescent="0.3">
      <c r="A27" s="64" t="s">
        <v>123</v>
      </c>
      <c r="B27" s="60" t="s">
        <v>124</v>
      </c>
      <c r="C27" s="65">
        <v>3.9644868701042809E-3</v>
      </c>
      <c r="D27" s="64" t="s">
        <v>99</v>
      </c>
      <c r="E27" s="60" t="s">
        <v>100</v>
      </c>
      <c r="F27" s="65">
        <v>3.8344857446585951E-3</v>
      </c>
      <c r="G27" s="64" t="s">
        <v>81</v>
      </c>
      <c r="H27" s="60" t="s">
        <v>82</v>
      </c>
      <c r="I27" s="65">
        <v>4.517850905800023E-3</v>
      </c>
      <c r="J27" s="60" t="s">
        <v>50</v>
      </c>
      <c r="K27" s="60" t="s">
        <v>51</v>
      </c>
      <c r="L27" s="60">
        <v>4.4551233851481903E-3</v>
      </c>
    </row>
    <row r="28" spans="1:12" x14ac:dyDescent="0.3">
      <c r="A28" s="64" t="s">
        <v>99</v>
      </c>
      <c r="B28" s="60" t="s">
        <v>100</v>
      </c>
      <c r="C28" s="65">
        <v>3.8174415627581794E-3</v>
      </c>
      <c r="D28" s="64" t="s">
        <v>81</v>
      </c>
      <c r="E28" s="60" t="s">
        <v>82</v>
      </c>
      <c r="F28" s="65">
        <v>3.8143693064199373E-3</v>
      </c>
      <c r="G28" s="64" t="s">
        <v>50</v>
      </c>
      <c r="H28" s="60" t="s">
        <v>51</v>
      </c>
      <c r="I28" s="65">
        <v>4.1324162190395251E-3</v>
      </c>
      <c r="J28" s="60" t="s">
        <v>221</v>
      </c>
      <c r="K28" s="60" t="s">
        <v>222</v>
      </c>
      <c r="L28" s="60">
        <v>4.0020816932951802E-3</v>
      </c>
    </row>
    <row r="29" spans="1:12" x14ac:dyDescent="0.3">
      <c r="A29" s="64" t="s">
        <v>872</v>
      </c>
      <c r="B29" s="60" t="s">
        <v>873</v>
      </c>
      <c r="C29" s="65">
        <v>3.3695565222394718E-3</v>
      </c>
      <c r="D29" s="64" t="s">
        <v>50</v>
      </c>
      <c r="E29" s="60" t="s">
        <v>51</v>
      </c>
      <c r="F29" s="65">
        <v>3.8096788889006796E-3</v>
      </c>
      <c r="G29" s="64" t="s">
        <v>221</v>
      </c>
      <c r="H29" s="60" t="s">
        <v>222</v>
      </c>
      <c r="I29" s="65">
        <v>3.8464098291271075E-3</v>
      </c>
      <c r="J29" s="60" t="s">
        <v>81</v>
      </c>
      <c r="K29" s="60" t="s">
        <v>82</v>
      </c>
      <c r="L29" s="60">
        <v>3.8837695742991907E-3</v>
      </c>
    </row>
    <row r="30" spans="1:12" x14ac:dyDescent="0.3">
      <c r="A30" s="64" t="s">
        <v>60</v>
      </c>
      <c r="B30" s="60" t="s">
        <v>61</v>
      </c>
      <c r="C30" s="65">
        <v>3.3387805106221877E-3</v>
      </c>
      <c r="D30" s="64" t="s">
        <v>229</v>
      </c>
      <c r="E30" s="60" t="s">
        <v>230</v>
      </c>
      <c r="F30" s="65">
        <v>3.7813247480898322E-3</v>
      </c>
      <c r="G30" s="64" t="s">
        <v>18</v>
      </c>
      <c r="H30" s="60" t="s">
        <v>19</v>
      </c>
      <c r="I30" s="65">
        <v>3.2893392613393851E-3</v>
      </c>
      <c r="J30" s="60" t="s">
        <v>275</v>
      </c>
      <c r="K30" s="60" t="s">
        <v>276</v>
      </c>
      <c r="L30" s="60">
        <v>3.3984470391035734E-3</v>
      </c>
    </row>
    <row r="31" spans="1:12" x14ac:dyDescent="0.3">
      <c r="A31" s="64" t="s">
        <v>221</v>
      </c>
      <c r="B31" s="60" t="s">
        <v>222</v>
      </c>
      <c r="C31" s="65">
        <v>3.3116571734441934E-3</v>
      </c>
      <c r="D31" s="64" t="s">
        <v>18</v>
      </c>
      <c r="E31" s="60" t="s">
        <v>19</v>
      </c>
      <c r="F31" s="65">
        <v>3.701907464077365E-3</v>
      </c>
      <c r="G31" s="64" t="s">
        <v>275</v>
      </c>
      <c r="H31" s="60" t="s">
        <v>276</v>
      </c>
      <c r="I31" s="65">
        <v>3.1307946120360149E-3</v>
      </c>
      <c r="J31" s="60" t="s">
        <v>281</v>
      </c>
      <c r="K31" s="60" t="s">
        <v>282</v>
      </c>
      <c r="L31" s="60">
        <v>3.3748535846771814E-3</v>
      </c>
    </row>
    <row r="32" spans="1:12" x14ac:dyDescent="0.3">
      <c r="A32" s="64" t="s">
        <v>50</v>
      </c>
      <c r="B32" s="60" t="s">
        <v>51</v>
      </c>
      <c r="C32" s="65">
        <v>3.3009194507012578E-3</v>
      </c>
      <c r="D32" s="64" t="s">
        <v>287</v>
      </c>
      <c r="E32" s="60" t="s">
        <v>288</v>
      </c>
      <c r="F32" s="65">
        <v>3.2781175700507667E-3</v>
      </c>
      <c r="G32" s="64" t="s">
        <v>10</v>
      </c>
      <c r="H32" s="60" t="s">
        <v>11</v>
      </c>
      <c r="I32" s="65">
        <v>3.0356823282300278E-3</v>
      </c>
      <c r="J32" s="60" t="s">
        <v>18</v>
      </c>
      <c r="K32" s="60" t="s">
        <v>19</v>
      </c>
      <c r="L32" s="60">
        <v>3.014920890690477E-3</v>
      </c>
    </row>
    <row r="33" spans="1:12" x14ac:dyDescent="0.3">
      <c r="A33" s="64" t="s">
        <v>411</v>
      </c>
      <c r="B33" s="60" t="s">
        <v>412</v>
      </c>
      <c r="C33" s="65">
        <v>3.1316495040844732E-3</v>
      </c>
      <c r="D33" s="64" t="s">
        <v>183</v>
      </c>
      <c r="E33" s="60" t="s">
        <v>184</v>
      </c>
      <c r="F33" s="65">
        <v>3.2731037553964328E-3</v>
      </c>
      <c r="G33" s="64" t="s">
        <v>287</v>
      </c>
      <c r="H33" s="60" t="s">
        <v>288</v>
      </c>
      <c r="I33" s="65">
        <v>2.8588362217115922E-3</v>
      </c>
      <c r="J33" s="60" t="s">
        <v>34</v>
      </c>
      <c r="K33" s="60" t="s">
        <v>35</v>
      </c>
      <c r="L33" s="60">
        <v>2.8372600062824401E-3</v>
      </c>
    </row>
    <row r="34" spans="1:12" x14ac:dyDescent="0.3">
      <c r="A34" s="64" t="s">
        <v>229</v>
      </c>
      <c r="B34" s="60" t="s">
        <v>230</v>
      </c>
      <c r="C34" s="65">
        <v>3.099965231956112E-3</v>
      </c>
      <c r="D34" s="64" t="s">
        <v>596</v>
      </c>
      <c r="E34" s="60" t="s">
        <v>597</v>
      </c>
      <c r="F34" s="65">
        <v>3.2404990569789992E-3</v>
      </c>
      <c r="G34" s="64" t="s">
        <v>281</v>
      </c>
      <c r="H34" s="60" t="s">
        <v>282</v>
      </c>
      <c r="I34" s="65">
        <v>2.7348389814113722E-3</v>
      </c>
      <c r="J34" s="60" t="s">
        <v>251</v>
      </c>
      <c r="K34" s="60" t="s">
        <v>252</v>
      </c>
      <c r="L34" s="60">
        <v>2.6882990499327527E-3</v>
      </c>
    </row>
    <row r="35" spans="1:12" x14ac:dyDescent="0.3">
      <c r="A35" s="64" t="s">
        <v>251</v>
      </c>
      <c r="B35" s="60" t="s">
        <v>252</v>
      </c>
      <c r="C35" s="65">
        <v>2.7767132291681793E-3</v>
      </c>
      <c r="D35" s="64" t="s">
        <v>79</v>
      </c>
      <c r="E35" s="60" t="s">
        <v>80</v>
      </c>
      <c r="F35" s="65">
        <v>3.0712991972069743E-3</v>
      </c>
      <c r="G35" s="64" t="s">
        <v>251</v>
      </c>
      <c r="H35" s="60" t="s">
        <v>252</v>
      </c>
      <c r="I35" s="65">
        <v>2.5732558073160161E-3</v>
      </c>
      <c r="J35" s="60" t="s">
        <v>596</v>
      </c>
      <c r="K35" s="60" t="s">
        <v>597</v>
      </c>
      <c r="L35" s="60">
        <v>2.6622670835890669E-3</v>
      </c>
    </row>
    <row r="36" spans="1:12" x14ac:dyDescent="0.3">
      <c r="A36" s="64" t="s">
        <v>34</v>
      </c>
      <c r="B36" s="60" t="s">
        <v>35</v>
      </c>
      <c r="C36" s="65">
        <v>2.7696573827176748E-3</v>
      </c>
      <c r="D36" s="64" t="s">
        <v>34</v>
      </c>
      <c r="E36" s="60" t="s">
        <v>35</v>
      </c>
      <c r="F36" s="65">
        <v>3.0067344776461133E-3</v>
      </c>
      <c r="G36" s="64" t="s">
        <v>704</v>
      </c>
      <c r="H36" s="60" t="s">
        <v>705</v>
      </c>
      <c r="I36" s="65">
        <v>2.5200103378194309E-3</v>
      </c>
      <c r="J36" s="60" t="s">
        <v>774</v>
      </c>
      <c r="K36" s="60" t="s">
        <v>775</v>
      </c>
      <c r="L36" s="60">
        <v>2.6546131556336207E-3</v>
      </c>
    </row>
    <row r="37" spans="1:12" x14ac:dyDescent="0.3">
      <c r="A37" s="64" t="s">
        <v>281</v>
      </c>
      <c r="B37" s="60" t="s">
        <v>282</v>
      </c>
      <c r="C37" s="65">
        <v>2.6850084949258863E-3</v>
      </c>
      <c r="D37" s="64" t="s">
        <v>123</v>
      </c>
      <c r="E37" s="60" t="s">
        <v>124</v>
      </c>
      <c r="F37" s="65">
        <v>2.9912661843400586E-3</v>
      </c>
      <c r="G37" s="64" t="s">
        <v>183</v>
      </c>
      <c r="H37" s="60" t="s">
        <v>184</v>
      </c>
      <c r="I37" s="65">
        <v>2.4785433168735354E-3</v>
      </c>
      <c r="J37" s="60" t="s">
        <v>173</v>
      </c>
      <c r="K37" s="60" t="s">
        <v>174</v>
      </c>
      <c r="L37" s="60">
        <v>2.5568352147888559E-3</v>
      </c>
    </row>
    <row r="38" spans="1:12" x14ac:dyDescent="0.3">
      <c r="A38" s="64" t="s">
        <v>1264</v>
      </c>
      <c r="B38" s="60" t="s">
        <v>1265</v>
      </c>
      <c r="C38" s="65">
        <v>2.6762123599339614E-3</v>
      </c>
      <c r="D38" s="64" t="s">
        <v>704</v>
      </c>
      <c r="E38" s="60" t="s">
        <v>705</v>
      </c>
      <c r="F38" s="65">
        <v>2.9403225662862019E-3</v>
      </c>
      <c r="G38" s="64" t="s">
        <v>872</v>
      </c>
      <c r="H38" s="60" t="s">
        <v>873</v>
      </c>
      <c r="I38" s="65">
        <v>2.4205393662758415E-3</v>
      </c>
      <c r="J38" s="60" t="s">
        <v>872</v>
      </c>
      <c r="K38" s="60" t="s">
        <v>873</v>
      </c>
      <c r="L38" s="60">
        <v>2.5168902171466231E-3</v>
      </c>
    </row>
    <row r="39" spans="1:12" x14ac:dyDescent="0.3">
      <c r="A39" s="64" t="s">
        <v>18</v>
      </c>
      <c r="B39" s="60" t="s">
        <v>19</v>
      </c>
      <c r="C39" s="65">
        <v>2.6622969156217765E-3</v>
      </c>
      <c r="D39" s="64" t="s">
        <v>87</v>
      </c>
      <c r="E39" s="60" t="s">
        <v>88</v>
      </c>
      <c r="F39" s="65">
        <v>2.8566489945419434E-3</v>
      </c>
      <c r="G39" s="64" t="s">
        <v>87</v>
      </c>
      <c r="H39" s="60" t="s">
        <v>88</v>
      </c>
      <c r="I39" s="65">
        <v>2.3482659400605697E-3</v>
      </c>
      <c r="J39" s="60" t="s">
        <v>123</v>
      </c>
      <c r="K39" s="60" t="s">
        <v>124</v>
      </c>
      <c r="L39" s="60">
        <v>2.4419561146695272E-3</v>
      </c>
    </row>
    <row r="40" spans="1:12" x14ac:dyDescent="0.3">
      <c r="A40" s="64" t="s">
        <v>275</v>
      </c>
      <c r="B40" s="60" t="s">
        <v>276</v>
      </c>
      <c r="C40" s="65">
        <v>2.6004395532131688E-3</v>
      </c>
      <c r="D40" s="67" t="s">
        <v>97</v>
      </c>
      <c r="E40" s="66" t="s">
        <v>98</v>
      </c>
      <c r="F40" s="68">
        <v>2.7326222658665845E-3</v>
      </c>
      <c r="G40" s="64" t="s">
        <v>34</v>
      </c>
      <c r="H40" s="60" t="s">
        <v>35</v>
      </c>
      <c r="I40" s="65">
        <v>2.3063420867705481E-3</v>
      </c>
      <c r="J40" s="60" t="s">
        <v>1264</v>
      </c>
      <c r="K40" s="60" t="s">
        <v>1265</v>
      </c>
      <c r="L40" s="60">
        <v>2.3898780123262631E-3</v>
      </c>
    </row>
    <row r="41" spans="1:12" x14ac:dyDescent="0.3">
      <c r="A41" s="64" t="s">
        <v>133</v>
      </c>
      <c r="B41" s="60" t="s">
        <v>134</v>
      </c>
      <c r="C41" s="65">
        <v>2.5090719178458352E-3</v>
      </c>
      <c r="D41" s="64" t="s">
        <v>872</v>
      </c>
      <c r="E41" s="60" t="s">
        <v>873</v>
      </c>
      <c r="F41" s="65">
        <v>2.7325937429133916E-3</v>
      </c>
      <c r="G41" s="64" t="s">
        <v>173</v>
      </c>
      <c r="H41" s="60" t="s">
        <v>174</v>
      </c>
      <c r="I41" s="65">
        <v>2.2423917517797919E-3</v>
      </c>
      <c r="J41" s="60" t="s">
        <v>42</v>
      </c>
      <c r="K41" s="60" t="s">
        <v>43</v>
      </c>
      <c r="L41" s="60">
        <v>2.246890041033124E-3</v>
      </c>
    </row>
    <row r="42" spans="1:12" x14ac:dyDescent="0.3">
      <c r="A42" s="64" t="s">
        <v>381</v>
      </c>
      <c r="B42" s="60" t="s">
        <v>382</v>
      </c>
      <c r="C42" s="65">
        <v>2.3232843420086945E-3</v>
      </c>
      <c r="D42" s="64" t="s">
        <v>173</v>
      </c>
      <c r="E42" s="60" t="s">
        <v>174</v>
      </c>
      <c r="F42" s="65">
        <v>2.5491982489995813E-3</v>
      </c>
      <c r="G42" s="64" t="s">
        <v>596</v>
      </c>
      <c r="H42" s="60" t="s">
        <v>597</v>
      </c>
      <c r="I42" s="65">
        <v>2.2397223192072101E-3</v>
      </c>
      <c r="J42" s="60" t="s">
        <v>704</v>
      </c>
      <c r="K42" s="60" t="s">
        <v>705</v>
      </c>
      <c r="L42" s="60">
        <v>2.1702827499082812E-3</v>
      </c>
    </row>
    <row r="43" spans="1:12" x14ac:dyDescent="0.3">
      <c r="A43" s="64" t="s">
        <v>492</v>
      </c>
      <c r="B43" s="60" t="s">
        <v>493</v>
      </c>
      <c r="C43" s="65">
        <v>2.3214359295086178E-3</v>
      </c>
      <c r="D43" s="67" t="s">
        <v>311</v>
      </c>
      <c r="E43" s="66" t="s">
        <v>312</v>
      </c>
      <c r="F43" s="68">
        <v>2.4831352179625304E-3</v>
      </c>
      <c r="G43" s="64" t="s">
        <v>123</v>
      </c>
      <c r="H43" s="60" t="s">
        <v>124</v>
      </c>
      <c r="I43" s="65">
        <v>2.2287970974578211E-3</v>
      </c>
      <c r="J43" s="60" t="s">
        <v>492</v>
      </c>
      <c r="K43" s="60" t="s">
        <v>493</v>
      </c>
      <c r="L43" s="60">
        <v>2.160572153045051E-3</v>
      </c>
    </row>
    <row r="44" spans="1:12" x14ac:dyDescent="0.3">
      <c r="A44" s="64" t="s">
        <v>203</v>
      </c>
      <c r="B44" s="60" t="s">
        <v>204</v>
      </c>
      <c r="C44" s="65">
        <v>2.2885855337064246E-3</v>
      </c>
      <c r="D44" s="64" t="s">
        <v>221</v>
      </c>
      <c r="E44" s="60" t="s">
        <v>222</v>
      </c>
      <c r="F44" s="65">
        <v>2.4348338886535426E-3</v>
      </c>
      <c r="G44" s="64" t="s">
        <v>42</v>
      </c>
      <c r="H44" s="60" t="s">
        <v>43</v>
      </c>
      <c r="I44" s="65">
        <v>2.2162975465298512E-3</v>
      </c>
      <c r="J44" s="60" t="s">
        <v>125</v>
      </c>
      <c r="K44" s="60" t="s">
        <v>126</v>
      </c>
      <c r="L44" s="60">
        <v>2.1511780429971186E-3</v>
      </c>
    </row>
    <row r="45" spans="1:12" x14ac:dyDescent="0.3">
      <c r="A45" s="64" t="s">
        <v>704</v>
      </c>
      <c r="B45" s="60" t="s">
        <v>705</v>
      </c>
      <c r="C45" s="65">
        <v>2.2621517841781395E-3</v>
      </c>
      <c r="D45" s="64" t="s">
        <v>60</v>
      </c>
      <c r="E45" s="60" t="s">
        <v>61</v>
      </c>
      <c r="F45" s="65">
        <v>2.3945130957413858E-3</v>
      </c>
      <c r="G45" s="64" t="s">
        <v>399</v>
      </c>
      <c r="H45" s="60" t="s">
        <v>400</v>
      </c>
      <c r="I45" s="65">
        <v>2.2000802356611157E-3</v>
      </c>
      <c r="J45" s="60" t="s">
        <v>87</v>
      </c>
      <c r="K45" s="60" t="s">
        <v>88</v>
      </c>
      <c r="L45" s="60">
        <v>1.9999360883943434E-3</v>
      </c>
    </row>
    <row r="46" spans="1:12" x14ac:dyDescent="0.3">
      <c r="A46" s="64" t="s">
        <v>558</v>
      </c>
      <c r="B46" s="60" t="s">
        <v>559</v>
      </c>
      <c r="C46" s="65">
        <v>2.2378980500475233E-3</v>
      </c>
      <c r="D46" s="64" t="s">
        <v>203</v>
      </c>
      <c r="E46" s="60" t="s">
        <v>204</v>
      </c>
      <c r="F46" s="65">
        <v>2.3860246354992128E-3</v>
      </c>
      <c r="G46" s="64" t="s">
        <v>125</v>
      </c>
      <c r="H46" s="60" t="s">
        <v>126</v>
      </c>
      <c r="I46" s="65">
        <v>2.1505449304005334E-3</v>
      </c>
      <c r="J46" s="60" t="s">
        <v>10</v>
      </c>
      <c r="K46" s="60" t="s">
        <v>11</v>
      </c>
      <c r="L46" s="60">
        <v>1.950810879372719E-3</v>
      </c>
    </row>
    <row r="47" spans="1:12" x14ac:dyDescent="0.3">
      <c r="A47" s="64" t="s">
        <v>774</v>
      </c>
      <c r="B47" s="60" t="s">
        <v>775</v>
      </c>
      <c r="C47" s="65">
        <v>2.1406256583861747E-3</v>
      </c>
      <c r="D47" s="67" t="s">
        <v>52</v>
      </c>
      <c r="E47" s="66" t="s">
        <v>53</v>
      </c>
      <c r="F47" s="68">
        <v>2.3796327073826976E-3</v>
      </c>
      <c r="G47" s="67" t="s">
        <v>311</v>
      </c>
      <c r="H47" s="66" t="s">
        <v>312</v>
      </c>
      <c r="I47" s="68">
        <v>2.1215979687060657E-3</v>
      </c>
      <c r="J47" s="60" t="s">
        <v>38</v>
      </c>
      <c r="K47" s="60" t="s">
        <v>39</v>
      </c>
      <c r="L47" s="60">
        <v>1.9490741129869846E-3</v>
      </c>
    </row>
    <row r="48" spans="1:12" x14ac:dyDescent="0.3">
      <c r="A48" s="64" t="s">
        <v>125</v>
      </c>
      <c r="B48" s="60" t="s">
        <v>126</v>
      </c>
      <c r="C48" s="65">
        <v>2.1297742964750412E-3</v>
      </c>
      <c r="D48" s="64" t="s">
        <v>492</v>
      </c>
      <c r="E48" s="60" t="s">
        <v>493</v>
      </c>
      <c r="F48" s="65">
        <v>2.3776832759875768E-3</v>
      </c>
      <c r="G48" s="64" t="s">
        <v>492</v>
      </c>
      <c r="H48" s="60" t="s">
        <v>493</v>
      </c>
      <c r="I48" s="65">
        <v>1.9431108035526873E-3</v>
      </c>
      <c r="J48" s="60" t="s">
        <v>219</v>
      </c>
      <c r="K48" s="60" t="s">
        <v>220</v>
      </c>
      <c r="L48" s="60">
        <v>1.9133670033774591E-3</v>
      </c>
    </row>
    <row r="49" spans="1:12" x14ac:dyDescent="0.3">
      <c r="A49" s="64" t="s">
        <v>103</v>
      </c>
      <c r="B49" s="60" t="s">
        <v>104</v>
      </c>
      <c r="C49" s="65">
        <v>2.1093486747675145E-3</v>
      </c>
      <c r="D49" s="64" t="s">
        <v>38</v>
      </c>
      <c r="E49" s="60" t="s">
        <v>39</v>
      </c>
      <c r="F49" s="65">
        <v>2.3190281497623326E-3</v>
      </c>
      <c r="G49" s="64" t="s">
        <v>38</v>
      </c>
      <c r="H49" s="60" t="s">
        <v>39</v>
      </c>
      <c r="I49" s="65">
        <v>1.9149706248521036E-3</v>
      </c>
      <c r="J49" s="60" t="s">
        <v>203</v>
      </c>
      <c r="K49" s="60" t="s">
        <v>204</v>
      </c>
      <c r="L49" s="60">
        <v>1.8340925577091769E-3</v>
      </c>
    </row>
    <row r="50" spans="1:12" x14ac:dyDescent="0.3">
      <c r="A50" s="69" t="s">
        <v>52</v>
      </c>
      <c r="B50" s="70" t="s">
        <v>53</v>
      </c>
      <c r="C50" s="71">
        <v>2.0252981102299758E-3</v>
      </c>
      <c r="D50" s="64" t="s">
        <v>125</v>
      </c>
      <c r="E50" s="60" t="s">
        <v>126</v>
      </c>
      <c r="F50" s="65">
        <v>2.2110401101477742E-3</v>
      </c>
      <c r="G50" s="64" t="s">
        <v>60</v>
      </c>
      <c r="H50" s="60" t="s">
        <v>61</v>
      </c>
      <c r="I50" s="65">
        <v>1.8877366298087825E-3</v>
      </c>
      <c r="J50" s="60" t="s">
        <v>183</v>
      </c>
      <c r="K50" s="60" t="s">
        <v>184</v>
      </c>
      <c r="L50" s="60">
        <v>1.78986546382037E-3</v>
      </c>
    </row>
    <row r="51" spans="1:12" x14ac:dyDescent="0.3">
      <c r="A51" s="64" t="s">
        <v>87</v>
      </c>
      <c r="B51" s="60" t="s">
        <v>88</v>
      </c>
      <c r="C51" s="65">
        <v>1.9171464456721628E-3</v>
      </c>
      <c r="D51" s="64" t="s">
        <v>363</v>
      </c>
      <c r="E51" s="60" t="s">
        <v>364</v>
      </c>
      <c r="F51" s="65">
        <v>2.1792381098850754E-3</v>
      </c>
      <c r="G51" s="64" t="s">
        <v>774</v>
      </c>
      <c r="H51" s="60" t="s">
        <v>775</v>
      </c>
      <c r="I51" s="65">
        <v>1.8365404411545536E-3</v>
      </c>
      <c r="J51" s="60" t="s">
        <v>60</v>
      </c>
      <c r="K51" s="60" t="s">
        <v>61</v>
      </c>
      <c r="L51" s="60">
        <v>1.7420591568410085E-3</v>
      </c>
    </row>
    <row r="52" spans="1:12" x14ac:dyDescent="0.3">
      <c r="A52" s="64" t="s">
        <v>399</v>
      </c>
      <c r="B52" s="60" t="s">
        <v>400</v>
      </c>
      <c r="C52" s="65">
        <v>1.9143908092580863E-3</v>
      </c>
      <c r="D52" s="64" t="s">
        <v>281</v>
      </c>
      <c r="E52" s="60" t="s">
        <v>282</v>
      </c>
      <c r="F52" s="65">
        <v>2.0415174920178237E-3</v>
      </c>
      <c r="G52" s="64" t="s">
        <v>411</v>
      </c>
      <c r="H52" s="60" t="s">
        <v>412</v>
      </c>
      <c r="I52" s="65">
        <v>1.7445563863012017E-3</v>
      </c>
      <c r="J52" s="60" t="s">
        <v>399</v>
      </c>
      <c r="K52" s="60" t="s">
        <v>400</v>
      </c>
      <c r="L52" s="60">
        <v>1.7398441689028678E-3</v>
      </c>
    </row>
    <row r="53" spans="1:12" x14ac:dyDescent="0.3">
      <c r="A53" s="64" t="s">
        <v>58</v>
      </c>
      <c r="B53" s="60" t="s">
        <v>59</v>
      </c>
      <c r="C53" s="65">
        <v>1.8603717564899471E-3</v>
      </c>
      <c r="D53" s="67" t="s">
        <v>261</v>
      </c>
      <c r="E53" s="66" t="s">
        <v>262</v>
      </c>
      <c r="F53" s="68">
        <v>2.0311041064696098E-3</v>
      </c>
      <c r="G53" s="64" t="s">
        <v>203</v>
      </c>
      <c r="H53" s="60" t="s">
        <v>204</v>
      </c>
      <c r="I53" s="65">
        <v>1.7126073711931087E-3</v>
      </c>
      <c r="J53" s="60" t="s">
        <v>79</v>
      </c>
      <c r="K53" s="60" t="s">
        <v>80</v>
      </c>
      <c r="L53" s="60">
        <v>1.7228949282267713E-3</v>
      </c>
    </row>
    <row r="54" spans="1:12" x14ac:dyDescent="0.3">
      <c r="A54" s="64" t="s">
        <v>79</v>
      </c>
      <c r="B54" s="60" t="s">
        <v>80</v>
      </c>
      <c r="C54" s="65">
        <v>1.8531734321862454E-3</v>
      </c>
      <c r="D54" s="64" t="s">
        <v>411</v>
      </c>
      <c r="E54" s="60" t="s">
        <v>412</v>
      </c>
      <c r="F54" s="65">
        <v>2.0177047390633942E-3</v>
      </c>
      <c r="G54" s="64" t="s">
        <v>79</v>
      </c>
      <c r="H54" s="60" t="s">
        <v>80</v>
      </c>
      <c r="I54" s="65">
        <v>1.6777914382681766E-3</v>
      </c>
      <c r="J54" s="66" t="s">
        <v>439</v>
      </c>
      <c r="K54" s="66" t="s">
        <v>440</v>
      </c>
      <c r="L54" s="66">
        <v>1.7153999872076104E-3</v>
      </c>
    </row>
    <row r="55" spans="1:12" x14ac:dyDescent="0.3">
      <c r="A55" s="64" t="s">
        <v>219</v>
      </c>
      <c r="B55" s="60" t="s">
        <v>220</v>
      </c>
      <c r="C55" s="65">
        <v>1.8414038180309016E-3</v>
      </c>
      <c r="D55" s="64" t="s">
        <v>251</v>
      </c>
      <c r="E55" s="60" t="s">
        <v>252</v>
      </c>
      <c r="F55" s="65">
        <v>1.8652603347070634E-3</v>
      </c>
      <c r="G55" s="64" t="s">
        <v>103</v>
      </c>
      <c r="H55" s="60" t="s">
        <v>104</v>
      </c>
      <c r="I55" s="65">
        <v>1.6712254489918029E-3</v>
      </c>
      <c r="J55" s="66" t="s">
        <v>548</v>
      </c>
      <c r="K55" s="66" t="s">
        <v>549</v>
      </c>
      <c r="L55" s="66">
        <v>1.7107417161581347E-3</v>
      </c>
    </row>
    <row r="56" spans="1:12" x14ac:dyDescent="0.3">
      <c r="A56" s="64" t="s">
        <v>10</v>
      </c>
      <c r="B56" s="60" t="s">
        <v>11</v>
      </c>
      <c r="C56" s="65">
        <v>1.8396971894697027E-3</v>
      </c>
      <c r="D56" s="64" t="s">
        <v>103</v>
      </c>
      <c r="E56" s="60" t="s">
        <v>104</v>
      </c>
      <c r="F56" s="65">
        <v>1.8452136194263842E-3</v>
      </c>
      <c r="G56" s="64" t="s">
        <v>169</v>
      </c>
      <c r="H56" s="60" t="s">
        <v>170</v>
      </c>
      <c r="I56" s="65">
        <v>1.6067310140510233E-3</v>
      </c>
      <c r="J56" s="60" t="s">
        <v>169</v>
      </c>
      <c r="K56" s="60" t="s">
        <v>170</v>
      </c>
      <c r="L56" s="60">
        <v>1.7012652455434618E-3</v>
      </c>
    </row>
    <row r="57" spans="1:12" x14ac:dyDescent="0.3">
      <c r="A57" s="67" t="s">
        <v>209</v>
      </c>
      <c r="B57" s="66" t="s">
        <v>210</v>
      </c>
      <c r="C57" s="68">
        <v>1.8272741535094086E-3</v>
      </c>
      <c r="D57" s="67" t="s">
        <v>111</v>
      </c>
      <c r="E57" s="66" t="s">
        <v>112</v>
      </c>
      <c r="F57" s="68">
        <v>1.8359705871531392E-3</v>
      </c>
      <c r="G57" s="64" t="s">
        <v>363</v>
      </c>
      <c r="H57" s="60" t="s">
        <v>364</v>
      </c>
      <c r="I57" s="65">
        <v>1.5872523890133761E-3</v>
      </c>
      <c r="J57" s="66" t="s">
        <v>215</v>
      </c>
      <c r="K57" s="66" t="s">
        <v>216</v>
      </c>
      <c r="L57" s="66">
        <v>1.6857614824138448E-3</v>
      </c>
    </row>
    <row r="58" spans="1:12" x14ac:dyDescent="0.3">
      <c r="A58" s="64" t="s">
        <v>287</v>
      </c>
      <c r="B58" s="60" t="s">
        <v>288</v>
      </c>
      <c r="C58" s="65">
        <v>1.8215810630886498E-3</v>
      </c>
      <c r="D58" s="64" t="s">
        <v>1264</v>
      </c>
      <c r="E58" s="60" t="s">
        <v>1265</v>
      </c>
      <c r="F58" s="65">
        <v>1.814543869198756E-3</v>
      </c>
      <c r="G58" s="67" t="s">
        <v>215</v>
      </c>
      <c r="H58" s="66" t="s">
        <v>216</v>
      </c>
      <c r="I58" s="68">
        <v>1.5404079186449684E-3</v>
      </c>
      <c r="J58" s="60" t="s">
        <v>287</v>
      </c>
      <c r="K58" s="60" t="s">
        <v>288</v>
      </c>
      <c r="L58" s="60">
        <v>1.6854992424609127E-3</v>
      </c>
    </row>
    <row r="59" spans="1:12" x14ac:dyDescent="0.3">
      <c r="A59" s="67" t="s">
        <v>417</v>
      </c>
      <c r="B59" s="66" t="s">
        <v>418</v>
      </c>
      <c r="C59" s="68">
        <v>1.7334518764924901E-3</v>
      </c>
      <c r="D59" s="64" t="s">
        <v>42</v>
      </c>
      <c r="E59" s="60" t="s">
        <v>43</v>
      </c>
      <c r="F59" s="65">
        <v>1.8115811725587148E-3</v>
      </c>
      <c r="G59" s="67" t="s">
        <v>379</v>
      </c>
      <c r="H59" s="66" t="s">
        <v>380</v>
      </c>
      <c r="I59" s="68">
        <v>1.5190960702538858E-3</v>
      </c>
      <c r="J59" s="66" t="s">
        <v>311</v>
      </c>
      <c r="K59" s="66" t="s">
        <v>312</v>
      </c>
      <c r="L59" s="66">
        <v>1.6757210241909238E-3</v>
      </c>
    </row>
    <row r="60" spans="1:12" x14ac:dyDescent="0.3">
      <c r="A60" s="64" t="s">
        <v>183</v>
      </c>
      <c r="B60" s="60" t="s">
        <v>184</v>
      </c>
      <c r="C60" s="65">
        <v>1.7161450638150974E-3</v>
      </c>
      <c r="D60" s="67" t="s">
        <v>215</v>
      </c>
      <c r="E60" s="66" t="s">
        <v>216</v>
      </c>
      <c r="F60" s="68">
        <v>1.8044834631593949E-3</v>
      </c>
      <c r="G60" s="67" t="s">
        <v>155</v>
      </c>
      <c r="H60" s="66" t="s">
        <v>156</v>
      </c>
      <c r="I60" s="68">
        <v>1.4546675210558566E-3</v>
      </c>
      <c r="J60" s="60" t="s">
        <v>62</v>
      </c>
      <c r="K60" s="60" t="s">
        <v>63</v>
      </c>
      <c r="L60" s="60">
        <v>1.6579959016204098E-3</v>
      </c>
    </row>
    <row r="61" spans="1:12" x14ac:dyDescent="0.3">
      <c r="A61" s="64" t="s">
        <v>169</v>
      </c>
      <c r="B61" s="60" t="s">
        <v>170</v>
      </c>
      <c r="C61" s="65">
        <v>1.6989083290119152E-3</v>
      </c>
      <c r="D61" s="64" t="s">
        <v>275</v>
      </c>
      <c r="E61" s="60" t="s">
        <v>276</v>
      </c>
      <c r="F61" s="65">
        <v>1.7840269357654905E-3</v>
      </c>
      <c r="G61" s="64" t="s">
        <v>1264</v>
      </c>
      <c r="H61" s="60" t="s">
        <v>1265</v>
      </c>
      <c r="I61" s="65">
        <v>1.4372645686200728E-3</v>
      </c>
      <c r="J61" s="66" t="s">
        <v>746</v>
      </c>
      <c r="K61" s="66" t="s">
        <v>747</v>
      </c>
      <c r="L61" s="66">
        <v>1.6326206288695788E-3</v>
      </c>
    </row>
    <row r="62" spans="1:12" x14ac:dyDescent="0.3">
      <c r="A62" s="64" t="s">
        <v>173</v>
      </c>
      <c r="B62" s="60" t="s">
        <v>174</v>
      </c>
      <c r="C62" s="65">
        <v>1.6545222300538671E-3</v>
      </c>
      <c r="D62" s="67" t="s">
        <v>548</v>
      </c>
      <c r="E62" s="66" t="s">
        <v>549</v>
      </c>
      <c r="F62" s="68">
        <v>1.7254326075232559E-3</v>
      </c>
      <c r="G62" s="64" t="s">
        <v>62</v>
      </c>
      <c r="H62" s="60" t="s">
        <v>63</v>
      </c>
      <c r="I62" s="65">
        <v>1.416918927147493E-3</v>
      </c>
      <c r="J62" s="60" t="s">
        <v>103</v>
      </c>
      <c r="K62" s="60" t="s">
        <v>104</v>
      </c>
      <c r="L62" s="60">
        <v>1.5513771762560523E-3</v>
      </c>
    </row>
    <row r="63" spans="1:12" x14ac:dyDescent="0.3">
      <c r="A63" s="64" t="s">
        <v>42</v>
      </c>
      <c r="B63" s="60" t="s">
        <v>43</v>
      </c>
      <c r="C63" s="65">
        <v>1.6470085461226405E-3</v>
      </c>
      <c r="D63" s="67" t="s">
        <v>155</v>
      </c>
      <c r="E63" s="66" t="s">
        <v>156</v>
      </c>
      <c r="F63" s="68">
        <v>1.6719493985826463E-3</v>
      </c>
      <c r="G63" s="67" t="s">
        <v>217</v>
      </c>
      <c r="H63" s="66" t="s">
        <v>218</v>
      </c>
      <c r="I63" s="68">
        <v>1.3732070019289021E-3</v>
      </c>
      <c r="J63" s="60" t="s">
        <v>411</v>
      </c>
      <c r="K63" s="60" t="s">
        <v>412</v>
      </c>
      <c r="L63" s="60">
        <v>1.5380147579408525E-3</v>
      </c>
    </row>
    <row r="64" spans="1:12" x14ac:dyDescent="0.3">
      <c r="A64" s="67" t="s">
        <v>510</v>
      </c>
      <c r="B64" s="66" t="s">
        <v>511</v>
      </c>
      <c r="C64" s="68">
        <v>1.5970705993635587E-3</v>
      </c>
      <c r="D64" s="67" t="s">
        <v>379</v>
      </c>
      <c r="E64" s="66" t="s">
        <v>380</v>
      </c>
      <c r="F64" s="68">
        <v>1.6405160159856818E-3</v>
      </c>
      <c r="G64" s="64" t="s">
        <v>58</v>
      </c>
      <c r="H64" s="60" t="s">
        <v>59</v>
      </c>
      <c r="I64" s="65">
        <v>1.3435727164515464E-3</v>
      </c>
      <c r="J64" s="60" t="s">
        <v>381</v>
      </c>
      <c r="K64" s="60" t="s">
        <v>382</v>
      </c>
      <c r="L64" s="60">
        <v>1.4902507539372185E-3</v>
      </c>
    </row>
    <row r="65" spans="1:12" x14ac:dyDescent="0.3">
      <c r="A65" s="64" t="s">
        <v>38</v>
      </c>
      <c r="B65" s="60" t="s">
        <v>39</v>
      </c>
      <c r="C65" s="65">
        <v>1.504996248224495E-3</v>
      </c>
      <c r="D65" s="64" t="s">
        <v>558</v>
      </c>
      <c r="E65" s="60" t="s">
        <v>559</v>
      </c>
      <c r="F65" s="65">
        <v>1.6119281397927046E-3</v>
      </c>
      <c r="G65" s="64" t="s">
        <v>558</v>
      </c>
      <c r="H65" s="60" t="s">
        <v>559</v>
      </c>
      <c r="I65" s="65">
        <v>1.313935370940097E-3</v>
      </c>
      <c r="J65" s="60" t="s">
        <v>58</v>
      </c>
      <c r="K65" s="60" t="s">
        <v>59</v>
      </c>
      <c r="L65" s="60">
        <v>1.4560355705486722E-3</v>
      </c>
    </row>
    <row r="66" spans="1:12" x14ac:dyDescent="0.3">
      <c r="A66" s="67" t="s">
        <v>437</v>
      </c>
      <c r="B66" s="66" t="s">
        <v>438</v>
      </c>
      <c r="C66" s="68">
        <v>1.3858420674108794E-3</v>
      </c>
      <c r="D66" s="67" t="s">
        <v>255</v>
      </c>
      <c r="E66" s="66" t="s">
        <v>256</v>
      </c>
      <c r="F66" s="68">
        <v>1.5304476165520734E-3</v>
      </c>
      <c r="G66" s="64" t="s">
        <v>381</v>
      </c>
      <c r="H66" s="60" t="s">
        <v>382</v>
      </c>
      <c r="I66" s="65">
        <v>1.2898793267263171E-3</v>
      </c>
      <c r="J66" s="66" t="s">
        <v>329</v>
      </c>
      <c r="K66" s="66" t="s">
        <v>330</v>
      </c>
      <c r="L66" s="66">
        <v>1.4481254619412593E-3</v>
      </c>
    </row>
    <row r="67" spans="1:12" x14ac:dyDescent="0.3">
      <c r="A67" s="67" t="s">
        <v>309</v>
      </c>
      <c r="B67" s="66" t="s">
        <v>310</v>
      </c>
      <c r="C67" s="68">
        <v>1.3675759146524122E-3</v>
      </c>
      <c r="D67" s="67" t="s">
        <v>115</v>
      </c>
      <c r="E67" s="66" t="s">
        <v>116</v>
      </c>
      <c r="F67" s="68">
        <v>1.5291821266085592E-3</v>
      </c>
      <c r="G67" s="64" t="s">
        <v>219</v>
      </c>
      <c r="H67" s="60" t="s">
        <v>220</v>
      </c>
      <c r="I67" s="65">
        <v>1.2372670945383672E-3</v>
      </c>
      <c r="J67" s="66" t="s">
        <v>518</v>
      </c>
      <c r="K67" s="66" t="s">
        <v>519</v>
      </c>
      <c r="L67" s="66">
        <v>1.4116488367677848E-3</v>
      </c>
    </row>
    <row r="68" spans="1:12" x14ac:dyDescent="0.3">
      <c r="A68" s="67" t="s">
        <v>161</v>
      </c>
      <c r="B68" s="66" t="s">
        <v>162</v>
      </c>
      <c r="C68" s="68">
        <v>1.3514655829188285E-3</v>
      </c>
      <c r="D68" s="67" t="s">
        <v>257</v>
      </c>
      <c r="E68" s="66" t="s">
        <v>258</v>
      </c>
      <c r="F68" s="68">
        <v>1.5000233972693807E-3</v>
      </c>
      <c r="G68" s="67" t="s">
        <v>177</v>
      </c>
      <c r="H68" s="66" t="s">
        <v>178</v>
      </c>
      <c r="I68" s="68">
        <v>1.2269306929241078E-3</v>
      </c>
      <c r="J68" s="66" t="s">
        <v>217</v>
      </c>
      <c r="K68" s="66" t="s">
        <v>218</v>
      </c>
      <c r="L68" s="66">
        <v>1.3678500785333271E-3</v>
      </c>
    </row>
    <row r="69" spans="1:12" x14ac:dyDescent="0.3">
      <c r="A69" s="67" t="s">
        <v>177</v>
      </c>
      <c r="B69" s="66" t="s">
        <v>178</v>
      </c>
      <c r="C69" s="68">
        <v>1.33669485313833E-3</v>
      </c>
      <c r="D69" s="64" t="s">
        <v>58</v>
      </c>
      <c r="E69" s="60" t="s">
        <v>59</v>
      </c>
      <c r="F69" s="65">
        <v>1.4997612586656803E-3</v>
      </c>
      <c r="G69" s="67" t="s">
        <v>526</v>
      </c>
      <c r="H69" s="66" t="s">
        <v>527</v>
      </c>
      <c r="I69" s="68">
        <v>1.2268005782363302E-3</v>
      </c>
      <c r="J69" s="66" t="s">
        <v>510</v>
      </c>
      <c r="K69" s="66" t="s">
        <v>511</v>
      </c>
      <c r="L69" s="66">
        <v>1.3347389468031121E-3</v>
      </c>
    </row>
    <row r="70" spans="1:12" x14ac:dyDescent="0.3">
      <c r="A70" s="67" t="s">
        <v>560</v>
      </c>
      <c r="B70" s="66" t="s">
        <v>561</v>
      </c>
      <c r="C70" s="68">
        <v>1.3139432036784076E-3</v>
      </c>
      <c r="D70" s="64" t="s">
        <v>169</v>
      </c>
      <c r="E70" s="60" t="s">
        <v>170</v>
      </c>
      <c r="F70" s="65">
        <v>1.4765677036130565E-3</v>
      </c>
      <c r="G70" s="67" t="s">
        <v>548</v>
      </c>
      <c r="H70" s="66" t="s">
        <v>549</v>
      </c>
      <c r="I70" s="68">
        <v>1.2114844300922026E-3</v>
      </c>
      <c r="J70" s="66" t="s">
        <v>1074</v>
      </c>
      <c r="K70" s="66" t="s">
        <v>1075</v>
      </c>
      <c r="L70" s="66">
        <v>1.2725931568385923E-3</v>
      </c>
    </row>
    <row r="71" spans="1:12" x14ac:dyDescent="0.3">
      <c r="A71" s="67" t="s">
        <v>1030</v>
      </c>
      <c r="B71" s="66" t="s">
        <v>1031</v>
      </c>
      <c r="C71" s="68">
        <v>1.2914208675367921E-3</v>
      </c>
      <c r="D71" s="67" t="s">
        <v>64</v>
      </c>
      <c r="E71" s="66" t="s">
        <v>65</v>
      </c>
      <c r="F71" s="68">
        <v>1.4707832959987171E-3</v>
      </c>
      <c r="G71" s="67" t="s">
        <v>255</v>
      </c>
      <c r="H71" s="66" t="s">
        <v>256</v>
      </c>
      <c r="I71" s="68">
        <v>1.1696843645431936E-3</v>
      </c>
      <c r="J71" s="60" t="s">
        <v>558</v>
      </c>
      <c r="K71" s="60" t="s">
        <v>559</v>
      </c>
      <c r="L71" s="60">
        <v>1.2697198463100035E-3</v>
      </c>
    </row>
    <row r="72" spans="1:12" x14ac:dyDescent="0.3">
      <c r="A72" s="67" t="s">
        <v>1074</v>
      </c>
      <c r="B72" s="66" t="s">
        <v>1075</v>
      </c>
      <c r="C72" s="68">
        <v>1.2139105254942934E-3</v>
      </c>
      <c r="D72" s="64" t="s">
        <v>219</v>
      </c>
      <c r="E72" s="60" t="s">
        <v>220</v>
      </c>
      <c r="F72" s="65">
        <v>1.4517198404568627E-3</v>
      </c>
      <c r="J72" s="66" t="s">
        <v>249</v>
      </c>
      <c r="K72" s="66" t="s">
        <v>250</v>
      </c>
      <c r="L72" s="66">
        <v>1.2608869159194543E-3</v>
      </c>
    </row>
    <row r="73" spans="1:12" x14ac:dyDescent="0.3">
      <c r="A73" s="64" t="s">
        <v>363</v>
      </c>
      <c r="B73" s="60" t="s">
        <v>364</v>
      </c>
      <c r="C73" s="65">
        <v>1.1671903759734256E-3</v>
      </c>
      <c r="D73" s="67" t="s">
        <v>143</v>
      </c>
      <c r="E73" s="66" t="s">
        <v>144</v>
      </c>
      <c r="F73" s="68">
        <v>1.4167338258918259E-3</v>
      </c>
      <c r="J73" s="66" t="s">
        <v>187</v>
      </c>
      <c r="K73" s="66" t="s">
        <v>188</v>
      </c>
      <c r="L73" s="66">
        <v>1.2051981443512905E-3</v>
      </c>
    </row>
    <row r="74" spans="1:12" x14ac:dyDescent="0.3">
      <c r="A74" s="67" t="s">
        <v>145</v>
      </c>
      <c r="B74" s="66" t="s">
        <v>146</v>
      </c>
      <c r="C74" s="68">
        <v>1.1448698780962489E-3</v>
      </c>
      <c r="D74" s="64" t="s">
        <v>774</v>
      </c>
      <c r="E74" s="60" t="s">
        <v>775</v>
      </c>
      <c r="F74" s="65">
        <v>1.4131939171630155E-3</v>
      </c>
      <c r="J74" s="66" t="s">
        <v>209</v>
      </c>
      <c r="K74" s="66" t="s">
        <v>210</v>
      </c>
      <c r="L74" s="66">
        <v>1.1326007023356602E-3</v>
      </c>
    </row>
    <row r="75" spans="1:12" x14ac:dyDescent="0.3">
      <c r="A75" s="67" t="s">
        <v>494</v>
      </c>
      <c r="B75" s="66" t="s">
        <v>495</v>
      </c>
      <c r="C75" s="68">
        <v>1.1370243589950901E-3</v>
      </c>
      <c r="D75" s="67" t="s">
        <v>127</v>
      </c>
      <c r="E75" s="66" t="s">
        <v>128</v>
      </c>
      <c r="F75" s="68">
        <v>1.3866140042862909E-3</v>
      </c>
      <c r="J75" s="66" t="s">
        <v>85</v>
      </c>
      <c r="K75" s="66" t="s">
        <v>86</v>
      </c>
      <c r="L75" s="66">
        <v>1.0990413264716906E-3</v>
      </c>
    </row>
    <row r="76" spans="1:12" x14ac:dyDescent="0.3">
      <c r="A76" s="67" t="s">
        <v>207</v>
      </c>
      <c r="B76" s="66" t="s">
        <v>208</v>
      </c>
      <c r="C76" s="68">
        <v>1.1193096270601685E-3</v>
      </c>
      <c r="D76" s="67" t="s">
        <v>46</v>
      </c>
      <c r="E76" s="66" t="s">
        <v>47</v>
      </c>
      <c r="F76" s="68">
        <v>1.3792933083024378E-3</v>
      </c>
      <c r="J76" s="60" t="s">
        <v>363</v>
      </c>
      <c r="K76" s="60" t="s">
        <v>364</v>
      </c>
      <c r="L76" s="60">
        <v>1.0950990277556448E-3</v>
      </c>
    </row>
    <row r="77" spans="1:12" x14ac:dyDescent="0.3">
      <c r="A77" s="67" t="s">
        <v>187</v>
      </c>
      <c r="B77" s="66" t="s">
        <v>188</v>
      </c>
      <c r="C77" s="68">
        <v>1.0343948960286635E-3</v>
      </c>
      <c r="D77" s="67" t="s">
        <v>93</v>
      </c>
      <c r="E77" s="66" t="s">
        <v>94</v>
      </c>
      <c r="F77" s="68">
        <v>1.3734711126196031E-3</v>
      </c>
      <c r="J77" s="66" t="s">
        <v>560</v>
      </c>
      <c r="K77" s="66" t="s">
        <v>561</v>
      </c>
      <c r="L77" s="66">
        <v>1.0868603738549219E-3</v>
      </c>
    </row>
    <row r="78" spans="1:12" x14ac:dyDescent="0.3">
      <c r="D78" s="64" t="s">
        <v>381</v>
      </c>
      <c r="E78" s="60" t="s">
        <v>382</v>
      </c>
      <c r="F78" s="65">
        <v>1.3640465533984428E-3</v>
      </c>
      <c r="J78" s="66" t="s">
        <v>526</v>
      </c>
      <c r="K78" s="66" t="s">
        <v>527</v>
      </c>
      <c r="L78" s="66">
        <v>1.0551041346812532E-3</v>
      </c>
    </row>
    <row r="79" spans="1:12" x14ac:dyDescent="0.3">
      <c r="D79" s="67" t="s">
        <v>1074</v>
      </c>
      <c r="E79" s="66" t="s">
        <v>1075</v>
      </c>
      <c r="F79" s="68">
        <v>1.3588084591157395E-3</v>
      </c>
      <c r="J79" s="66" t="s">
        <v>309</v>
      </c>
      <c r="K79" s="66" t="s">
        <v>310</v>
      </c>
      <c r="L79" s="66">
        <v>1.052021863086322E-3</v>
      </c>
    </row>
    <row r="80" spans="1:12" x14ac:dyDescent="0.3">
      <c r="D80" s="64" t="s">
        <v>399</v>
      </c>
      <c r="E80" s="60" t="s">
        <v>400</v>
      </c>
      <c r="F80" s="65">
        <v>1.3219117503228094E-3</v>
      </c>
      <c r="J80" s="66" t="s">
        <v>177</v>
      </c>
      <c r="K80" s="66" t="s">
        <v>178</v>
      </c>
      <c r="L80" s="66">
        <v>1.0351317632430657E-3</v>
      </c>
    </row>
    <row r="81" spans="4:12" x14ac:dyDescent="0.3">
      <c r="D81" s="67" t="s">
        <v>171</v>
      </c>
      <c r="E81" s="66" t="s">
        <v>172</v>
      </c>
      <c r="F81" s="68">
        <v>1.281124143057676E-3</v>
      </c>
      <c r="J81" s="66" t="s">
        <v>550</v>
      </c>
      <c r="K81" s="66" t="s">
        <v>551</v>
      </c>
      <c r="L81" s="66">
        <v>1.0177197382259227E-3</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3155"/>
  <sheetViews>
    <sheetView zoomScale="90" zoomScaleNormal="90" zoomScalePageLayoutView="90" workbookViewId="0">
      <selection activeCell="D17" sqref="D17"/>
    </sheetView>
  </sheetViews>
  <sheetFormatPr defaultColWidth="8.77734375" defaultRowHeight="14.4" x14ac:dyDescent="0.3"/>
  <cols>
    <col min="3" max="3" width="127.77734375" customWidth="1"/>
    <col min="4" max="5" width="14.33203125" style="6" customWidth="1"/>
    <col min="6" max="6" width="14.77734375" style="6" bestFit="1" customWidth="1"/>
    <col min="7" max="7" width="14.33203125" style="6" customWidth="1"/>
    <col min="8" max="9" width="15.44140625" style="6" bestFit="1" customWidth="1"/>
    <col min="10" max="11" width="16" style="6" bestFit="1" customWidth="1"/>
    <col min="12" max="12" width="22.6640625" style="6" bestFit="1" customWidth="1"/>
    <col min="13" max="13" width="23.6640625" style="6" bestFit="1" customWidth="1"/>
    <col min="14" max="14" width="23.109375" style="6" bestFit="1" customWidth="1"/>
    <col min="15" max="15" width="22.109375" style="6" bestFit="1" customWidth="1"/>
  </cols>
  <sheetData>
    <row r="1" spans="1:15" x14ac:dyDescent="0.3">
      <c r="A1" s="1" t="s">
        <v>0</v>
      </c>
      <c r="B1" s="1" t="s">
        <v>1739</v>
      </c>
      <c r="C1" s="1" t="s">
        <v>1</v>
      </c>
      <c r="D1" s="7" t="s">
        <v>1740</v>
      </c>
      <c r="E1" s="7" t="s">
        <v>1741</v>
      </c>
      <c r="F1" s="7" t="s">
        <v>1742</v>
      </c>
      <c r="G1" s="7" t="s">
        <v>1741</v>
      </c>
      <c r="H1" s="7" t="s">
        <v>1744</v>
      </c>
      <c r="I1" s="7" t="s">
        <v>1745</v>
      </c>
      <c r="J1" s="7" t="s">
        <v>1746</v>
      </c>
      <c r="K1" s="7" t="s">
        <v>1743</v>
      </c>
      <c r="L1" s="7" t="s">
        <v>2319</v>
      </c>
      <c r="M1" s="7" t="s">
        <v>2318</v>
      </c>
      <c r="N1" s="7" t="s">
        <v>1747</v>
      </c>
      <c r="O1" s="7" t="s">
        <v>1748</v>
      </c>
    </row>
    <row r="2" spans="1:15" x14ac:dyDescent="0.3">
      <c r="A2" s="2" t="s">
        <v>16</v>
      </c>
      <c r="B2" s="2" t="s">
        <v>1749</v>
      </c>
      <c r="C2" s="2" t="s">
        <v>17</v>
      </c>
      <c r="D2" s="5">
        <v>1</v>
      </c>
      <c r="E2" s="5">
        <v>1</v>
      </c>
      <c r="F2" s="5">
        <v>1</v>
      </c>
      <c r="G2" s="5">
        <v>1</v>
      </c>
      <c r="H2" s="5" t="s">
        <v>2379</v>
      </c>
      <c r="I2" s="5" t="s">
        <v>2379</v>
      </c>
      <c r="J2" s="5" t="s">
        <v>2379</v>
      </c>
      <c r="K2" s="5" t="s">
        <v>2379</v>
      </c>
      <c r="L2" s="5" t="s">
        <v>2380</v>
      </c>
      <c r="M2" s="5" t="s">
        <v>2380</v>
      </c>
      <c r="N2" s="5" t="s">
        <v>2380</v>
      </c>
      <c r="O2" s="5" t="s">
        <v>2380</v>
      </c>
    </row>
    <row r="3" spans="1:15" x14ac:dyDescent="0.3">
      <c r="A3" s="2" t="s">
        <v>24</v>
      </c>
      <c r="B3" s="2" t="s">
        <v>1750</v>
      </c>
      <c r="C3" s="2" t="s">
        <v>25</v>
      </c>
      <c r="D3" s="5">
        <v>4</v>
      </c>
      <c r="E3" s="5">
        <v>2</v>
      </c>
      <c r="F3" s="5">
        <v>3</v>
      </c>
      <c r="G3" s="5">
        <v>2</v>
      </c>
      <c r="H3" s="5" t="s">
        <v>2379</v>
      </c>
      <c r="I3" s="5" t="s">
        <v>2379</v>
      </c>
      <c r="J3" s="5" t="s">
        <v>2379</v>
      </c>
      <c r="K3" s="5" t="s">
        <v>2379</v>
      </c>
      <c r="L3" s="5" t="s">
        <v>2380</v>
      </c>
      <c r="M3" s="5" t="s">
        <v>2380</v>
      </c>
      <c r="N3" s="5" t="s">
        <v>2380</v>
      </c>
      <c r="O3" s="5" t="s">
        <v>2380</v>
      </c>
    </row>
    <row r="4" spans="1:15" x14ac:dyDescent="0.3">
      <c r="A4" s="2" t="s">
        <v>56</v>
      </c>
      <c r="B4" s="2" t="s">
        <v>1754</v>
      </c>
      <c r="C4" s="2" t="s">
        <v>57</v>
      </c>
      <c r="D4" s="5">
        <v>2</v>
      </c>
      <c r="E4" s="5">
        <v>3</v>
      </c>
      <c r="F4" s="5">
        <v>2</v>
      </c>
      <c r="G4" s="5">
        <v>3</v>
      </c>
      <c r="H4" s="5" t="s">
        <v>2379</v>
      </c>
      <c r="I4" s="5" t="s">
        <v>2379</v>
      </c>
      <c r="J4" s="5" t="s">
        <v>2379</v>
      </c>
      <c r="K4" s="5" t="s">
        <v>2379</v>
      </c>
      <c r="L4" s="5" t="s">
        <v>2380</v>
      </c>
      <c r="M4" s="5" t="s">
        <v>2380</v>
      </c>
      <c r="N4" s="5" t="s">
        <v>2380</v>
      </c>
      <c r="O4" s="5" t="s">
        <v>2380</v>
      </c>
    </row>
    <row r="5" spans="1:15" x14ac:dyDescent="0.3">
      <c r="A5" s="2" t="s">
        <v>12</v>
      </c>
      <c r="B5" s="2" t="s">
        <v>1751</v>
      </c>
      <c r="C5" s="2" t="s">
        <v>13</v>
      </c>
      <c r="D5" s="5">
        <v>5</v>
      </c>
      <c r="E5" s="5">
        <v>4</v>
      </c>
      <c r="F5" s="5">
        <v>7</v>
      </c>
      <c r="G5" s="5">
        <v>4</v>
      </c>
      <c r="H5" s="5" t="s">
        <v>2379</v>
      </c>
      <c r="I5" s="5" t="s">
        <v>2379</v>
      </c>
      <c r="J5" s="5" t="s">
        <v>2379</v>
      </c>
      <c r="K5" s="5" t="s">
        <v>2379</v>
      </c>
      <c r="L5" s="5" t="s">
        <v>2380</v>
      </c>
      <c r="M5" s="5" t="s">
        <v>2380</v>
      </c>
      <c r="N5" s="5" t="s">
        <v>2380</v>
      </c>
      <c r="O5" s="5" t="s">
        <v>2380</v>
      </c>
    </row>
    <row r="6" spans="1:15" x14ac:dyDescent="0.3">
      <c r="A6" s="2" t="s">
        <v>28</v>
      </c>
      <c r="B6" s="2" t="s">
        <v>1753</v>
      </c>
      <c r="C6" s="2" t="s">
        <v>29</v>
      </c>
      <c r="D6" s="5">
        <v>6</v>
      </c>
      <c r="E6" s="5">
        <v>5</v>
      </c>
      <c r="F6" s="5">
        <v>4</v>
      </c>
      <c r="G6" s="5">
        <v>5</v>
      </c>
      <c r="H6" s="5" t="s">
        <v>2379</v>
      </c>
      <c r="I6" s="5" t="s">
        <v>2379</v>
      </c>
      <c r="J6" s="5" t="s">
        <v>2379</v>
      </c>
      <c r="K6" s="5" t="s">
        <v>2379</v>
      </c>
      <c r="L6" s="5" t="s">
        <v>2380</v>
      </c>
      <c r="M6" s="5" t="s">
        <v>2380</v>
      </c>
      <c r="N6" s="5" t="s">
        <v>2380</v>
      </c>
      <c r="O6" s="5" t="s">
        <v>2380</v>
      </c>
    </row>
    <row r="7" spans="1:15" x14ac:dyDescent="0.3">
      <c r="A7" s="2" t="s">
        <v>26</v>
      </c>
      <c r="B7" s="2" t="s">
        <v>2312</v>
      </c>
      <c r="C7" s="2" t="s">
        <v>27</v>
      </c>
      <c r="D7" s="5">
        <v>3</v>
      </c>
      <c r="E7" s="5">
        <v>6</v>
      </c>
      <c r="F7" s="5">
        <v>6</v>
      </c>
      <c r="G7" s="5">
        <v>6</v>
      </c>
      <c r="H7" s="5" t="s">
        <v>2379</v>
      </c>
      <c r="I7" s="5" t="s">
        <v>2379</v>
      </c>
      <c r="J7" s="5" t="s">
        <v>2379</v>
      </c>
      <c r="K7" s="5" t="s">
        <v>2379</v>
      </c>
      <c r="L7" s="5" t="s">
        <v>2379</v>
      </c>
      <c r="M7" s="5" t="s">
        <v>2379</v>
      </c>
      <c r="N7" s="5" t="s">
        <v>2379</v>
      </c>
      <c r="O7" s="5" t="s">
        <v>2379</v>
      </c>
    </row>
    <row r="8" spans="1:15" x14ac:dyDescent="0.3">
      <c r="A8" s="2" t="s">
        <v>44</v>
      </c>
      <c r="B8" s="2" t="s">
        <v>2257</v>
      </c>
      <c r="C8" s="2" t="s">
        <v>45</v>
      </c>
      <c r="D8" s="5">
        <v>7</v>
      </c>
      <c r="E8" s="5">
        <v>7</v>
      </c>
      <c r="F8" s="5">
        <v>5</v>
      </c>
      <c r="G8" s="5">
        <v>7</v>
      </c>
      <c r="H8" s="5" t="s">
        <v>2379</v>
      </c>
      <c r="I8" s="5" t="s">
        <v>2379</v>
      </c>
      <c r="J8" s="5" t="s">
        <v>2379</v>
      </c>
      <c r="K8" s="5" t="s">
        <v>2379</v>
      </c>
      <c r="L8" s="5" t="s">
        <v>2380</v>
      </c>
      <c r="M8" s="5" t="s">
        <v>2379</v>
      </c>
      <c r="N8" s="5" t="s">
        <v>2380</v>
      </c>
      <c r="O8" s="5" t="s">
        <v>2380</v>
      </c>
    </row>
    <row r="9" spans="1:15" x14ac:dyDescent="0.3">
      <c r="A9" s="2" t="s">
        <v>91</v>
      </c>
      <c r="B9" s="2" t="s">
        <v>1764</v>
      </c>
      <c r="C9" s="2" t="s">
        <v>92</v>
      </c>
      <c r="D9" s="5">
        <v>18</v>
      </c>
      <c r="E9" s="5">
        <v>8</v>
      </c>
      <c r="F9" s="5">
        <v>16</v>
      </c>
      <c r="G9" s="5">
        <v>8</v>
      </c>
      <c r="H9" s="5" t="s">
        <v>2379</v>
      </c>
      <c r="I9" s="5" t="s">
        <v>2379</v>
      </c>
      <c r="J9" s="5" t="s">
        <v>2379</v>
      </c>
      <c r="K9" s="5" t="s">
        <v>2379</v>
      </c>
      <c r="L9" s="5" t="s">
        <v>2380</v>
      </c>
      <c r="M9" s="5" t="s">
        <v>2380</v>
      </c>
      <c r="N9" s="5" t="s">
        <v>2380</v>
      </c>
      <c r="O9" s="5" t="s">
        <v>2380</v>
      </c>
    </row>
    <row r="10" spans="1:15" x14ac:dyDescent="0.3">
      <c r="A10" s="2" t="s">
        <v>48</v>
      </c>
      <c r="B10" s="2" t="s">
        <v>1756</v>
      </c>
      <c r="C10" s="2" t="s">
        <v>49</v>
      </c>
      <c r="D10" s="5">
        <v>9</v>
      </c>
      <c r="E10" s="5">
        <v>9</v>
      </c>
      <c r="F10" s="5">
        <v>14</v>
      </c>
      <c r="G10" s="5">
        <v>9</v>
      </c>
      <c r="H10" s="5" t="s">
        <v>2379</v>
      </c>
      <c r="I10" s="5" t="s">
        <v>2379</v>
      </c>
      <c r="J10" s="5" t="s">
        <v>2379</v>
      </c>
      <c r="K10" s="5" t="s">
        <v>2379</v>
      </c>
      <c r="L10" s="5" t="s">
        <v>2380</v>
      </c>
      <c r="M10" s="5" t="s">
        <v>2380</v>
      </c>
      <c r="N10" s="5" t="s">
        <v>2380</v>
      </c>
      <c r="O10" s="5" t="s">
        <v>2380</v>
      </c>
    </row>
    <row r="11" spans="1:15" x14ac:dyDescent="0.3">
      <c r="A11" s="2" t="s">
        <v>135</v>
      </c>
      <c r="B11" s="2" t="s">
        <v>1979</v>
      </c>
      <c r="C11" s="2" t="s">
        <v>136</v>
      </c>
      <c r="D11" s="5">
        <v>8</v>
      </c>
      <c r="E11" s="5">
        <v>10</v>
      </c>
      <c r="F11" s="5">
        <v>10</v>
      </c>
      <c r="G11" s="5">
        <v>10</v>
      </c>
      <c r="H11" s="5" t="s">
        <v>2379</v>
      </c>
      <c r="I11" s="5" t="s">
        <v>2379</v>
      </c>
      <c r="J11" s="5" t="s">
        <v>2379</v>
      </c>
      <c r="K11" s="5" t="s">
        <v>2379</v>
      </c>
      <c r="L11" s="5" t="s">
        <v>2380</v>
      </c>
      <c r="M11" s="5" t="s">
        <v>2380</v>
      </c>
      <c r="N11" s="5" t="s">
        <v>2379</v>
      </c>
      <c r="O11" s="5" t="s">
        <v>2380</v>
      </c>
    </row>
    <row r="12" spans="1:15" x14ac:dyDescent="0.3">
      <c r="A12" s="2" t="s">
        <v>22</v>
      </c>
      <c r="B12" s="2" t="s">
        <v>1752</v>
      </c>
      <c r="C12" s="2" t="s">
        <v>23</v>
      </c>
      <c r="D12" s="5">
        <v>12</v>
      </c>
      <c r="E12" s="5">
        <v>11</v>
      </c>
      <c r="F12" s="5">
        <v>22</v>
      </c>
      <c r="G12" s="5">
        <v>11</v>
      </c>
      <c r="H12" s="5" t="s">
        <v>2379</v>
      </c>
      <c r="I12" s="5" t="s">
        <v>2379</v>
      </c>
      <c r="J12" s="5" t="s">
        <v>2379</v>
      </c>
      <c r="K12" s="5" t="s">
        <v>2379</v>
      </c>
      <c r="L12" s="5" t="s">
        <v>2380</v>
      </c>
      <c r="M12" s="5" t="s">
        <v>2380</v>
      </c>
      <c r="N12" s="5" t="s">
        <v>2380</v>
      </c>
      <c r="O12" s="5" t="s">
        <v>2380</v>
      </c>
    </row>
    <row r="13" spans="1:15" x14ac:dyDescent="0.3">
      <c r="A13" s="2" t="s">
        <v>83</v>
      </c>
      <c r="B13" s="2" t="s">
        <v>1709</v>
      </c>
      <c r="C13" s="2" t="s">
        <v>84</v>
      </c>
      <c r="D13" s="5">
        <v>19</v>
      </c>
      <c r="E13" s="5">
        <v>12</v>
      </c>
      <c r="F13" s="5">
        <v>8</v>
      </c>
      <c r="G13" s="5">
        <v>12</v>
      </c>
      <c r="H13" s="5" t="s">
        <v>2379</v>
      </c>
      <c r="I13" s="5" t="s">
        <v>2379</v>
      </c>
      <c r="J13" s="5" t="s">
        <v>2379</v>
      </c>
      <c r="K13" s="5" t="s">
        <v>2379</v>
      </c>
      <c r="L13" s="5" t="s">
        <v>2380</v>
      </c>
      <c r="M13" s="5" t="s">
        <v>2380</v>
      </c>
      <c r="N13" s="5" t="s">
        <v>2379</v>
      </c>
      <c r="O13" s="5" t="s">
        <v>2380</v>
      </c>
    </row>
    <row r="14" spans="1:15" x14ac:dyDescent="0.3">
      <c r="A14" s="2" t="s">
        <v>109</v>
      </c>
      <c r="B14" s="2" t="s">
        <v>1760</v>
      </c>
      <c r="C14" s="2" t="s">
        <v>110</v>
      </c>
      <c r="D14" s="5">
        <v>10</v>
      </c>
      <c r="E14" s="5">
        <v>13</v>
      </c>
      <c r="F14" s="5">
        <v>11</v>
      </c>
      <c r="G14" s="5">
        <v>13</v>
      </c>
      <c r="H14" s="5" t="s">
        <v>2379</v>
      </c>
      <c r="I14" s="5" t="s">
        <v>2379</v>
      </c>
      <c r="J14" s="5" t="s">
        <v>2379</v>
      </c>
      <c r="K14" s="5" t="s">
        <v>2379</v>
      </c>
      <c r="L14" s="5" t="s">
        <v>2380</v>
      </c>
      <c r="M14" s="5" t="s">
        <v>2380</v>
      </c>
      <c r="N14" s="5" t="s">
        <v>2380</v>
      </c>
      <c r="O14" s="5" t="s">
        <v>2380</v>
      </c>
    </row>
    <row r="15" spans="1:15" x14ac:dyDescent="0.3">
      <c r="A15" s="2" t="s">
        <v>532</v>
      </c>
      <c r="B15" s="2" t="s">
        <v>1998</v>
      </c>
      <c r="C15" s="2" t="s">
        <v>533</v>
      </c>
      <c r="D15" s="5">
        <v>17</v>
      </c>
      <c r="E15" s="5">
        <v>14</v>
      </c>
      <c r="F15" s="5">
        <v>9</v>
      </c>
      <c r="G15" s="5">
        <v>14</v>
      </c>
      <c r="H15" s="5" t="s">
        <v>2379</v>
      </c>
      <c r="I15" s="5" t="s">
        <v>2379</v>
      </c>
      <c r="J15" s="5" t="s">
        <v>2379</v>
      </c>
      <c r="K15" s="5" t="s">
        <v>2379</v>
      </c>
      <c r="L15" s="5" t="s">
        <v>2380</v>
      </c>
      <c r="M15" s="5" t="s">
        <v>2380</v>
      </c>
      <c r="N15" s="5" t="s">
        <v>2379</v>
      </c>
      <c r="O15" s="5" t="s">
        <v>2380</v>
      </c>
    </row>
    <row r="16" spans="1:15" x14ac:dyDescent="0.3">
      <c r="A16" s="2" t="s">
        <v>71</v>
      </c>
      <c r="B16" s="2" t="s">
        <v>1757</v>
      </c>
      <c r="C16" s="2" t="s">
        <v>72</v>
      </c>
      <c r="D16" s="5">
        <v>15</v>
      </c>
      <c r="E16" s="5">
        <v>15</v>
      </c>
      <c r="F16" s="5">
        <v>13</v>
      </c>
      <c r="G16" s="5">
        <v>15</v>
      </c>
      <c r="H16" s="5" t="s">
        <v>2379</v>
      </c>
      <c r="I16" s="5" t="s">
        <v>2379</v>
      </c>
      <c r="J16" s="5" t="s">
        <v>2379</v>
      </c>
      <c r="K16" s="5" t="s">
        <v>2379</v>
      </c>
      <c r="L16" s="5" t="s">
        <v>2380</v>
      </c>
      <c r="M16" s="5" t="s">
        <v>2380</v>
      </c>
      <c r="N16" s="5" t="s">
        <v>2380</v>
      </c>
      <c r="O16" s="5" t="s">
        <v>2380</v>
      </c>
    </row>
    <row r="17" spans="1:15" x14ac:dyDescent="0.3">
      <c r="A17" s="2" t="s">
        <v>32</v>
      </c>
      <c r="B17" s="2" t="s">
        <v>1759</v>
      </c>
      <c r="C17" s="2" t="s">
        <v>33</v>
      </c>
      <c r="D17" s="5">
        <v>14</v>
      </c>
      <c r="E17" s="5">
        <v>16</v>
      </c>
      <c r="F17" s="5">
        <v>15</v>
      </c>
      <c r="G17" s="5">
        <v>16</v>
      </c>
      <c r="H17" s="5" t="s">
        <v>2379</v>
      </c>
      <c r="I17" s="5" t="s">
        <v>2379</v>
      </c>
      <c r="J17" s="5" t="s">
        <v>2379</v>
      </c>
      <c r="K17" s="5" t="s">
        <v>2379</v>
      </c>
      <c r="L17" s="5" t="s">
        <v>2380</v>
      </c>
      <c r="M17" s="5" t="s">
        <v>2380</v>
      </c>
      <c r="N17" s="5" t="s">
        <v>2380</v>
      </c>
      <c r="O17" s="5" t="s">
        <v>2380</v>
      </c>
    </row>
    <row r="18" spans="1:15" x14ac:dyDescent="0.3">
      <c r="A18" s="2" t="s">
        <v>247</v>
      </c>
      <c r="B18" s="2" t="s">
        <v>1769</v>
      </c>
      <c r="C18" s="2" t="s">
        <v>248</v>
      </c>
      <c r="D18" s="5">
        <v>13</v>
      </c>
      <c r="E18" s="5">
        <v>17</v>
      </c>
      <c r="F18" s="5">
        <v>18</v>
      </c>
      <c r="G18" s="5">
        <v>17</v>
      </c>
      <c r="H18" s="5" t="s">
        <v>2379</v>
      </c>
      <c r="I18" s="5" t="s">
        <v>2379</v>
      </c>
      <c r="J18" s="5" t="s">
        <v>2379</v>
      </c>
      <c r="K18" s="5" t="s">
        <v>2379</v>
      </c>
      <c r="L18" s="5" t="s">
        <v>2380</v>
      </c>
      <c r="M18" s="5" t="s">
        <v>2380</v>
      </c>
      <c r="N18" s="5" t="s">
        <v>2380</v>
      </c>
      <c r="O18" s="5" t="s">
        <v>2380</v>
      </c>
    </row>
    <row r="19" spans="1:15" x14ac:dyDescent="0.3">
      <c r="A19" s="2" t="s">
        <v>14</v>
      </c>
      <c r="B19" s="2" t="s">
        <v>1967</v>
      </c>
      <c r="C19" s="2" t="s">
        <v>15</v>
      </c>
      <c r="D19" s="5">
        <v>16</v>
      </c>
      <c r="E19" s="5">
        <v>18</v>
      </c>
      <c r="F19" s="5">
        <v>12</v>
      </c>
      <c r="G19" s="5">
        <v>18</v>
      </c>
      <c r="H19" s="5" t="s">
        <v>2379</v>
      </c>
      <c r="I19" s="5" t="s">
        <v>2379</v>
      </c>
      <c r="J19" s="5" t="s">
        <v>2379</v>
      </c>
      <c r="K19" s="5" t="s">
        <v>2379</v>
      </c>
      <c r="L19" s="5" t="s">
        <v>2380</v>
      </c>
      <c r="M19" s="5" t="s">
        <v>2380</v>
      </c>
      <c r="N19" s="5" t="s">
        <v>2379</v>
      </c>
      <c r="O19" s="5" t="s">
        <v>2380</v>
      </c>
    </row>
    <row r="20" spans="1:15" x14ac:dyDescent="0.3">
      <c r="A20" s="2" t="s">
        <v>133</v>
      </c>
      <c r="B20" s="2" t="s">
        <v>1762</v>
      </c>
      <c r="C20" s="2" t="s">
        <v>134</v>
      </c>
      <c r="D20" s="5">
        <v>39</v>
      </c>
      <c r="E20" s="5">
        <v>19</v>
      </c>
      <c r="F20" s="5">
        <v>23</v>
      </c>
      <c r="G20" s="5">
        <v>19</v>
      </c>
      <c r="H20" s="5" t="s">
        <v>2379</v>
      </c>
      <c r="I20" s="5" t="s">
        <v>2379</v>
      </c>
      <c r="J20" s="5" t="s">
        <v>2379</v>
      </c>
      <c r="K20" s="5" t="s">
        <v>2379</v>
      </c>
      <c r="L20" s="5" t="s">
        <v>2380</v>
      </c>
      <c r="M20" s="5" t="s">
        <v>2380</v>
      </c>
      <c r="N20" s="5" t="s">
        <v>2380</v>
      </c>
      <c r="O20" s="5" t="s">
        <v>2380</v>
      </c>
    </row>
    <row r="21" spans="1:15" x14ac:dyDescent="0.3">
      <c r="A21" s="2" t="s">
        <v>728</v>
      </c>
      <c r="B21" s="2" t="s">
        <v>2276</v>
      </c>
      <c r="C21" s="2" t="s">
        <v>729</v>
      </c>
      <c r="D21" s="5">
        <v>11</v>
      </c>
      <c r="E21" s="5">
        <v>20</v>
      </c>
      <c r="F21" s="5">
        <v>19</v>
      </c>
      <c r="G21" s="5">
        <v>20</v>
      </c>
      <c r="H21" s="5" t="s">
        <v>2379</v>
      </c>
      <c r="I21" s="5" t="s">
        <v>2379</v>
      </c>
      <c r="J21" s="5" t="s">
        <v>2379</v>
      </c>
      <c r="K21" s="5" t="s">
        <v>2379</v>
      </c>
      <c r="L21" s="5" t="s">
        <v>2380</v>
      </c>
      <c r="M21" s="5" t="s">
        <v>2379</v>
      </c>
      <c r="N21" s="5" t="s">
        <v>2380</v>
      </c>
      <c r="O21" s="5" t="s">
        <v>2380</v>
      </c>
    </row>
    <row r="22" spans="1:15" x14ac:dyDescent="0.3">
      <c r="A22" s="2" t="s">
        <v>488</v>
      </c>
      <c r="B22" s="2" t="s">
        <v>2283</v>
      </c>
      <c r="C22" s="2" t="s">
        <v>489</v>
      </c>
      <c r="D22" s="5">
        <v>22</v>
      </c>
      <c r="E22" s="5">
        <v>21</v>
      </c>
      <c r="F22" s="5">
        <v>20</v>
      </c>
      <c r="G22" s="5">
        <v>21</v>
      </c>
      <c r="H22" s="5" t="s">
        <v>2379</v>
      </c>
      <c r="I22" s="5" t="s">
        <v>2379</v>
      </c>
      <c r="J22" s="5" t="s">
        <v>2379</v>
      </c>
      <c r="K22" s="5" t="s">
        <v>2379</v>
      </c>
      <c r="L22" s="5" t="s">
        <v>2380</v>
      </c>
      <c r="M22" s="5" t="s">
        <v>2379</v>
      </c>
      <c r="N22" s="5" t="s">
        <v>2380</v>
      </c>
      <c r="O22" s="5" t="s">
        <v>2380</v>
      </c>
    </row>
    <row r="23" spans="1:15" x14ac:dyDescent="0.3">
      <c r="A23" s="2" t="s">
        <v>36</v>
      </c>
      <c r="B23" s="2" t="s">
        <v>2089</v>
      </c>
      <c r="C23" s="2" t="s">
        <v>37</v>
      </c>
      <c r="D23" s="5">
        <v>20</v>
      </c>
      <c r="E23" s="5">
        <v>22</v>
      </c>
      <c r="F23" s="5">
        <v>17</v>
      </c>
      <c r="G23" s="5">
        <v>22</v>
      </c>
      <c r="H23" s="5" t="s">
        <v>2379</v>
      </c>
      <c r="I23" s="5" t="s">
        <v>2379</v>
      </c>
      <c r="J23" s="5" t="s">
        <v>2379</v>
      </c>
      <c r="K23" s="5" t="s">
        <v>2379</v>
      </c>
      <c r="L23" s="5" t="s">
        <v>2379</v>
      </c>
      <c r="M23" s="5" t="s">
        <v>2380</v>
      </c>
      <c r="N23" s="5" t="s">
        <v>2379</v>
      </c>
      <c r="O23" s="5" t="s">
        <v>2380</v>
      </c>
    </row>
    <row r="24" spans="1:15" x14ac:dyDescent="0.3">
      <c r="A24" s="2" t="s">
        <v>10</v>
      </c>
      <c r="B24" s="2" t="s">
        <v>1755</v>
      </c>
      <c r="C24" s="2" t="s">
        <v>11</v>
      </c>
      <c r="D24" s="5">
        <v>54</v>
      </c>
      <c r="E24" s="5">
        <v>23</v>
      </c>
      <c r="F24" s="5">
        <v>30</v>
      </c>
      <c r="G24" s="5">
        <v>23</v>
      </c>
      <c r="H24" s="5" t="s">
        <v>2379</v>
      </c>
      <c r="I24" s="5" t="s">
        <v>2379</v>
      </c>
      <c r="J24" s="5" t="s">
        <v>2379</v>
      </c>
      <c r="K24" s="5" t="s">
        <v>2379</v>
      </c>
      <c r="L24" s="5" t="s">
        <v>2380</v>
      </c>
      <c r="M24" s="5" t="s">
        <v>2380</v>
      </c>
      <c r="N24" s="5" t="s">
        <v>2380</v>
      </c>
      <c r="O24" s="5" t="s">
        <v>2380</v>
      </c>
    </row>
    <row r="25" spans="1:15" x14ac:dyDescent="0.3">
      <c r="A25" s="2" t="s">
        <v>62</v>
      </c>
      <c r="B25" s="2" t="s">
        <v>1568</v>
      </c>
      <c r="C25" s="2" t="s">
        <v>63</v>
      </c>
      <c r="D25" s="5">
        <v>23</v>
      </c>
      <c r="E25" s="5">
        <v>24</v>
      </c>
      <c r="F25" s="5">
        <v>60</v>
      </c>
      <c r="G25" s="5">
        <v>24</v>
      </c>
      <c r="H25" s="5" t="s">
        <v>2379</v>
      </c>
      <c r="I25" s="5" t="s">
        <v>2379</v>
      </c>
      <c r="J25" s="5" t="s">
        <v>2379</v>
      </c>
      <c r="K25" s="5" t="s">
        <v>2379</v>
      </c>
      <c r="L25" s="5" t="s">
        <v>2380</v>
      </c>
      <c r="M25" s="5" t="s">
        <v>2380</v>
      </c>
      <c r="N25" s="5" t="s">
        <v>2379</v>
      </c>
      <c r="O25" s="5" t="s">
        <v>2379</v>
      </c>
    </row>
    <row r="26" spans="1:15" x14ac:dyDescent="0.3">
      <c r="A26" s="2" t="s">
        <v>99</v>
      </c>
      <c r="B26" s="2" t="s">
        <v>1766</v>
      </c>
      <c r="C26" s="2" t="s">
        <v>100</v>
      </c>
      <c r="D26" s="5">
        <v>26</v>
      </c>
      <c r="E26" s="5">
        <v>25</v>
      </c>
      <c r="F26" s="5">
        <v>24</v>
      </c>
      <c r="G26" s="5">
        <v>25</v>
      </c>
      <c r="H26" s="5" t="s">
        <v>2379</v>
      </c>
      <c r="I26" s="5" t="s">
        <v>2379</v>
      </c>
      <c r="J26" s="5" t="s">
        <v>2379</v>
      </c>
      <c r="K26" s="5" t="s">
        <v>2379</v>
      </c>
      <c r="L26" s="5" t="s">
        <v>2380</v>
      </c>
      <c r="M26" s="5" t="s">
        <v>2380</v>
      </c>
      <c r="N26" s="5" t="s">
        <v>2380</v>
      </c>
      <c r="O26" s="5" t="s">
        <v>2380</v>
      </c>
    </row>
    <row r="27" spans="1:15" x14ac:dyDescent="0.3">
      <c r="A27" s="2" t="s">
        <v>81</v>
      </c>
      <c r="B27" s="2" t="s">
        <v>1761</v>
      </c>
      <c r="C27" s="2" t="s">
        <v>82</v>
      </c>
      <c r="D27" s="5">
        <v>21</v>
      </c>
      <c r="E27" s="5">
        <v>26</v>
      </c>
      <c r="F27" s="5">
        <v>25</v>
      </c>
      <c r="G27" s="5">
        <v>26</v>
      </c>
      <c r="H27" s="5" t="s">
        <v>2379</v>
      </c>
      <c r="I27" s="5" t="s">
        <v>2379</v>
      </c>
      <c r="J27" s="5" t="s">
        <v>2379</v>
      </c>
      <c r="K27" s="5" t="s">
        <v>2379</v>
      </c>
      <c r="L27" s="5" t="s">
        <v>2380</v>
      </c>
      <c r="M27" s="5" t="s">
        <v>2380</v>
      </c>
      <c r="N27" s="5" t="s">
        <v>2380</v>
      </c>
      <c r="O27" s="5" t="s">
        <v>2380</v>
      </c>
    </row>
    <row r="28" spans="1:15" x14ac:dyDescent="0.3">
      <c r="A28" s="2" t="s">
        <v>50</v>
      </c>
      <c r="B28" s="2" t="s">
        <v>1763</v>
      </c>
      <c r="C28" s="2" t="s">
        <v>51</v>
      </c>
      <c r="D28" s="5">
        <v>30</v>
      </c>
      <c r="E28" s="5">
        <v>27</v>
      </c>
      <c r="F28" s="5">
        <v>26</v>
      </c>
      <c r="G28" s="5">
        <v>27</v>
      </c>
      <c r="H28" s="5" t="s">
        <v>2379</v>
      </c>
      <c r="I28" s="5" t="s">
        <v>2379</v>
      </c>
      <c r="J28" s="5" t="s">
        <v>2379</v>
      </c>
      <c r="K28" s="5" t="s">
        <v>2379</v>
      </c>
      <c r="L28" s="5" t="s">
        <v>2380</v>
      </c>
      <c r="M28" s="5" t="s">
        <v>2380</v>
      </c>
      <c r="N28" s="5" t="s">
        <v>2380</v>
      </c>
      <c r="O28" s="5" t="s">
        <v>2380</v>
      </c>
    </row>
    <row r="29" spans="1:15" x14ac:dyDescent="0.3">
      <c r="A29" s="2" t="s">
        <v>229</v>
      </c>
      <c r="B29" s="2" t="s">
        <v>1776</v>
      </c>
      <c r="C29" s="2" t="s">
        <v>230</v>
      </c>
      <c r="D29" s="5">
        <v>32</v>
      </c>
      <c r="E29" s="5">
        <v>28</v>
      </c>
      <c r="F29" s="5">
        <v>21</v>
      </c>
      <c r="G29" s="5">
        <v>28</v>
      </c>
      <c r="H29" s="5" t="s">
        <v>2379</v>
      </c>
      <c r="I29" s="5" t="s">
        <v>2379</v>
      </c>
      <c r="J29" s="5" t="s">
        <v>2379</v>
      </c>
      <c r="K29" s="5" t="s">
        <v>2379</v>
      </c>
      <c r="L29" s="5" t="s">
        <v>2380</v>
      </c>
      <c r="M29" s="5" t="s">
        <v>2380</v>
      </c>
      <c r="N29" s="5" t="s">
        <v>2380</v>
      </c>
      <c r="O29" s="5" t="s">
        <v>2380</v>
      </c>
    </row>
    <row r="30" spans="1:15" x14ac:dyDescent="0.3">
      <c r="A30" s="2" t="s">
        <v>18</v>
      </c>
      <c r="B30" s="2" t="s">
        <v>1758</v>
      </c>
      <c r="C30" s="2" t="s">
        <v>19</v>
      </c>
      <c r="D30" s="5">
        <v>37</v>
      </c>
      <c r="E30" s="5">
        <v>29</v>
      </c>
      <c r="F30" s="5">
        <v>28</v>
      </c>
      <c r="G30" s="5">
        <v>29</v>
      </c>
      <c r="H30" s="5" t="s">
        <v>2379</v>
      </c>
      <c r="I30" s="5" t="s">
        <v>2379</v>
      </c>
      <c r="J30" s="5" t="s">
        <v>2379</v>
      </c>
      <c r="K30" s="5" t="s">
        <v>2379</v>
      </c>
      <c r="L30" s="5" t="s">
        <v>2380</v>
      </c>
      <c r="M30" s="5" t="s">
        <v>2380</v>
      </c>
      <c r="N30" s="5" t="s">
        <v>2380</v>
      </c>
      <c r="O30" s="5" t="s">
        <v>2380</v>
      </c>
    </row>
    <row r="31" spans="1:15" x14ac:dyDescent="0.3">
      <c r="A31" s="2" t="s">
        <v>287</v>
      </c>
      <c r="B31" s="2" t="s">
        <v>1786</v>
      </c>
      <c r="C31" s="2" t="s">
        <v>288</v>
      </c>
      <c r="D31" s="5">
        <v>56</v>
      </c>
      <c r="E31" s="5">
        <v>30</v>
      </c>
      <c r="F31" s="5">
        <v>31</v>
      </c>
      <c r="G31" s="5">
        <v>30</v>
      </c>
      <c r="H31" s="5" t="s">
        <v>2379</v>
      </c>
      <c r="I31" s="5" t="s">
        <v>2379</v>
      </c>
      <c r="J31" s="5" t="s">
        <v>2379</v>
      </c>
      <c r="K31" s="5" t="s">
        <v>2379</v>
      </c>
      <c r="L31" s="5" t="s">
        <v>2380</v>
      </c>
      <c r="M31" s="5" t="s">
        <v>2380</v>
      </c>
      <c r="N31" s="5" t="s">
        <v>2380</v>
      </c>
      <c r="O31" s="5" t="s">
        <v>2380</v>
      </c>
    </row>
    <row r="32" spans="1:15" x14ac:dyDescent="0.3">
      <c r="A32" s="2" t="s">
        <v>183</v>
      </c>
      <c r="B32" s="2" t="s">
        <v>1790</v>
      </c>
      <c r="C32" s="2" t="s">
        <v>184</v>
      </c>
      <c r="D32" s="5">
        <v>58</v>
      </c>
      <c r="E32" s="5">
        <v>31</v>
      </c>
      <c r="F32" s="5">
        <v>35</v>
      </c>
      <c r="G32" s="5">
        <v>31</v>
      </c>
      <c r="H32" s="5" t="s">
        <v>2379</v>
      </c>
      <c r="I32" s="5" t="s">
        <v>2379</v>
      </c>
      <c r="J32" s="5" t="s">
        <v>2379</v>
      </c>
      <c r="K32" s="5" t="s">
        <v>2379</v>
      </c>
      <c r="L32" s="5" t="s">
        <v>2380</v>
      </c>
      <c r="M32" s="5" t="s">
        <v>2380</v>
      </c>
      <c r="N32" s="5" t="s">
        <v>2380</v>
      </c>
      <c r="O32" s="5" t="s">
        <v>2380</v>
      </c>
    </row>
    <row r="33" spans="1:15" x14ac:dyDescent="0.3">
      <c r="A33" s="2" t="s">
        <v>596</v>
      </c>
      <c r="B33" s="2" t="s">
        <v>2298</v>
      </c>
      <c r="C33" s="2" t="s">
        <v>597</v>
      </c>
      <c r="D33" s="5">
        <v>24</v>
      </c>
      <c r="E33" s="5">
        <v>32</v>
      </c>
      <c r="F33" s="5">
        <v>40</v>
      </c>
      <c r="G33" s="5">
        <v>32</v>
      </c>
      <c r="H33" s="5" t="s">
        <v>2379</v>
      </c>
      <c r="I33" s="5" t="s">
        <v>2379</v>
      </c>
      <c r="J33" s="5" t="s">
        <v>2379</v>
      </c>
      <c r="K33" s="5" t="s">
        <v>2379</v>
      </c>
      <c r="L33" s="5" t="s">
        <v>2380</v>
      </c>
      <c r="M33" s="5" t="s">
        <v>2379</v>
      </c>
      <c r="N33" s="5" t="s">
        <v>2379</v>
      </c>
      <c r="O33" s="5" t="s">
        <v>2380</v>
      </c>
    </row>
    <row r="34" spans="1:15" x14ac:dyDescent="0.3">
      <c r="A34" s="2" t="s">
        <v>79</v>
      </c>
      <c r="B34" s="2" t="s">
        <v>1768</v>
      </c>
      <c r="C34" s="2" t="s">
        <v>80</v>
      </c>
      <c r="D34" s="5">
        <v>52</v>
      </c>
      <c r="E34" s="5">
        <v>33</v>
      </c>
      <c r="F34" s="5">
        <v>52</v>
      </c>
      <c r="G34" s="5">
        <v>33</v>
      </c>
      <c r="H34" s="5" t="s">
        <v>2379</v>
      </c>
      <c r="I34" s="5" t="s">
        <v>2379</v>
      </c>
      <c r="J34" s="5" t="s">
        <v>2379</v>
      </c>
      <c r="K34" s="5" t="s">
        <v>2379</v>
      </c>
      <c r="L34" s="5" t="s">
        <v>2380</v>
      </c>
      <c r="M34" s="5" t="s">
        <v>2380</v>
      </c>
      <c r="N34" s="5" t="s">
        <v>2380</v>
      </c>
      <c r="O34" s="5" t="s">
        <v>2380</v>
      </c>
    </row>
    <row r="35" spans="1:15" x14ac:dyDescent="0.3">
      <c r="A35" s="2" t="s">
        <v>34</v>
      </c>
      <c r="B35" s="2" t="s">
        <v>1767</v>
      </c>
      <c r="C35" s="2" t="s">
        <v>35</v>
      </c>
      <c r="D35" s="5">
        <v>34</v>
      </c>
      <c r="E35" s="5">
        <v>34</v>
      </c>
      <c r="F35" s="5">
        <v>38</v>
      </c>
      <c r="G35" s="5">
        <v>34</v>
      </c>
      <c r="H35" s="5" t="s">
        <v>2379</v>
      </c>
      <c r="I35" s="5" t="s">
        <v>2379</v>
      </c>
      <c r="J35" s="5" t="s">
        <v>2379</v>
      </c>
      <c r="K35" s="5" t="s">
        <v>2379</v>
      </c>
      <c r="L35" s="5" t="s">
        <v>2380</v>
      </c>
      <c r="M35" s="5" t="s">
        <v>2380</v>
      </c>
      <c r="N35" s="5" t="s">
        <v>2380</v>
      </c>
      <c r="O35" s="5" t="s">
        <v>2380</v>
      </c>
    </row>
    <row r="36" spans="1:15" x14ac:dyDescent="0.3">
      <c r="A36" s="2" t="s">
        <v>123</v>
      </c>
      <c r="B36" s="2" t="s">
        <v>1983</v>
      </c>
      <c r="C36" s="2" t="s">
        <v>124</v>
      </c>
      <c r="D36" s="5">
        <v>25</v>
      </c>
      <c r="E36" s="5">
        <v>35</v>
      </c>
      <c r="F36" s="5">
        <v>41</v>
      </c>
      <c r="G36" s="5">
        <v>35</v>
      </c>
      <c r="H36" s="5" t="s">
        <v>2379</v>
      </c>
      <c r="I36" s="5" t="s">
        <v>2379</v>
      </c>
      <c r="J36" s="5" t="s">
        <v>2379</v>
      </c>
      <c r="K36" s="5" t="s">
        <v>2379</v>
      </c>
      <c r="L36" s="5" t="s">
        <v>2380</v>
      </c>
      <c r="M36" s="5" t="s">
        <v>2380</v>
      </c>
      <c r="N36" s="5" t="s">
        <v>2379</v>
      </c>
      <c r="O36" s="5" t="s">
        <v>2380</v>
      </c>
    </row>
    <row r="37" spans="1:15" x14ac:dyDescent="0.3">
      <c r="A37" s="2" t="s">
        <v>704</v>
      </c>
      <c r="B37" s="2" t="s">
        <v>2004</v>
      </c>
      <c r="C37" s="2" t="s">
        <v>705</v>
      </c>
      <c r="D37" s="5">
        <v>43</v>
      </c>
      <c r="E37" s="5">
        <v>36</v>
      </c>
      <c r="F37" s="5">
        <v>34</v>
      </c>
      <c r="G37" s="5">
        <v>36</v>
      </c>
      <c r="H37" s="5" t="s">
        <v>2379</v>
      </c>
      <c r="I37" s="5" t="s">
        <v>2379</v>
      </c>
      <c r="J37" s="5" t="s">
        <v>2379</v>
      </c>
      <c r="K37" s="5" t="s">
        <v>2379</v>
      </c>
      <c r="L37" s="5" t="s">
        <v>2380</v>
      </c>
      <c r="M37" s="5" t="s">
        <v>2380</v>
      </c>
      <c r="N37" s="5" t="s">
        <v>2380</v>
      </c>
      <c r="O37" s="5" t="s">
        <v>2380</v>
      </c>
    </row>
    <row r="38" spans="1:15" x14ac:dyDescent="0.3">
      <c r="A38" s="2" t="s">
        <v>87</v>
      </c>
      <c r="B38" s="2" t="s">
        <v>1771</v>
      </c>
      <c r="C38" s="2" t="s">
        <v>88</v>
      </c>
      <c r="D38" s="5">
        <v>49</v>
      </c>
      <c r="E38" s="5">
        <v>37</v>
      </c>
      <c r="F38" s="5">
        <v>37</v>
      </c>
      <c r="G38" s="5">
        <v>37</v>
      </c>
      <c r="H38" s="5" t="s">
        <v>2379</v>
      </c>
      <c r="I38" s="5" t="s">
        <v>2379</v>
      </c>
      <c r="J38" s="5" t="s">
        <v>2379</v>
      </c>
      <c r="K38" s="5" t="s">
        <v>2379</v>
      </c>
      <c r="L38" s="5" t="s">
        <v>2380</v>
      </c>
      <c r="M38" s="5" t="s">
        <v>2380</v>
      </c>
      <c r="N38" s="5" t="s">
        <v>2380</v>
      </c>
      <c r="O38" s="5" t="s">
        <v>2380</v>
      </c>
    </row>
    <row r="39" spans="1:15" x14ac:dyDescent="0.3">
      <c r="A39" s="2" t="s">
        <v>97</v>
      </c>
      <c r="B39" s="2" t="s">
        <v>1770</v>
      </c>
      <c r="C39" s="2" t="s">
        <v>98</v>
      </c>
      <c r="D39" s="5">
        <v>165</v>
      </c>
      <c r="E39" s="5">
        <v>38</v>
      </c>
      <c r="F39" s="5">
        <v>120</v>
      </c>
      <c r="G39" s="5">
        <v>38</v>
      </c>
      <c r="H39" s="5" t="s">
        <v>2380</v>
      </c>
      <c r="I39" s="5" t="s">
        <v>2379</v>
      </c>
      <c r="J39" s="5" t="s">
        <v>2380</v>
      </c>
      <c r="K39" s="5" t="s">
        <v>2379</v>
      </c>
      <c r="L39" s="5" t="s">
        <v>2380</v>
      </c>
      <c r="M39" s="5" t="s">
        <v>2380</v>
      </c>
      <c r="N39" s="5" t="s">
        <v>2380</v>
      </c>
      <c r="O39" s="5" t="s">
        <v>2380</v>
      </c>
    </row>
    <row r="40" spans="1:15" x14ac:dyDescent="0.3">
      <c r="A40" s="2" t="s">
        <v>872</v>
      </c>
      <c r="B40" s="2" t="s">
        <v>2238</v>
      </c>
      <c r="C40" s="2" t="s">
        <v>873</v>
      </c>
      <c r="D40" s="5">
        <v>27</v>
      </c>
      <c r="E40" s="5">
        <v>39</v>
      </c>
      <c r="F40" s="5">
        <v>36</v>
      </c>
      <c r="G40" s="5">
        <v>39</v>
      </c>
      <c r="H40" s="5" t="s">
        <v>2379</v>
      </c>
      <c r="I40" s="5" t="s">
        <v>2379</v>
      </c>
      <c r="J40" s="5" t="s">
        <v>2379</v>
      </c>
      <c r="K40" s="5" t="s">
        <v>2379</v>
      </c>
      <c r="L40" s="5" t="s">
        <v>2379</v>
      </c>
      <c r="M40" s="5" t="s">
        <v>2380</v>
      </c>
      <c r="N40" s="5" t="s">
        <v>2379</v>
      </c>
      <c r="O40" s="5" t="s">
        <v>2380</v>
      </c>
    </row>
    <row r="41" spans="1:15" x14ac:dyDescent="0.3">
      <c r="A41" s="2" t="s">
        <v>173</v>
      </c>
      <c r="B41" s="2" t="s">
        <v>1783</v>
      </c>
      <c r="C41" s="2" t="s">
        <v>174</v>
      </c>
      <c r="D41" s="5">
        <v>60</v>
      </c>
      <c r="E41" s="5">
        <v>40</v>
      </c>
      <c r="F41" s="5">
        <v>39</v>
      </c>
      <c r="G41" s="5">
        <v>40</v>
      </c>
      <c r="H41" s="5" t="s">
        <v>2379</v>
      </c>
      <c r="I41" s="5" t="s">
        <v>2379</v>
      </c>
      <c r="J41" s="5" t="s">
        <v>2379</v>
      </c>
      <c r="K41" s="5" t="s">
        <v>2379</v>
      </c>
      <c r="L41" s="5" t="s">
        <v>2380</v>
      </c>
      <c r="M41" s="5" t="s">
        <v>2380</v>
      </c>
      <c r="N41" s="5" t="s">
        <v>2380</v>
      </c>
      <c r="O41" s="5" t="s">
        <v>2380</v>
      </c>
    </row>
    <row r="42" spans="1:15" x14ac:dyDescent="0.3">
      <c r="A42" s="2" t="s">
        <v>311</v>
      </c>
      <c r="B42" s="2" t="s">
        <v>1691</v>
      </c>
      <c r="C42" s="2" t="s">
        <v>312</v>
      </c>
      <c r="D42" s="5">
        <v>78</v>
      </c>
      <c r="E42" s="5">
        <v>41</v>
      </c>
      <c r="F42" s="5">
        <v>45</v>
      </c>
      <c r="G42" s="5">
        <v>41</v>
      </c>
      <c r="H42" s="5" t="s">
        <v>2379</v>
      </c>
      <c r="I42" s="5" t="s">
        <v>2379</v>
      </c>
      <c r="J42" s="5" t="s">
        <v>2379</v>
      </c>
      <c r="K42" s="5" t="s">
        <v>2379</v>
      </c>
      <c r="L42" s="5" t="s">
        <v>2380</v>
      </c>
      <c r="M42" s="5" t="s">
        <v>2380</v>
      </c>
      <c r="N42" s="5" t="s">
        <v>2379</v>
      </c>
      <c r="O42" s="5" t="s">
        <v>2380</v>
      </c>
    </row>
    <row r="43" spans="1:15" x14ac:dyDescent="0.3">
      <c r="A43" s="2" t="s">
        <v>221</v>
      </c>
      <c r="B43" s="2" t="s">
        <v>1772</v>
      </c>
      <c r="C43" s="2" t="s">
        <v>222</v>
      </c>
      <c r="D43" s="5">
        <v>29</v>
      </c>
      <c r="E43" s="5">
        <v>42</v>
      </c>
      <c r="F43" s="5">
        <v>27</v>
      </c>
      <c r="G43" s="5">
        <v>42</v>
      </c>
      <c r="H43" s="5" t="s">
        <v>2379</v>
      </c>
      <c r="I43" s="5" t="s">
        <v>2379</v>
      </c>
      <c r="J43" s="5" t="s">
        <v>2379</v>
      </c>
      <c r="K43" s="5" t="s">
        <v>2379</v>
      </c>
      <c r="L43" s="5" t="s">
        <v>2380</v>
      </c>
      <c r="M43" s="5" t="s">
        <v>2380</v>
      </c>
      <c r="N43" s="5" t="s">
        <v>2380</v>
      </c>
      <c r="O43" s="5" t="s">
        <v>2380</v>
      </c>
    </row>
    <row r="44" spans="1:15" x14ac:dyDescent="0.3">
      <c r="A44" s="2" t="s">
        <v>60</v>
      </c>
      <c r="B44" s="2" t="s">
        <v>2167</v>
      </c>
      <c r="C44" s="2" t="s">
        <v>61</v>
      </c>
      <c r="D44" s="5">
        <v>28</v>
      </c>
      <c r="E44" s="5">
        <v>43</v>
      </c>
      <c r="F44" s="5">
        <v>48</v>
      </c>
      <c r="G44" s="5">
        <v>43</v>
      </c>
      <c r="H44" s="5" t="s">
        <v>2379</v>
      </c>
      <c r="I44" s="5" t="s">
        <v>2379</v>
      </c>
      <c r="J44" s="5" t="s">
        <v>2379</v>
      </c>
      <c r="K44" s="5" t="s">
        <v>2379</v>
      </c>
      <c r="L44" s="5" t="s">
        <v>2379</v>
      </c>
      <c r="M44" s="5" t="s">
        <v>2380</v>
      </c>
      <c r="N44" s="5" t="s">
        <v>2379</v>
      </c>
      <c r="O44" s="5" t="s">
        <v>2380</v>
      </c>
    </row>
    <row r="45" spans="1:15" x14ac:dyDescent="0.3">
      <c r="A45" s="2" t="s">
        <v>203</v>
      </c>
      <c r="B45" s="2" t="s">
        <v>2107</v>
      </c>
      <c r="C45" s="2" t="s">
        <v>204</v>
      </c>
      <c r="D45" s="5">
        <v>42</v>
      </c>
      <c r="E45" s="5">
        <v>44</v>
      </c>
      <c r="F45" s="5">
        <v>51</v>
      </c>
      <c r="G45" s="5">
        <v>44</v>
      </c>
      <c r="H45" s="5" t="s">
        <v>2379</v>
      </c>
      <c r="I45" s="5" t="s">
        <v>2379</v>
      </c>
      <c r="J45" s="5" t="s">
        <v>2379</v>
      </c>
      <c r="K45" s="5" t="s">
        <v>2379</v>
      </c>
      <c r="L45" s="5" t="s">
        <v>2380</v>
      </c>
      <c r="M45" s="5" t="s">
        <v>2380</v>
      </c>
      <c r="N45" s="5" t="s">
        <v>2380</v>
      </c>
      <c r="O45" s="5" t="s">
        <v>2379</v>
      </c>
    </row>
    <row r="46" spans="1:15" x14ac:dyDescent="0.3">
      <c r="A46" s="2" t="s">
        <v>52</v>
      </c>
      <c r="B46" s="2" t="s">
        <v>1549</v>
      </c>
      <c r="C46" s="2" t="s">
        <v>53</v>
      </c>
      <c r="D46" s="5">
        <v>48</v>
      </c>
      <c r="E46" s="5">
        <v>45</v>
      </c>
      <c r="F46" s="5">
        <v>89</v>
      </c>
      <c r="G46" s="5">
        <v>45</v>
      </c>
      <c r="H46" s="5" t="s">
        <v>2379</v>
      </c>
      <c r="I46" s="5" t="s">
        <v>2379</v>
      </c>
      <c r="J46" s="5" t="s">
        <v>2379</v>
      </c>
      <c r="K46" s="5" t="s">
        <v>2379</v>
      </c>
      <c r="L46" s="5" t="s">
        <v>2380</v>
      </c>
      <c r="M46" s="5" t="s">
        <v>2380</v>
      </c>
      <c r="N46" s="5" t="s">
        <v>2379</v>
      </c>
      <c r="O46" s="5" t="s">
        <v>2379</v>
      </c>
    </row>
    <row r="47" spans="1:15" x14ac:dyDescent="0.3">
      <c r="A47" s="2" t="s">
        <v>492</v>
      </c>
      <c r="B47" s="2" t="s">
        <v>2049</v>
      </c>
      <c r="C47" s="2" t="s">
        <v>493</v>
      </c>
      <c r="D47" s="5">
        <v>41</v>
      </c>
      <c r="E47" s="5">
        <v>46</v>
      </c>
      <c r="F47" s="5">
        <v>46</v>
      </c>
      <c r="G47" s="5">
        <v>46</v>
      </c>
      <c r="H47" s="5" t="s">
        <v>2379</v>
      </c>
      <c r="I47" s="5" t="s">
        <v>2379</v>
      </c>
      <c r="J47" s="5" t="s">
        <v>2379</v>
      </c>
      <c r="K47" s="5" t="s">
        <v>2379</v>
      </c>
      <c r="L47" s="5" t="s">
        <v>2380</v>
      </c>
      <c r="M47" s="5" t="s">
        <v>2380</v>
      </c>
      <c r="N47" s="5" t="s">
        <v>2379</v>
      </c>
      <c r="O47" s="5" t="s">
        <v>2380</v>
      </c>
    </row>
    <row r="48" spans="1:15" x14ac:dyDescent="0.3">
      <c r="A48" s="2" t="s">
        <v>38</v>
      </c>
      <c r="B48" s="2" t="s">
        <v>1893</v>
      </c>
      <c r="C48" s="2" t="s">
        <v>39</v>
      </c>
      <c r="D48" s="5">
        <v>63</v>
      </c>
      <c r="E48" s="5">
        <v>47</v>
      </c>
      <c r="F48" s="5">
        <v>47</v>
      </c>
      <c r="G48" s="5">
        <v>47</v>
      </c>
      <c r="H48" s="5" t="s">
        <v>2379</v>
      </c>
      <c r="I48" s="5" t="s">
        <v>2379</v>
      </c>
      <c r="J48" s="5" t="s">
        <v>2379</v>
      </c>
      <c r="K48" s="5" t="s">
        <v>2379</v>
      </c>
      <c r="L48" s="5" t="s">
        <v>2379</v>
      </c>
      <c r="M48" s="5" t="s">
        <v>2380</v>
      </c>
      <c r="N48" s="5" t="s">
        <v>2380</v>
      </c>
      <c r="O48" s="5" t="s">
        <v>2380</v>
      </c>
    </row>
    <row r="49" spans="1:15" x14ac:dyDescent="0.3">
      <c r="A49" s="2" t="s">
        <v>125</v>
      </c>
      <c r="B49" s="2" t="s">
        <v>1774</v>
      </c>
      <c r="C49" s="2" t="s">
        <v>126</v>
      </c>
      <c r="D49" s="5">
        <v>46</v>
      </c>
      <c r="E49" s="5">
        <v>48</v>
      </c>
      <c r="F49" s="5">
        <v>44</v>
      </c>
      <c r="G49" s="5">
        <v>48</v>
      </c>
      <c r="H49" s="5" t="s">
        <v>2379</v>
      </c>
      <c r="I49" s="5" t="s">
        <v>2379</v>
      </c>
      <c r="J49" s="5" t="s">
        <v>2379</v>
      </c>
      <c r="K49" s="5" t="s">
        <v>2379</v>
      </c>
      <c r="L49" s="5" t="s">
        <v>2380</v>
      </c>
      <c r="M49" s="5" t="s">
        <v>2380</v>
      </c>
      <c r="N49" s="5" t="s">
        <v>2380</v>
      </c>
      <c r="O49" s="5" t="s">
        <v>2380</v>
      </c>
    </row>
    <row r="50" spans="1:15" x14ac:dyDescent="0.3">
      <c r="A50" s="2" t="s">
        <v>363</v>
      </c>
      <c r="B50" s="2" t="s">
        <v>1813</v>
      </c>
      <c r="C50" s="2" t="s">
        <v>364</v>
      </c>
      <c r="D50" s="5">
        <v>71</v>
      </c>
      <c r="E50" s="5">
        <v>49</v>
      </c>
      <c r="F50" s="5">
        <v>55</v>
      </c>
      <c r="G50" s="5">
        <v>49</v>
      </c>
      <c r="H50" s="5" t="s">
        <v>2379</v>
      </c>
      <c r="I50" s="5" t="s">
        <v>2379</v>
      </c>
      <c r="J50" s="5" t="s">
        <v>2379</v>
      </c>
      <c r="K50" s="5" t="s">
        <v>2379</v>
      </c>
      <c r="L50" s="5" t="s">
        <v>2380</v>
      </c>
      <c r="M50" s="5" t="s">
        <v>2380</v>
      </c>
      <c r="N50" s="5" t="s">
        <v>2380</v>
      </c>
      <c r="O50" s="5" t="s">
        <v>2380</v>
      </c>
    </row>
    <row r="51" spans="1:15" x14ac:dyDescent="0.3">
      <c r="A51" s="2" t="s">
        <v>281</v>
      </c>
      <c r="B51" s="2" t="s">
        <v>2083</v>
      </c>
      <c r="C51" s="2" t="s">
        <v>282</v>
      </c>
      <c r="D51" s="5">
        <v>35</v>
      </c>
      <c r="E51" s="5">
        <v>50</v>
      </c>
      <c r="F51" s="5">
        <v>32</v>
      </c>
      <c r="G51" s="5">
        <v>50</v>
      </c>
      <c r="H51" s="5" t="s">
        <v>2379</v>
      </c>
      <c r="I51" s="5" t="s">
        <v>2379</v>
      </c>
      <c r="J51" s="5" t="s">
        <v>2379</v>
      </c>
      <c r="K51" s="5" t="s">
        <v>2379</v>
      </c>
      <c r="L51" s="5" t="s">
        <v>2380</v>
      </c>
      <c r="M51" s="5" t="s">
        <v>2380</v>
      </c>
      <c r="N51" s="5" t="s">
        <v>2380</v>
      </c>
      <c r="O51" s="5" t="s">
        <v>2379</v>
      </c>
    </row>
    <row r="52" spans="1:15" x14ac:dyDescent="0.3">
      <c r="A52" s="2" t="s">
        <v>261</v>
      </c>
      <c r="B52" s="2" t="s">
        <v>1800</v>
      </c>
      <c r="C52" s="2" t="s">
        <v>262</v>
      </c>
      <c r="D52" s="5">
        <v>130</v>
      </c>
      <c r="E52" s="5">
        <v>51</v>
      </c>
      <c r="F52" s="5">
        <v>79</v>
      </c>
      <c r="G52" s="5">
        <v>51</v>
      </c>
      <c r="H52" s="5" t="s">
        <v>2380</v>
      </c>
      <c r="I52" s="5" t="s">
        <v>2379</v>
      </c>
      <c r="J52" s="5" t="s">
        <v>2379</v>
      </c>
      <c r="K52" s="5" t="s">
        <v>2379</v>
      </c>
      <c r="L52" s="5" t="s">
        <v>2380</v>
      </c>
      <c r="M52" s="5" t="s">
        <v>2380</v>
      </c>
      <c r="N52" s="5" t="s">
        <v>2380</v>
      </c>
      <c r="O52" s="5" t="s">
        <v>2380</v>
      </c>
    </row>
    <row r="53" spans="1:15" x14ac:dyDescent="0.3">
      <c r="A53" s="2" t="s">
        <v>411</v>
      </c>
      <c r="B53" s="2" t="s">
        <v>2054</v>
      </c>
      <c r="C53" s="2" t="s">
        <v>412</v>
      </c>
      <c r="D53" s="5">
        <v>31</v>
      </c>
      <c r="E53" s="5">
        <v>52</v>
      </c>
      <c r="F53" s="5">
        <v>50</v>
      </c>
      <c r="G53" s="5">
        <v>52</v>
      </c>
      <c r="H53" s="5" t="s">
        <v>2379</v>
      </c>
      <c r="I53" s="5" t="s">
        <v>2379</v>
      </c>
      <c r="J53" s="5" t="s">
        <v>2379</v>
      </c>
      <c r="K53" s="5" t="s">
        <v>2379</v>
      </c>
      <c r="L53" s="5" t="s">
        <v>2380</v>
      </c>
      <c r="M53" s="5" t="s">
        <v>2380</v>
      </c>
      <c r="N53" s="5" t="s">
        <v>2379</v>
      </c>
      <c r="O53" s="5" t="s">
        <v>2380</v>
      </c>
    </row>
    <row r="54" spans="1:15" x14ac:dyDescent="0.3">
      <c r="A54" s="2" t="s">
        <v>251</v>
      </c>
      <c r="B54" s="2" t="s">
        <v>1778</v>
      </c>
      <c r="C54" s="2" t="s">
        <v>252</v>
      </c>
      <c r="D54" s="5">
        <v>33</v>
      </c>
      <c r="E54" s="5">
        <v>53</v>
      </c>
      <c r="F54" s="5">
        <v>33</v>
      </c>
      <c r="G54" s="5">
        <v>53</v>
      </c>
      <c r="H54" s="5" t="s">
        <v>2379</v>
      </c>
      <c r="I54" s="5" t="s">
        <v>2379</v>
      </c>
      <c r="J54" s="5" t="s">
        <v>2379</v>
      </c>
      <c r="K54" s="5" t="s">
        <v>2379</v>
      </c>
      <c r="L54" s="5" t="s">
        <v>2380</v>
      </c>
      <c r="M54" s="5" t="s">
        <v>2380</v>
      </c>
      <c r="N54" s="5" t="s">
        <v>2380</v>
      </c>
      <c r="O54" s="5" t="s">
        <v>2380</v>
      </c>
    </row>
    <row r="55" spans="1:15" x14ac:dyDescent="0.3">
      <c r="A55" s="2" t="s">
        <v>103</v>
      </c>
      <c r="B55" s="2" t="s">
        <v>1997</v>
      </c>
      <c r="C55" s="2" t="s">
        <v>104</v>
      </c>
      <c r="D55" s="5">
        <v>47</v>
      </c>
      <c r="E55" s="5">
        <v>54</v>
      </c>
      <c r="F55" s="5">
        <v>53</v>
      </c>
      <c r="G55" s="5">
        <v>54</v>
      </c>
      <c r="H55" s="5" t="s">
        <v>2379</v>
      </c>
      <c r="I55" s="5" t="s">
        <v>2379</v>
      </c>
      <c r="J55" s="5" t="s">
        <v>2379</v>
      </c>
      <c r="K55" s="5" t="s">
        <v>2379</v>
      </c>
      <c r="L55" s="5" t="s">
        <v>2380</v>
      </c>
      <c r="M55" s="5" t="s">
        <v>2380</v>
      </c>
      <c r="N55" s="5" t="s">
        <v>2379</v>
      </c>
      <c r="O55" s="5" t="s">
        <v>2380</v>
      </c>
    </row>
    <row r="56" spans="1:15" x14ac:dyDescent="0.3">
      <c r="A56" s="2" t="s">
        <v>111</v>
      </c>
      <c r="B56" s="2" t="s">
        <v>1789</v>
      </c>
      <c r="C56" s="2" t="s">
        <v>112</v>
      </c>
      <c r="D56" s="5">
        <v>101</v>
      </c>
      <c r="E56" s="5">
        <v>55</v>
      </c>
      <c r="F56" s="5">
        <v>84</v>
      </c>
      <c r="G56" s="5">
        <v>55</v>
      </c>
      <c r="H56" s="5" t="s">
        <v>2380</v>
      </c>
      <c r="I56" s="5" t="s">
        <v>2379</v>
      </c>
      <c r="J56" s="5" t="s">
        <v>2379</v>
      </c>
      <c r="K56" s="5" t="s">
        <v>2379</v>
      </c>
      <c r="L56" s="5" t="s">
        <v>2380</v>
      </c>
      <c r="M56" s="5" t="s">
        <v>2380</v>
      </c>
      <c r="N56" s="5" t="s">
        <v>2380</v>
      </c>
      <c r="O56" s="5" t="s">
        <v>2380</v>
      </c>
    </row>
    <row r="57" spans="1:15" x14ac:dyDescent="0.3">
      <c r="A57" s="2" t="s">
        <v>1264</v>
      </c>
      <c r="B57" s="2" t="s">
        <v>1876</v>
      </c>
      <c r="C57" s="2" t="s">
        <v>1265</v>
      </c>
      <c r="D57" s="5">
        <v>36</v>
      </c>
      <c r="E57" s="5">
        <v>56</v>
      </c>
      <c r="F57" s="5">
        <v>59</v>
      </c>
      <c r="G57" s="5">
        <v>56</v>
      </c>
      <c r="H57" s="5" t="s">
        <v>2379</v>
      </c>
      <c r="I57" s="5" t="s">
        <v>2379</v>
      </c>
      <c r="J57" s="5" t="s">
        <v>2379</v>
      </c>
      <c r="K57" s="5" t="s">
        <v>2379</v>
      </c>
      <c r="L57" s="5" t="s">
        <v>2380</v>
      </c>
      <c r="M57" s="5" t="s">
        <v>2380</v>
      </c>
      <c r="N57" s="5" t="s">
        <v>2380</v>
      </c>
      <c r="O57" s="5" t="s">
        <v>2380</v>
      </c>
    </row>
    <row r="58" spans="1:15" x14ac:dyDescent="0.3">
      <c r="A58" s="2" t="s">
        <v>42</v>
      </c>
      <c r="B58" s="2" t="s">
        <v>1765</v>
      </c>
      <c r="C58" s="2" t="s">
        <v>43</v>
      </c>
      <c r="D58" s="5">
        <v>61</v>
      </c>
      <c r="E58" s="5">
        <v>57</v>
      </c>
      <c r="F58" s="5">
        <v>42</v>
      </c>
      <c r="G58" s="5">
        <v>57</v>
      </c>
      <c r="H58" s="5" t="s">
        <v>2379</v>
      </c>
      <c r="I58" s="5" t="s">
        <v>2379</v>
      </c>
      <c r="J58" s="5" t="s">
        <v>2379</v>
      </c>
      <c r="K58" s="5" t="s">
        <v>2379</v>
      </c>
      <c r="L58" s="5" t="s">
        <v>2380</v>
      </c>
      <c r="M58" s="5" t="s">
        <v>2380</v>
      </c>
      <c r="N58" s="5" t="s">
        <v>2380</v>
      </c>
      <c r="O58" s="5" t="s">
        <v>2380</v>
      </c>
    </row>
    <row r="59" spans="1:15" x14ac:dyDescent="0.3">
      <c r="A59" s="2" t="s">
        <v>215</v>
      </c>
      <c r="B59" s="2" t="s">
        <v>1793</v>
      </c>
      <c r="C59" s="2" t="s">
        <v>216</v>
      </c>
      <c r="D59" s="5">
        <v>76</v>
      </c>
      <c r="E59" s="5">
        <v>58</v>
      </c>
      <c r="F59" s="5">
        <v>56</v>
      </c>
      <c r="G59" s="5">
        <v>58</v>
      </c>
      <c r="H59" s="5" t="s">
        <v>2379</v>
      </c>
      <c r="I59" s="5" t="s">
        <v>2379</v>
      </c>
      <c r="J59" s="5" t="s">
        <v>2379</v>
      </c>
      <c r="K59" s="5" t="s">
        <v>2379</v>
      </c>
      <c r="L59" s="5" t="s">
        <v>2380</v>
      </c>
      <c r="M59" s="5" t="s">
        <v>2380</v>
      </c>
      <c r="N59" s="5" t="s">
        <v>2380</v>
      </c>
      <c r="O59" s="5" t="s">
        <v>2380</v>
      </c>
    </row>
    <row r="60" spans="1:15" x14ac:dyDescent="0.3">
      <c r="A60" s="2" t="s">
        <v>275</v>
      </c>
      <c r="B60" s="2" t="s">
        <v>2102</v>
      </c>
      <c r="C60" s="2" t="s">
        <v>276</v>
      </c>
      <c r="D60" s="5">
        <v>38</v>
      </c>
      <c r="E60" s="5">
        <v>59</v>
      </c>
      <c r="F60" s="5">
        <v>29</v>
      </c>
      <c r="G60" s="5">
        <v>59</v>
      </c>
      <c r="H60" s="5" t="s">
        <v>2379</v>
      </c>
      <c r="I60" s="5" t="s">
        <v>2379</v>
      </c>
      <c r="J60" s="5" t="s">
        <v>2379</v>
      </c>
      <c r="K60" s="5" t="s">
        <v>2379</v>
      </c>
      <c r="L60" s="5" t="s">
        <v>2380</v>
      </c>
      <c r="M60" s="5" t="s">
        <v>2380</v>
      </c>
      <c r="N60" s="5" t="s">
        <v>2380</v>
      </c>
      <c r="O60" s="5" t="s">
        <v>2379</v>
      </c>
    </row>
    <row r="61" spans="1:15" x14ac:dyDescent="0.3">
      <c r="A61" s="2" t="s">
        <v>548</v>
      </c>
      <c r="B61" s="2" t="s">
        <v>1825</v>
      </c>
      <c r="C61" s="2" t="s">
        <v>549</v>
      </c>
      <c r="D61" s="5">
        <v>127</v>
      </c>
      <c r="E61" s="5">
        <v>60</v>
      </c>
      <c r="F61" s="5">
        <v>68</v>
      </c>
      <c r="G61" s="5">
        <v>60</v>
      </c>
      <c r="H61" s="5" t="s">
        <v>2380</v>
      </c>
      <c r="I61" s="5" t="s">
        <v>2379</v>
      </c>
      <c r="J61" s="5" t="s">
        <v>2379</v>
      </c>
      <c r="K61" s="5" t="s">
        <v>2379</v>
      </c>
      <c r="L61" s="5" t="s">
        <v>2380</v>
      </c>
      <c r="M61" s="5" t="s">
        <v>2380</v>
      </c>
      <c r="N61" s="5" t="s">
        <v>2380</v>
      </c>
      <c r="O61" s="5" t="s">
        <v>2380</v>
      </c>
    </row>
    <row r="62" spans="1:15" x14ac:dyDescent="0.3">
      <c r="A62" s="2" t="s">
        <v>155</v>
      </c>
      <c r="B62" s="2" t="s">
        <v>1700</v>
      </c>
      <c r="C62" s="2" t="s">
        <v>156</v>
      </c>
      <c r="D62" s="5">
        <v>120</v>
      </c>
      <c r="E62" s="5">
        <v>61</v>
      </c>
      <c r="F62" s="5">
        <v>58</v>
      </c>
      <c r="G62" s="5">
        <v>61</v>
      </c>
      <c r="H62" s="5" t="s">
        <v>2380</v>
      </c>
      <c r="I62" s="5" t="s">
        <v>2379</v>
      </c>
      <c r="J62" s="5" t="s">
        <v>2379</v>
      </c>
      <c r="K62" s="5" t="s">
        <v>2379</v>
      </c>
      <c r="L62" s="5" t="s">
        <v>2380</v>
      </c>
      <c r="M62" s="5" t="s">
        <v>2380</v>
      </c>
      <c r="N62" s="5" t="s">
        <v>2379</v>
      </c>
      <c r="O62" s="5" t="s">
        <v>2380</v>
      </c>
    </row>
    <row r="63" spans="1:15" x14ac:dyDescent="0.3">
      <c r="A63" s="2" t="s">
        <v>379</v>
      </c>
      <c r="B63" s="2" t="s">
        <v>1804</v>
      </c>
      <c r="C63" s="2" t="s">
        <v>380</v>
      </c>
      <c r="D63" s="5">
        <v>98</v>
      </c>
      <c r="E63" s="5">
        <v>62</v>
      </c>
      <c r="F63" s="5">
        <v>57</v>
      </c>
      <c r="G63" s="5">
        <v>62</v>
      </c>
      <c r="H63" s="5" t="s">
        <v>2380</v>
      </c>
      <c r="I63" s="5" t="s">
        <v>2379</v>
      </c>
      <c r="J63" s="5" t="s">
        <v>2379</v>
      </c>
      <c r="K63" s="5" t="s">
        <v>2379</v>
      </c>
      <c r="L63" s="5" t="s">
        <v>2380</v>
      </c>
      <c r="M63" s="5" t="s">
        <v>2380</v>
      </c>
      <c r="N63" s="5" t="s">
        <v>2380</v>
      </c>
      <c r="O63" s="5" t="s">
        <v>2380</v>
      </c>
    </row>
    <row r="64" spans="1:15" x14ac:dyDescent="0.3">
      <c r="A64" s="2" t="s">
        <v>558</v>
      </c>
      <c r="B64" s="2" t="s">
        <v>2010</v>
      </c>
      <c r="C64" s="2" t="s">
        <v>559</v>
      </c>
      <c r="D64" s="5">
        <v>44</v>
      </c>
      <c r="E64" s="5">
        <v>63</v>
      </c>
      <c r="F64" s="5">
        <v>63</v>
      </c>
      <c r="G64" s="5">
        <v>63</v>
      </c>
      <c r="H64" s="5" t="s">
        <v>2379</v>
      </c>
      <c r="I64" s="5" t="s">
        <v>2379</v>
      </c>
      <c r="J64" s="5" t="s">
        <v>2379</v>
      </c>
      <c r="K64" s="5" t="s">
        <v>2379</v>
      </c>
      <c r="L64" s="5" t="s">
        <v>2380</v>
      </c>
      <c r="M64" s="5" t="s">
        <v>2380</v>
      </c>
      <c r="N64" s="5" t="s">
        <v>2379</v>
      </c>
      <c r="O64" s="5" t="s">
        <v>2380</v>
      </c>
    </row>
    <row r="65" spans="1:15" x14ac:dyDescent="0.3">
      <c r="A65" s="2" t="s">
        <v>255</v>
      </c>
      <c r="B65" s="2" t="s">
        <v>2008</v>
      </c>
      <c r="C65" s="2" t="s">
        <v>256</v>
      </c>
      <c r="D65" s="5">
        <v>115</v>
      </c>
      <c r="E65" s="5">
        <v>64</v>
      </c>
      <c r="F65" s="5">
        <v>69</v>
      </c>
      <c r="G65" s="5">
        <v>64</v>
      </c>
      <c r="H65" s="5" t="s">
        <v>2380</v>
      </c>
      <c r="I65" s="5" t="s">
        <v>2379</v>
      </c>
      <c r="J65" s="5" t="s">
        <v>2379</v>
      </c>
      <c r="K65" s="5" t="s">
        <v>2379</v>
      </c>
      <c r="L65" s="5" t="s">
        <v>2380</v>
      </c>
      <c r="M65" s="5" t="s">
        <v>2380</v>
      </c>
      <c r="N65" s="5" t="s">
        <v>2379</v>
      </c>
      <c r="O65" s="5" t="s">
        <v>2380</v>
      </c>
    </row>
    <row r="66" spans="1:15" x14ac:dyDescent="0.3">
      <c r="A66" s="2" t="s">
        <v>115</v>
      </c>
      <c r="B66" s="2" t="s">
        <v>1782</v>
      </c>
      <c r="C66" s="2" t="s">
        <v>116</v>
      </c>
      <c r="D66" s="5">
        <v>124</v>
      </c>
      <c r="E66" s="5">
        <v>65</v>
      </c>
      <c r="F66" s="5">
        <v>112</v>
      </c>
      <c r="G66" s="5">
        <v>65</v>
      </c>
      <c r="H66" s="5" t="s">
        <v>2380</v>
      </c>
      <c r="I66" s="5" t="s">
        <v>2379</v>
      </c>
      <c r="J66" s="5" t="s">
        <v>2380</v>
      </c>
      <c r="K66" s="5" t="s">
        <v>2379</v>
      </c>
      <c r="L66" s="5" t="s">
        <v>2380</v>
      </c>
      <c r="M66" s="5" t="s">
        <v>2380</v>
      </c>
      <c r="N66" s="5" t="s">
        <v>2380</v>
      </c>
      <c r="O66" s="5" t="s">
        <v>2380</v>
      </c>
    </row>
    <row r="67" spans="1:15" x14ac:dyDescent="0.3">
      <c r="A67" s="2" t="s">
        <v>257</v>
      </c>
      <c r="B67" s="2" t="s">
        <v>1693</v>
      </c>
      <c r="C67" s="2" t="s">
        <v>258</v>
      </c>
      <c r="D67" s="5">
        <v>145</v>
      </c>
      <c r="E67" s="5">
        <v>66</v>
      </c>
      <c r="F67" s="5">
        <v>76</v>
      </c>
      <c r="G67" s="5">
        <v>66</v>
      </c>
      <c r="H67" s="5" t="s">
        <v>2380</v>
      </c>
      <c r="I67" s="5" t="s">
        <v>2379</v>
      </c>
      <c r="J67" s="5" t="s">
        <v>2379</v>
      </c>
      <c r="K67" s="5" t="s">
        <v>2379</v>
      </c>
      <c r="L67" s="5" t="s">
        <v>2380</v>
      </c>
      <c r="M67" s="5" t="s">
        <v>2379</v>
      </c>
      <c r="N67" s="5" t="s">
        <v>2379</v>
      </c>
      <c r="O67" s="5" t="s">
        <v>2380</v>
      </c>
    </row>
    <row r="68" spans="1:15" x14ac:dyDescent="0.3">
      <c r="A68" s="2" t="s">
        <v>58</v>
      </c>
      <c r="B68" s="2" t="s">
        <v>1820</v>
      </c>
      <c r="C68" s="2" t="s">
        <v>59</v>
      </c>
      <c r="D68" s="5">
        <v>51</v>
      </c>
      <c r="E68" s="5">
        <v>67</v>
      </c>
      <c r="F68" s="5">
        <v>62</v>
      </c>
      <c r="G68" s="5">
        <v>67</v>
      </c>
      <c r="H68" s="5" t="s">
        <v>2379</v>
      </c>
      <c r="I68" s="5" t="s">
        <v>2379</v>
      </c>
      <c r="J68" s="5" t="s">
        <v>2379</v>
      </c>
      <c r="K68" s="5" t="s">
        <v>2379</v>
      </c>
      <c r="L68" s="5" t="s">
        <v>2380</v>
      </c>
      <c r="M68" s="5" t="s">
        <v>2380</v>
      </c>
      <c r="N68" s="5" t="s">
        <v>2380</v>
      </c>
      <c r="O68" s="5" t="s">
        <v>2380</v>
      </c>
    </row>
    <row r="69" spans="1:15" x14ac:dyDescent="0.3">
      <c r="A69" s="2" t="s">
        <v>169</v>
      </c>
      <c r="B69" s="2" t="s">
        <v>1779</v>
      </c>
      <c r="C69" s="2" t="s">
        <v>170</v>
      </c>
      <c r="D69" s="5">
        <v>59</v>
      </c>
      <c r="E69" s="5">
        <v>68</v>
      </c>
      <c r="F69" s="5">
        <v>54</v>
      </c>
      <c r="G69" s="5">
        <v>68</v>
      </c>
      <c r="H69" s="5" t="s">
        <v>2379</v>
      </c>
      <c r="I69" s="5" t="s">
        <v>2379</v>
      </c>
      <c r="J69" s="5" t="s">
        <v>2379</v>
      </c>
      <c r="K69" s="5" t="s">
        <v>2379</v>
      </c>
      <c r="L69" s="5" t="s">
        <v>2380</v>
      </c>
      <c r="M69" s="5" t="s">
        <v>2380</v>
      </c>
      <c r="N69" s="5" t="s">
        <v>2380</v>
      </c>
      <c r="O69" s="5" t="s">
        <v>2380</v>
      </c>
    </row>
    <row r="70" spans="1:15" x14ac:dyDescent="0.3">
      <c r="A70" s="2" t="s">
        <v>64</v>
      </c>
      <c r="B70" s="2" t="s">
        <v>1784</v>
      </c>
      <c r="C70" s="2" t="s">
        <v>65</v>
      </c>
      <c r="D70" s="5">
        <v>143</v>
      </c>
      <c r="E70" s="5">
        <v>69</v>
      </c>
      <c r="F70" s="5">
        <v>82</v>
      </c>
      <c r="G70" s="5">
        <v>69</v>
      </c>
      <c r="H70" s="5" t="s">
        <v>2380</v>
      </c>
      <c r="I70" s="5" t="s">
        <v>2379</v>
      </c>
      <c r="J70" s="5" t="s">
        <v>2379</v>
      </c>
      <c r="K70" s="5" t="s">
        <v>2379</v>
      </c>
      <c r="L70" s="5" t="s">
        <v>2380</v>
      </c>
      <c r="M70" s="5" t="s">
        <v>2380</v>
      </c>
      <c r="N70" s="5" t="s">
        <v>2380</v>
      </c>
      <c r="O70" s="5" t="s">
        <v>2380</v>
      </c>
    </row>
    <row r="71" spans="1:15" x14ac:dyDescent="0.3">
      <c r="A71" s="2" t="s">
        <v>219</v>
      </c>
      <c r="B71" s="2" t="s">
        <v>1864</v>
      </c>
      <c r="C71" s="2" t="s">
        <v>220</v>
      </c>
      <c r="D71" s="5">
        <v>53</v>
      </c>
      <c r="E71" s="5">
        <v>70</v>
      </c>
      <c r="F71" s="5">
        <v>65</v>
      </c>
      <c r="G71" s="5">
        <v>70</v>
      </c>
      <c r="H71" s="5" t="s">
        <v>2379</v>
      </c>
      <c r="I71" s="5" t="s">
        <v>2379</v>
      </c>
      <c r="J71" s="5" t="s">
        <v>2379</v>
      </c>
      <c r="K71" s="5" t="s">
        <v>2379</v>
      </c>
      <c r="L71" s="5" t="s">
        <v>2380</v>
      </c>
      <c r="M71" s="5" t="s">
        <v>2380</v>
      </c>
      <c r="N71" s="5" t="s">
        <v>2380</v>
      </c>
      <c r="O71" s="5" t="s">
        <v>2380</v>
      </c>
    </row>
    <row r="72" spans="1:15" x14ac:dyDescent="0.3">
      <c r="A72" s="2" t="s">
        <v>143</v>
      </c>
      <c r="B72" s="2" t="s">
        <v>1781</v>
      </c>
      <c r="C72" s="2" t="s">
        <v>144</v>
      </c>
      <c r="D72" s="5">
        <v>83</v>
      </c>
      <c r="E72" s="5">
        <v>71</v>
      </c>
      <c r="F72" s="5">
        <v>104</v>
      </c>
      <c r="G72" s="5">
        <v>71</v>
      </c>
      <c r="H72" s="5" t="s">
        <v>2379</v>
      </c>
      <c r="I72" s="5" t="s">
        <v>2379</v>
      </c>
      <c r="J72" s="5" t="s">
        <v>2380</v>
      </c>
      <c r="K72" s="5" t="s">
        <v>2379</v>
      </c>
      <c r="L72" s="5" t="s">
        <v>2380</v>
      </c>
      <c r="M72" s="5" t="s">
        <v>2380</v>
      </c>
      <c r="N72" s="5" t="s">
        <v>2380</v>
      </c>
      <c r="O72" s="5" t="s">
        <v>2380</v>
      </c>
    </row>
    <row r="73" spans="1:15" x14ac:dyDescent="0.3">
      <c r="A73" s="2" t="s">
        <v>774</v>
      </c>
      <c r="B73" s="2" t="s">
        <v>2134</v>
      </c>
      <c r="C73" s="2" t="s">
        <v>775</v>
      </c>
      <c r="D73" s="5">
        <v>45</v>
      </c>
      <c r="E73" s="5">
        <v>72</v>
      </c>
      <c r="F73" s="5">
        <v>49</v>
      </c>
      <c r="G73" s="5">
        <v>72</v>
      </c>
      <c r="H73" s="5" t="s">
        <v>2379</v>
      </c>
      <c r="I73" s="5" t="s">
        <v>2379</v>
      </c>
      <c r="J73" s="5" t="s">
        <v>2379</v>
      </c>
      <c r="K73" s="5" t="s">
        <v>2379</v>
      </c>
      <c r="L73" s="5" t="s">
        <v>2380</v>
      </c>
      <c r="M73" s="5" t="s">
        <v>2380</v>
      </c>
      <c r="N73" s="5" t="s">
        <v>2380</v>
      </c>
      <c r="O73" s="5" t="s">
        <v>2379</v>
      </c>
    </row>
    <row r="74" spans="1:15" x14ac:dyDescent="0.3">
      <c r="A74" s="2" t="s">
        <v>127</v>
      </c>
      <c r="B74" s="2" t="s">
        <v>1797</v>
      </c>
      <c r="C74" s="2" t="s">
        <v>128</v>
      </c>
      <c r="D74" s="5">
        <v>301</v>
      </c>
      <c r="E74" s="5">
        <v>73</v>
      </c>
      <c r="F74" s="5">
        <v>116</v>
      </c>
      <c r="G74" s="5">
        <v>73</v>
      </c>
      <c r="H74" s="5" t="s">
        <v>2380</v>
      </c>
      <c r="I74" s="5" t="s">
        <v>2379</v>
      </c>
      <c r="J74" s="5" t="s">
        <v>2380</v>
      </c>
      <c r="K74" s="5" t="s">
        <v>2379</v>
      </c>
      <c r="L74" s="5" t="s">
        <v>2380</v>
      </c>
      <c r="M74" s="5" t="s">
        <v>2380</v>
      </c>
      <c r="N74" s="5" t="s">
        <v>2380</v>
      </c>
      <c r="O74" s="5" t="s">
        <v>2380</v>
      </c>
    </row>
    <row r="75" spans="1:15" x14ac:dyDescent="0.3">
      <c r="A75" s="2" t="s">
        <v>46</v>
      </c>
      <c r="B75" s="2" t="s">
        <v>1777</v>
      </c>
      <c r="C75" s="2" t="s">
        <v>47</v>
      </c>
      <c r="D75" s="5">
        <v>92</v>
      </c>
      <c r="E75" s="5">
        <v>74</v>
      </c>
      <c r="F75" s="5">
        <v>108</v>
      </c>
      <c r="G75" s="5">
        <v>74</v>
      </c>
      <c r="H75" s="5" t="s">
        <v>2380</v>
      </c>
      <c r="I75" s="5" t="s">
        <v>2379</v>
      </c>
      <c r="J75" s="5" t="s">
        <v>2380</v>
      </c>
      <c r="K75" s="5" t="s">
        <v>2379</v>
      </c>
      <c r="L75" s="5" t="s">
        <v>2380</v>
      </c>
      <c r="M75" s="5" t="s">
        <v>2380</v>
      </c>
      <c r="N75" s="5" t="s">
        <v>2380</v>
      </c>
      <c r="O75" s="5" t="s">
        <v>2380</v>
      </c>
    </row>
    <row r="76" spans="1:15" x14ac:dyDescent="0.3">
      <c r="A76" s="2" t="s">
        <v>93</v>
      </c>
      <c r="B76" s="2" t="s">
        <v>1773</v>
      </c>
      <c r="C76" s="2" t="s">
        <v>94</v>
      </c>
      <c r="D76" s="5">
        <v>183</v>
      </c>
      <c r="E76" s="5">
        <v>75</v>
      </c>
      <c r="F76" s="5">
        <v>92</v>
      </c>
      <c r="G76" s="5">
        <v>75</v>
      </c>
      <c r="H76" s="5" t="s">
        <v>2380</v>
      </c>
      <c r="I76" s="5" t="s">
        <v>2379</v>
      </c>
      <c r="J76" s="5" t="s">
        <v>2380</v>
      </c>
      <c r="K76" s="5" t="s">
        <v>2379</v>
      </c>
      <c r="L76" s="5" t="s">
        <v>2380</v>
      </c>
      <c r="M76" s="5" t="s">
        <v>2380</v>
      </c>
      <c r="N76" s="5" t="s">
        <v>2380</v>
      </c>
      <c r="O76" s="5" t="s">
        <v>2380</v>
      </c>
    </row>
    <row r="77" spans="1:15" x14ac:dyDescent="0.3">
      <c r="A77" s="2" t="s">
        <v>381</v>
      </c>
      <c r="B77" s="2" t="s">
        <v>2022</v>
      </c>
      <c r="C77" s="2" t="s">
        <v>382</v>
      </c>
      <c r="D77" s="5">
        <v>40</v>
      </c>
      <c r="E77" s="5">
        <v>76</v>
      </c>
      <c r="F77" s="5">
        <v>64</v>
      </c>
      <c r="G77" s="5">
        <v>76</v>
      </c>
      <c r="H77" s="5" t="s">
        <v>2379</v>
      </c>
      <c r="I77" s="5" t="s">
        <v>2379</v>
      </c>
      <c r="J77" s="5" t="s">
        <v>2379</v>
      </c>
      <c r="K77" s="5" t="s">
        <v>2379</v>
      </c>
      <c r="L77" s="5" t="s">
        <v>2380</v>
      </c>
      <c r="M77" s="5" t="s">
        <v>2380</v>
      </c>
      <c r="N77" s="5" t="s">
        <v>2379</v>
      </c>
      <c r="O77" s="5" t="s">
        <v>2380</v>
      </c>
    </row>
    <row r="78" spans="1:15" x14ac:dyDescent="0.3">
      <c r="A78" s="2" t="s">
        <v>1074</v>
      </c>
      <c r="B78" s="2" t="s">
        <v>2126</v>
      </c>
      <c r="C78" s="2" t="s">
        <v>1075</v>
      </c>
      <c r="D78" s="5">
        <v>70</v>
      </c>
      <c r="E78" s="5">
        <v>77</v>
      </c>
      <c r="F78" s="5">
        <v>70</v>
      </c>
      <c r="G78" s="5">
        <v>77</v>
      </c>
      <c r="H78" s="5" t="s">
        <v>2379</v>
      </c>
      <c r="I78" s="5" t="s">
        <v>2379</v>
      </c>
      <c r="J78" s="5" t="s">
        <v>2379</v>
      </c>
      <c r="K78" s="5" t="s">
        <v>2379</v>
      </c>
      <c r="L78" s="5" t="s">
        <v>2380</v>
      </c>
      <c r="M78" s="5" t="s">
        <v>2380</v>
      </c>
      <c r="N78" s="5" t="s">
        <v>2380</v>
      </c>
      <c r="O78" s="5" t="s">
        <v>2380</v>
      </c>
    </row>
    <row r="79" spans="1:15" x14ac:dyDescent="0.3">
      <c r="A79" s="2" t="s">
        <v>399</v>
      </c>
      <c r="B79" s="2" t="s">
        <v>1808</v>
      </c>
      <c r="C79" s="2" t="s">
        <v>400</v>
      </c>
      <c r="D79" s="5">
        <v>50</v>
      </c>
      <c r="E79" s="5">
        <v>78</v>
      </c>
      <c r="F79" s="5">
        <v>43</v>
      </c>
      <c r="G79" s="5">
        <v>78</v>
      </c>
      <c r="H79" s="5" t="s">
        <v>2379</v>
      </c>
      <c r="I79" s="5" t="s">
        <v>2379</v>
      </c>
      <c r="J79" s="5" t="s">
        <v>2379</v>
      </c>
      <c r="K79" s="5" t="s">
        <v>2379</v>
      </c>
      <c r="L79" s="5" t="s">
        <v>2380</v>
      </c>
      <c r="M79" s="5" t="s">
        <v>2380</v>
      </c>
      <c r="N79" s="5" t="s">
        <v>2380</v>
      </c>
      <c r="O79" s="5" t="s">
        <v>2380</v>
      </c>
    </row>
    <row r="80" spans="1:15" x14ac:dyDescent="0.3">
      <c r="A80" s="2" t="s">
        <v>171</v>
      </c>
      <c r="B80" s="2" t="s">
        <v>1684</v>
      </c>
      <c r="C80" s="2" t="s">
        <v>172</v>
      </c>
      <c r="D80" s="5">
        <v>93</v>
      </c>
      <c r="E80" s="5">
        <v>79</v>
      </c>
      <c r="F80" s="5">
        <v>157</v>
      </c>
      <c r="G80" s="5">
        <v>79</v>
      </c>
      <c r="H80" s="5" t="s">
        <v>2380</v>
      </c>
      <c r="I80" s="5" t="s">
        <v>2379</v>
      </c>
      <c r="J80" s="5" t="s">
        <v>2380</v>
      </c>
      <c r="K80" s="5" t="s">
        <v>2379</v>
      </c>
      <c r="L80" s="5" t="s">
        <v>2380</v>
      </c>
      <c r="M80" s="5" t="s">
        <v>2380</v>
      </c>
      <c r="N80" s="5" t="s">
        <v>2379</v>
      </c>
      <c r="O80" s="5" t="s">
        <v>2380</v>
      </c>
    </row>
    <row r="81" spans="1:15" x14ac:dyDescent="0.3">
      <c r="A81" s="2" t="s">
        <v>560</v>
      </c>
      <c r="B81" s="2" t="s">
        <v>1840</v>
      </c>
      <c r="C81" s="2" t="s">
        <v>561</v>
      </c>
      <c r="D81" s="5">
        <v>68</v>
      </c>
      <c r="E81" s="5">
        <v>80</v>
      </c>
      <c r="F81" s="5">
        <v>74</v>
      </c>
      <c r="G81" s="5">
        <v>80</v>
      </c>
      <c r="H81" s="5" t="s">
        <v>2379</v>
      </c>
      <c r="I81" s="5" t="s">
        <v>2379</v>
      </c>
      <c r="J81" s="5" t="s">
        <v>2379</v>
      </c>
      <c r="K81" s="5" t="s">
        <v>2379</v>
      </c>
      <c r="L81" s="5" t="s">
        <v>2380</v>
      </c>
      <c r="M81" s="5" t="s">
        <v>2380</v>
      </c>
      <c r="N81" s="5" t="s">
        <v>2380</v>
      </c>
      <c r="O81" s="5" t="s">
        <v>2380</v>
      </c>
    </row>
    <row r="82" spans="1:15" x14ac:dyDescent="0.3">
      <c r="A82" s="2" t="s">
        <v>550</v>
      </c>
      <c r="B82" s="2" t="s">
        <v>1726</v>
      </c>
      <c r="C82" s="2" t="s">
        <v>551</v>
      </c>
      <c r="D82" s="5">
        <v>137</v>
      </c>
      <c r="E82" s="5">
        <v>81</v>
      </c>
      <c r="F82" s="5">
        <v>109</v>
      </c>
      <c r="G82" s="5">
        <v>81</v>
      </c>
      <c r="H82" s="5" t="s">
        <v>2380</v>
      </c>
      <c r="I82" s="5" t="s">
        <v>2379</v>
      </c>
      <c r="J82" s="5" t="s">
        <v>2380</v>
      </c>
      <c r="K82" s="5" t="s">
        <v>2379</v>
      </c>
      <c r="L82" s="5" t="s">
        <v>2379</v>
      </c>
      <c r="M82" s="5" t="s">
        <v>2379</v>
      </c>
      <c r="N82" s="5" t="s">
        <v>2380</v>
      </c>
      <c r="O82" s="5" t="s">
        <v>2380</v>
      </c>
    </row>
    <row r="83" spans="1:15" x14ac:dyDescent="0.3">
      <c r="A83" s="2" t="s">
        <v>209</v>
      </c>
      <c r="B83" s="2" t="s">
        <v>2007</v>
      </c>
      <c r="C83" s="2" t="s">
        <v>210</v>
      </c>
      <c r="D83" s="5">
        <v>55</v>
      </c>
      <c r="E83" s="5">
        <v>82</v>
      </c>
      <c r="F83" s="5">
        <v>71</v>
      </c>
      <c r="G83" s="5">
        <v>82</v>
      </c>
      <c r="H83" s="5" t="s">
        <v>2379</v>
      </c>
      <c r="I83" s="5" t="s">
        <v>2379</v>
      </c>
      <c r="J83" s="5" t="s">
        <v>2379</v>
      </c>
      <c r="K83" s="5" t="s">
        <v>2379</v>
      </c>
      <c r="L83" s="5" t="s">
        <v>2380</v>
      </c>
      <c r="M83" s="5" t="s">
        <v>2380</v>
      </c>
      <c r="N83" s="5" t="s">
        <v>2379</v>
      </c>
      <c r="O83" s="5" t="s">
        <v>2380</v>
      </c>
    </row>
    <row r="84" spans="1:15" x14ac:dyDescent="0.3">
      <c r="A84" s="2" t="s">
        <v>417</v>
      </c>
      <c r="B84" s="2" t="s">
        <v>1816</v>
      </c>
      <c r="C84" s="2" t="s">
        <v>418</v>
      </c>
      <c r="D84" s="5">
        <v>57</v>
      </c>
      <c r="E84" s="5">
        <v>83</v>
      </c>
      <c r="F84" s="5">
        <v>85</v>
      </c>
      <c r="G84" s="5">
        <v>83</v>
      </c>
      <c r="H84" s="5" t="s">
        <v>2379</v>
      </c>
      <c r="I84" s="5" t="s">
        <v>2379</v>
      </c>
      <c r="J84" s="5" t="s">
        <v>2379</v>
      </c>
      <c r="K84" s="5" t="s">
        <v>2379</v>
      </c>
      <c r="L84" s="5" t="s">
        <v>2380</v>
      </c>
      <c r="M84" s="5" t="s">
        <v>2380</v>
      </c>
      <c r="N84" s="5" t="s">
        <v>2380</v>
      </c>
      <c r="O84" s="5" t="s">
        <v>2380</v>
      </c>
    </row>
    <row r="85" spans="1:15" x14ac:dyDescent="0.3">
      <c r="A85" s="2" t="s">
        <v>249</v>
      </c>
      <c r="B85" s="2" t="s">
        <v>1833</v>
      </c>
      <c r="C85" s="2" t="s">
        <v>250</v>
      </c>
      <c r="D85" s="5">
        <v>85</v>
      </c>
      <c r="E85" s="5">
        <v>84</v>
      </c>
      <c r="F85" s="5">
        <v>73</v>
      </c>
      <c r="G85" s="5">
        <v>84</v>
      </c>
      <c r="H85" s="5" t="s">
        <v>2379</v>
      </c>
      <c r="I85" s="5" t="s">
        <v>2379</v>
      </c>
      <c r="J85" s="5" t="s">
        <v>2379</v>
      </c>
      <c r="K85" s="5" t="s">
        <v>2379</v>
      </c>
      <c r="L85" s="5" t="s">
        <v>2380</v>
      </c>
      <c r="M85" s="5" t="s">
        <v>2380</v>
      </c>
      <c r="N85" s="5" t="s">
        <v>2380</v>
      </c>
      <c r="O85" s="5" t="s">
        <v>2380</v>
      </c>
    </row>
    <row r="86" spans="1:15" x14ac:dyDescent="0.3">
      <c r="A86" s="2" t="s">
        <v>217</v>
      </c>
      <c r="B86" s="2" t="s">
        <v>1932</v>
      </c>
      <c r="C86" s="18" t="s">
        <v>218</v>
      </c>
      <c r="D86" s="5">
        <v>95</v>
      </c>
      <c r="E86" s="5">
        <v>85</v>
      </c>
      <c r="F86" s="5">
        <v>61</v>
      </c>
      <c r="G86" s="5">
        <v>85</v>
      </c>
      <c r="H86" s="5" t="s">
        <v>2380</v>
      </c>
      <c r="I86" s="5" t="s">
        <v>2379</v>
      </c>
      <c r="J86" s="5" t="s">
        <v>2379</v>
      </c>
      <c r="K86" s="5" t="s">
        <v>2379</v>
      </c>
      <c r="L86" s="5" t="s">
        <v>2379</v>
      </c>
      <c r="M86" s="5" t="s">
        <v>2380</v>
      </c>
      <c r="N86" s="5" t="s">
        <v>2380</v>
      </c>
      <c r="O86" s="5" t="s">
        <v>2380</v>
      </c>
    </row>
    <row r="87" spans="1:15" x14ac:dyDescent="0.3">
      <c r="A87" s="2" t="s">
        <v>439</v>
      </c>
      <c r="B87" s="2" t="s">
        <v>1822</v>
      </c>
      <c r="C87" s="2" t="s">
        <v>440</v>
      </c>
      <c r="D87" s="5">
        <v>144</v>
      </c>
      <c r="E87" s="5">
        <v>86</v>
      </c>
      <c r="F87" s="5">
        <v>137</v>
      </c>
      <c r="G87" s="5">
        <v>86</v>
      </c>
      <c r="H87" s="5" t="s">
        <v>2380</v>
      </c>
      <c r="I87" s="5" t="s">
        <v>2379</v>
      </c>
      <c r="J87" s="5" t="s">
        <v>2380</v>
      </c>
      <c r="K87" s="5" t="s">
        <v>2379</v>
      </c>
      <c r="L87" s="5" t="s">
        <v>2380</v>
      </c>
      <c r="M87" s="5" t="s">
        <v>2380</v>
      </c>
      <c r="N87" s="5" t="s">
        <v>2380</v>
      </c>
      <c r="O87" s="5" t="s">
        <v>2380</v>
      </c>
    </row>
    <row r="88" spans="1:15" x14ac:dyDescent="0.3">
      <c r="A88" s="2" t="s">
        <v>341</v>
      </c>
      <c r="B88" s="2" t="s">
        <v>2222</v>
      </c>
      <c r="C88" s="2" t="s">
        <v>342</v>
      </c>
      <c r="D88" s="5">
        <v>77</v>
      </c>
      <c r="E88" s="5">
        <v>87</v>
      </c>
      <c r="F88" s="5">
        <v>95</v>
      </c>
      <c r="G88" s="5">
        <v>87</v>
      </c>
      <c r="H88" s="5" t="s">
        <v>2379</v>
      </c>
      <c r="I88" s="5" t="s">
        <v>2379</v>
      </c>
      <c r="J88" s="5" t="s">
        <v>2380</v>
      </c>
      <c r="K88" s="5" t="s">
        <v>2379</v>
      </c>
      <c r="L88" s="5" t="s">
        <v>2379</v>
      </c>
      <c r="M88" s="5" t="s">
        <v>2380</v>
      </c>
      <c r="N88" s="5" t="s">
        <v>2379</v>
      </c>
      <c r="O88" s="5" t="s">
        <v>2380</v>
      </c>
    </row>
    <row r="89" spans="1:15" x14ac:dyDescent="0.3">
      <c r="A89" s="2" t="s">
        <v>153</v>
      </c>
      <c r="B89" s="2" t="s">
        <v>2256</v>
      </c>
      <c r="C89" s="2" t="s">
        <v>154</v>
      </c>
      <c r="D89" s="5">
        <v>80</v>
      </c>
      <c r="E89" s="5">
        <v>88</v>
      </c>
      <c r="F89" s="5">
        <v>98</v>
      </c>
      <c r="G89" s="5">
        <v>88</v>
      </c>
      <c r="H89" s="5" t="s">
        <v>2379</v>
      </c>
      <c r="I89" s="5" t="s">
        <v>2379</v>
      </c>
      <c r="J89" s="5" t="s">
        <v>2380</v>
      </c>
      <c r="K89" s="5" t="s">
        <v>2379</v>
      </c>
      <c r="L89" s="5" t="s">
        <v>2380</v>
      </c>
      <c r="M89" s="5" t="s">
        <v>2380</v>
      </c>
      <c r="N89" s="5" t="s">
        <v>2379</v>
      </c>
      <c r="O89" s="5" t="s">
        <v>2379</v>
      </c>
    </row>
    <row r="90" spans="1:15" x14ac:dyDescent="0.3">
      <c r="A90" s="2" t="s">
        <v>105</v>
      </c>
      <c r="B90" s="2" t="s">
        <v>2253</v>
      </c>
      <c r="C90" s="2" t="s">
        <v>106</v>
      </c>
      <c r="D90" s="5">
        <v>88</v>
      </c>
      <c r="E90" s="5">
        <v>89</v>
      </c>
      <c r="F90" s="5">
        <v>117</v>
      </c>
      <c r="G90" s="5">
        <v>89</v>
      </c>
      <c r="H90" s="5" t="s">
        <v>2379</v>
      </c>
      <c r="I90" s="5" t="s">
        <v>2379</v>
      </c>
      <c r="J90" s="5" t="s">
        <v>2380</v>
      </c>
      <c r="K90" s="5" t="s">
        <v>2379</v>
      </c>
      <c r="L90" s="5" t="s">
        <v>2380</v>
      </c>
      <c r="M90" s="5" t="s">
        <v>2380</v>
      </c>
      <c r="N90" s="5" t="s">
        <v>2379</v>
      </c>
      <c r="O90" s="5" t="s">
        <v>2379</v>
      </c>
    </row>
    <row r="91" spans="1:15" x14ac:dyDescent="0.3">
      <c r="A91" s="2" t="s">
        <v>367</v>
      </c>
      <c r="B91" s="2" t="s">
        <v>1826</v>
      </c>
      <c r="C91" s="2" t="s">
        <v>368</v>
      </c>
      <c r="D91" s="5">
        <v>164</v>
      </c>
      <c r="E91" s="5">
        <v>90</v>
      </c>
      <c r="F91" s="5">
        <v>103</v>
      </c>
      <c r="G91" s="5">
        <v>90</v>
      </c>
      <c r="H91" s="5" t="s">
        <v>2380</v>
      </c>
      <c r="I91" s="5" t="s">
        <v>2379</v>
      </c>
      <c r="J91" s="5" t="s">
        <v>2380</v>
      </c>
      <c r="K91" s="5" t="s">
        <v>2379</v>
      </c>
      <c r="L91" s="5" t="s">
        <v>2380</v>
      </c>
      <c r="M91" s="5" t="s">
        <v>2380</v>
      </c>
      <c r="N91" s="5" t="s">
        <v>2380</v>
      </c>
      <c r="O91" s="5" t="s">
        <v>2380</v>
      </c>
    </row>
    <row r="92" spans="1:15" x14ac:dyDescent="0.3">
      <c r="A92" s="2" t="s">
        <v>347</v>
      </c>
      <c r="B92" s="2" t="s">
        <v>1843</v>
      </c>
      <c r="C92" s="2" t="s">
        <v>348</v>
      </c>
      <c r="D92" s="5">
        <v>217</v>
      </c>
      <c r="E92" s="5">
        <v>91</v>
      </c>
      <c r="F92" s="5">
        <v>102</v>
      </c>
      <c r="G92" s="5">
        <v>91</v>
      </c>
      <c r="H92" s="5" t="s">
        <v>2380</v>
      </c>
      <c r="I92" s="5" t="s">
        <v>2380</v>
      </c>
      <c r="J92" s="5" t="s">
        <v>2380</v>
      </c>
      <c r="K92" s="5" t="s">
        <v>2380</v>
      </c>
      <c r="L92" s="5" t="s">
        <v>2380</v>
      </c>
      <c r="M92" s="5" t="s">
        <v>2380</v>
      </c>
      <c r="N92" s="5" t="s">
        <v>2380</v>
      </c>
      <c r="O92" s="5" t="s">
        <v>2380</v>
      </c>
    </row>
    <row r="93" spans="1:15" x14ac:dyDescent="0.3">
      <c r="A93" s="2" t="s">
        <v>177</v>
      </c>
      <c r="B93" s="2" t="s">
        <v>2270</v>
      </c>
      <c r="C93" s="2" t="s">
        <v>178</v>
      </c>
      <c r="D93" s="5">
        <v>67</v>
      </c>
      <c r="E93" s="5">
        <v>92</v>
      </c>
      <c r="F93" s="5">
        <v>66</v>
      </c>
      <c r="G93" s="5">
        <v>92</v>
      </c>
      <c r="H93" s="5" t="s">
        <v>2379</v>
      </c>
      <c r="I93" s="5" t="s">
        <v>2380</v>
      </c>
      <c r="J93" s="5" t="s">
        <v>2379</v>
      </c>
      <c r="K93" s="5" t="s">
        <v>2380</v>
      </c>
      <c r="L93" s="5" t="s">
        <v>2380</v>
      </c>
      <c r="M93" s="5" t="s">
        <v>2379</v>
      </c>
      <c r="N93" s="5" t="s">
        <v>2380</v>
      </c>
      <c r="O93" s="5" t="s">
        <v>2380</v>
      </c>
    </row>
    <row r="94" spans="1:15" x14ac:dyDescent="0.3">
      <c r="A94" s="2" t="s">
        <v>175</v>
      </c>
      <c r="B94" s="2" t="s">
        <v>2301</v>
      </c>
      <c r="C94" s="2" t="s">
        <v>176</v>
      </c>
      <c r="D94" s="5">
        <v>94</v>
      </c>
      <c r="E94" s="5">
        <v>93</v>
      </c>
      <c r="F94" s="5">
        <v>124</v>
      </c>
      <c r="G94" s="5">
        <v>93</v>
      </c>
      <c r="H94" s="5" t="s">
        <v>2380</v>
      </c>
      <c r="I94" s="5" t="s">
        <v>2380</v>
      </c>
      <c r="J94" s="5" t="s">
        <v>2380</v>
      </c>
      <c r="K94" s="5" t="s">
        <v>2380</v>
      </c>
      <c r="L94" s="5" t="s">
        <v>2379</v>
      </c>
      <c r="M94" s="5" t="s">
        <v>2380</v>
      </c>
      <c r="N94" s="5" t="s">
        <v>2379</v>
      </c>
      <c r="O94" s="5" t="s">
        <v>2379</v>
      </c>
    </row>
    <row r="95" spans="1:15" x14ac:dyDescent="0.3">
      <c r="A95" s="2" t="s">
        <v>54</v>
      </c>
      <c r="B95" s="2" t="s">
        <v>1801</v>
      </c>
      <c r="C95" s="2" t="s">
        <v>55</v>
      </c>
      <c r="D95" s="5">
        <v>214</v>
      </c>
      <c r="E95" s="5">
        <v>94</v>
      </c>
      <c r="F95" s="5">
        <v>163</v>
      </c>
      <c r="G95" s="5">
        <v>94</v>
      </c>
      <c r="H95" s="5" t="s">
        <v>2380</v>
      </c>
      <c r="I95" s="5" t="s">
        <v>2380</v>
      </c>
      <c r="J95" s="5" t="s">
        <v>2380</v>
      </c>
      <c r="K95" s="5" t="s">
        <v>2380</v>
      </c>
      <c r="L95" s="5" t="s">
        <v>2380</v>
      </c>
      <c r="M95" s="5" t="s">
        <v>2380</v>
      </c>
      <c r="N95" s="5" t="s">
        <v>2380</v>
      </c>
      <c r="O95" s="5" t="s">
        <v>2380</v>
      </c>
    </row>
    <row r="96" spans="1:15" x14ac:dyDescent="0.3">
      <c r="A96" s="2" t="s">
        <v>265</v>
      </c>
      <c r="B96" s="2" t="s">
        <v>1579</v>
      </c>
      <c r="C96" s="2" t="s">
        <v>266</v>
      </c>
      <c r="D96" s="5">
        <v>139</v>
      </c>
      <c r="E96" s="5">
        <v>95</v>
      </c>
      <c r="F96" s="5">
        <v>99</v>
      </c>
      <c r="G96" s="5">
        <v>95</v>
      </c>
      <c r="H96" s="5" t="s">
        <v>2380</v>
      </c>
      <c r="I96" s="5" t="s">
        <v>2380</v>
      </c>
      <c r="J96" s="5" t="s">
        <v>2380</v>
      </c>
      <c r="K96" s="5" t="s">
        <v>2380</v>
      </c>
      <c r="L96" s="5" t="s">
        <v>2379</v>
      </c>
      <c r="M96" s="5" t="s">
        <v>2380</v>
      </c>
      <c r="N96" s="5" t="s">
        <v>2380</v>
      </c>
      <c r="O96" s="5" t="s">
        <v>2379</v>
      </c>
    </row>
    <row r="97" spans="1:15" x14ac:dyDescent="0.3">
      <c r="A97" s="2" t="s">
        <v>510</v>
      </c>
      <c r="B97" s="2" t="s">
        <v>2053</v>
      </c>
      <c r="C97" s="2" t="s">
        <v>511</v>
      </c>
      <c r="D97" s="5">
        <v>62</v>
      </c>
      <c r="E97" s="5">
        <v>96</v>
      </c>
      <c r="F97" s="5">
        <v>77</v>
      </c>
      <c r="G97" s="5">
        <v>96</v>
      </c>
      <c r="H97" s="5" t="s">
        <v>2379</v>
      </c>
      <c r="I97" s="5" t="s">
        <v>2380</v>
      </c>
      <c r="J97" s="5" t="s">
        <v>2379</v>
      </c>
      <c r="K97" s="5" t="s">
        <v>2380</v>
      </c>
      <c r="L97" s="5" t="s">
        <v>2380</v>
      </c>
      <c r="M97" s="5" t="s">
        <v>2380</v>
      </c>
      <c r="N97" s="5" t="s">
        <v>2379</v>
      </c>
      <c r="O97" s="5" t="s">
        <v>2380</v>
      </c>
    </row>
    <row r="98" spans="1:15" x14ac:dyDescent="0.3">
      <c r="A98" s="2" t="s">
        <v>161</v>
      </c>
      <c r="B98" s="2" t="s">
        <v>1849</v>
      </c>
      <c r="C98" s="2" t="s">
        <v>162</v>
      </c>
      <c r="D98" s="5">
        <v>66</v>
      </c>
      <c r="E98" s="5">
        <v>97</v>
      </c>
      <c r="F98" s="5">
        <v>83</v>
      </c>
      <c r="G98" s="5">
        <v>97</v>
      </c>
      <c r="H98" s="5" t="s">
        <v>2379</v>
      </c>
      <c r="I98" s="5" t="s">
        <v>2380</v>
      </c>
      <c r="J98" s="5" t="s">
        <v>2379</v>
      </c>
      <c r="K98" s="5" t="s">
        <v>2380</v>
      </c>
      <c r="L98" s="5" t="s">
        <v>2380</v>
      </c>
      <c r="M98" s="5" t="s">
        <v>2380</v>
      </c>
      <c r="N98" s="5" t="s">
        <v>2380</v>
      </c>
      <c r="O98" s="5" t="s">
        <v>2380</v>
      </c>
    </row>
    <row r="99" spans="1:15" x14ac:dyDescent="0.3">
      <c r="A99" s="2" t="s">
        <v>225</v>
      </c>
      <c r="B99" s="2" t="s">
        <v>1829</v>
      </c>
      <c r="C99" s="2" t="s">
        <v>226</v>
      </c>
      <c r="D99" s="5">
        <v>272</v>
      </c>
      <c r="E99" s="5">
        <v>98</v>
      </c>
      <c r="F99" s="5">
        <v>187</v>
      </c>
      <c r="G99" s="5">
        <v>98</v>
      </c>
      <c r="H99" s="5" t="s">
        <v>2380</v>
      </c>
      <c r="I99" s="5" t="s">
        <v>2380</v>
      </c>
      <c r="J99" s="5" t="s">
        <v>2380</v>
      </c>
      <c r="K99" s="5" t="s">
        <v>2380</v>
      </c>
      <c r="L99" s="5" t="s">
        <v>2380</v>
      </c>
      <c r="M99" s="5" t="s">
        <v>2380</v>
      </c>
      <c r="N99" s="5" t="s">
        <v>2380</v>
      </c>
      <c r="O99" s="5" t="s">
        <v>2380</v>
      </c>
    </row>
    <row r="100" spans="1:15" x14ac:dyDescent="0.3">
      <c r="A100" s="2" t="s">
        <v>437</v>
      </c>
      <c r="B100" s="2" t="s">
        <v>2025</v>
      </c>
      <c r="C100" s="2" t="s">
        <v>438</v>
      </c>
      <c r="D100" s="5">
        <v>64</v>
      </c>
      <c r="E100" s="5">
        <v>99</v>
      </c>
      <c r="F100" s="5">
        <v>81</v>
      </c>
      <c r="G100" s="5">
        <v>99</v>
      </c>
      <c r="H100" s="5" t="s">
        <v>2379</v>
      </c>
      <c r="I100" s="5" t="s">
        <v>2380</v>
      </c>
      <c r="J100" s="5" t="s">
        <v>2379</v>
      </c>
      <c r="K100" s="5" t="s">
        <v>2380</v>
      </c>
      <c r="L100" s="5" t="s">
        <v>2380</v>
      </c>
      <c r="M100" s="5" t="s">
        <v>2380</v>
      </c>
      <c r="N100" s="5" t="s">
        <v>2379</v>
      </c>
      <c r="O100" s="5" t="s">
        <v>2380</v>
      </c>
    </row>
    <row r="101" spans="1:15" x14ac:dyDescent="0.3">
      <c r="A101" s="2" t="s">
        <v>201</v>
      </c>
      <c r="B101" s="2" t="s">
        <v>2265</v>
      </c>
      <c r="C101" s="2" t="s">
        <v>202</v>
      </c>
      <c r="D101" s="5">
        <v>87</v>
      </c>
      <c r="E101" s="5">
        <v>100</v>
      </c>
      <c r="F101" s="5">
        <v>123</v>
      </c>
      <c r="G101" s="5">
        <v>100</v>
      </c>
      <c r="H101" s="5" t="s">
        <v>2379</v>
      </c>
      <c r="I101" s="5" t="s">
        <v>2380</v>
      </c>
      <c r="J101" s="5" t="s">
        <v>2380</v>
      </c>
      <c r="K101" s="5" t="s">
        <v>2380</v>
      </c>
      <c r="L101" s="5" t="s">
        <v>2380</v>
      </c>
      <c r="M101" s="5" t="s">
        <v>2380</v>
      </c>
      <c r="N101" s="5" t="s">
        <v>2379</v>
      </c>
      <c r="O101" s="5" t="s">
        <v>2379</v>
      </c>
    </row>
    <row r="102" spans="1:15" x14ac:dyDescent="0.3">
      <c r="A102" s="2" t="s">
        <v>213</v>
      </c>
      <c r="B102" s="2" t="s">
        <v>1788</v>
      </c>
      <c r="C102" s="2" t="s">
        <v>214</v>
      </c>
      <c r="D102" s="5">
        <v>105</v>
      </c>
      <c r="E102" s="5">
        <v>101</v>
      </c>
      <c r="F102" s="5">
        <v>113</v>
      </c>
      <c r="G102" s="5">
        <v>101</v>
      </c>
      <c r="H102" s="5" t="s">
        <v>2380</v>
      </c>
      <c r="I102" s="5" t="s">
        <v>2380</v>
      </c>
      <c r="J102" s="5" t="s">
        <v>2380</v>
      </c>
      <c r="K102" s="5" t="s">
        <v>2380</v>
      </c>
      <c r="L102" s="5" t="s">
        <v>2380</v>
      </c>
      <c r="M102" s="5" t="s">
        <v>2380</v>
      </c>
      <c r="N102" s="5" t="s">
        <v>2380</v>
      </c>
      <c r="O102" s="5" t="s">
        <v>2380</v>
      </c>
    </row>
    <row r="103" spans="1:15" x14ac:dyDescent="0.3">
      <c r="A103" s="2" t="s">
        <v>309</v>
      </c>
      <c r="B103" s="2" t="s">
        <v>1794</v>
      </c>
      <c r="C103" s="2" t="s">
        <v>310</v>
      </c>
      <c r="D103" s="5">
        <v>65</v>
      </c>
      <c r="E103" s="5">
        <v>102</v>
      </c>
      <c r="F103" s="5">
        <v>80</v>
      </c>
      <c r="G103" s="5">
        <v>102</v>
      </c>
      <c r="H103" s="5" t="s">
        <v>2379</v>
      </c>
      <c r="I103" s="5" t="s">
        <v>2380</v>
      </c>
      <c r="J103" s="5" t="s">
        <v>2379</v>
      </c>
      <c r="K103" s="5" t="s">
        <v>2380</v>
      </c>
      <c r="L103" s="5" t="s">
        <v>2380</v>
      </c>
      <c r="M103" s="5" t="s">
        <v>2380</v>
      </c>
      <c r="N103" s="5" t="s">
        <v>2380</v>
      </c>
      <c r="O103" s="5" t="s">
        <v>2380</v>
      </c>
    </row>
    <row r="104" spans="1:15" x14ac:dyDescent="0.3">
      <c r="A104" s="2" t="s">
        <v>145</v>
      </c>
      <c r="B104" s="2" t="s">
        <v>2066</v>
      </c>
      <c r="C104" s="2" t="s">
        <v>146</v>
      </c>
      <c r="D104" s="5">
        <v>72</v>
      </c>
      <c r="E104" s="5">
        <v>103</v>
      </c>
      <c r="F104" s="5">
        <v>88</v>
      </c>
      <c r="G104" s="5">
        <v>103</v>
      </c>
      <c r="H104" s="5" t="s">
        <v>2379</v>
      </c>
      <c r="I104" s="5" t="s">
        <v>2380</v>
      </c>
      <c r="J104" s="5" t="s">
        <v>2379</v>
      </c>
      <c r="K104" s="5" t="s">
        <v>2380</v>
      </c>
      <c r="L104" s="5" t="s">
        <v>2380</v>
      </c>
      <c r="M104" s="5" t="s">
        <v>2380</v>
      </c>
      <c r="N104" s="5" t="s">
        <v>2379</v>
      </c>
      <c r="O104" s="5" t="s">
        <v>2380</v>
      </c>
    </row>
    <row r="105" spans="1:15" x14ac:dyDescent="0.3">
      <c r="A105" s="2" t="s">
        <v>187</v>
      </c>
      <c r="B105" s="2" t="s">
        <v>1835</v>
      </c>
      <c r="C105" s="2" t="s">
        <v>188</v>
      </c>
      <c r="D105" s="5">
        <v>75</v>
      </c>
      <c r="E105" s="5">
        <v>104</v>
      </c>
      <c r="F105" s="5">
        <v>94</v>
      </c>
      <c r="G105" s="5">
        <v>104</v>
      </c>
      <c r="H105" s="5" t="s">
        <v>2379</v>
      </c>
      <c r="I105" s="5" t="s">
        <v>2380</v>
      </c>
      <c r="J105" s="5" t="s">
        <v>2380</v>
      </c>
      <c r="K105" s="5" t="s">
        <v>2380</v>
      </c>
      <c r="L105" s="5" t="s">
        <v>2380</v>
      </c>
      <c r="M105" s="5" t="s">
        <v>2380</v>
      </c>
      <c r="N105" s="5" t="s">
        <v>2380</v>
      </c>
      <c r="O105" s="5" t="s">
        <v>2380</v>
      </c>
    </row>
    <row r="106" spans="1:15" x14ac:dyDescent="0.3">
      <c r="A106" s="2" t="s">
        <v>113</v>
      </c>
      <c r="B106" s="2" t="s">
        <v>1587</v>
      </c>
      <c r="C106" s="2" t="s">
        <v>114</v>
      </c>
      <c r="D106" s="5">
        <v>114</v>
      </c>
      <c r="E106" s="5">
        <v>105</v>
      </c>
      <c r="F106" s="5">
        <v>106</v>
      </c>
      <c r="G106" s="5">
        <v>105</v>
      </c>
      <c r="H106" s="5" t="s">
        <v>2380</v>
      </c>
      <c r="I106" s="5" t="s">
        <v>2380</v>
      </c>
      <c r="J106" s="5" t="s">
        <v>2380</v>
      </c>
      <c r="K106" s="5" t="s">
        <v>2380</v>
      </c>
      <c r="L106" s="5" t="s">
        <v>2380</v>
      </c>
      <c r="M106" s="5" t="s">
        <v>2380</v>
      </c>
      <c r="N106" s="5" t="s">
        <v>2380</v>
      </c>
      <c r="O106" s="5" t="s">
        <v>2379</v>
      </c>
    </row>
    <row r="107" spans="1:15" x14ac:dyDescent="0.3">
      <c r="A107" s="2" t="s">
        <v>1030</v>
      </c>
      <c r="B107" s="2" t="s">
        <v>2103</v>
      </c>
      <c r="C107" s="2" t="s">
        <v>1031</v>
      </c>
      <c r="D107" s="5">
        <v>69</v>
      </c>
      <c r="E107" s="5">
        <v>106</v>
      </c>
      <c r="F107" s="5">
        <v>91</v>
      </c>
      <c r="G107" s="5">
        <v>106</v>
      </c>
      <c r="H107" s="5" t="s">
        <v>2379</v>
      </c>
      <c r="I107" s="5" t="s">
        <v>2380</v>
      </c>
      <c r="J107" s="5" t="s">
        <v>2380</v>
      </c>
      <c r="K107" s="5" t="s">
        <v>2380</v>
      </c>
      <c r="L107" s="5" t="s">
        <v>2380</v>
      </c>
      <c r="M107" s="5" t="s">
        <v>2380</v>
      </c>
      <c r="N107" s="5" t="s">
        <v>2379</v>
      </c>
      <c r="O107" s="5" t="s">
        <v>2380</v>
      </c>
    </row>
    <row r="108" spans="1:15" x14ac:dyDescent="0.3">
      <c r="A108" s="2" t="s">
        <v>179</v>
      </c>
      <c r="B108" s="2" t="s">
        <v>2241</v>
      </c>
      <c r="C108" s="2" t="s">
        <v>180</v>
      </c>
      <c r="D108" s="5">
        <v>132</v>
      </c>
      <c r="E108" s="5">
        <v>107</v>
      </c>
      <c r="F108" s="5">
        <v>143</v>
      </c>
      <c r="G108" s="5">
        <v>107</v>
      </c>
      <c r="H108" s="5" t="s">
        <v>2380</v>
      </c>
      <c r="I108" s="5" t="s">
        <v>2380</v>
      </c>
      <c r="J108" s="5" t="s">
        <v>2380</v>
      </c>
      <c r="K108" s="5" t="s">
        <v>2380</v>
      </c>
      <c r="L108" s="5" t="s">
        <v>2379</v>
      </c>
      <c r="M108" s="5" t="s">
        <v>2380</v>
      </c>
      <c r="N108" s="5" t="s">
        <v>2380</v>
      </c>
      <c r="O108" s="5" t="s">
        <v>2379</v>
      </c>
    </row>
    <row r="109" spans="1:15" x14ac:dyDescent="0.3">
      <c r="A109" s="2" t="s">
        <v>494</v>
      </c>
      <c r="B109" s="2" t="s">
        <v>1798</v>
      </c>
      <c r="C109" s="2" t="s">
        <v>495</v>
      </c>
      <c r="D109" s="5">
        <v>73</v>
      </c>
      <c r="E109" s="5">
        <v>108</v>
      </c>
      <c r="F109" s="5">
        <v>72</v>
      </c>
      <c r="G109" s="5">
        <v>108</v>
      </c>
      <c r="H109" s="5" t="s">
        <v>2379</v>
      </c>
      <c r="I109" s="5" t="s">
        <v>2380</v>
      </c>
      <c r="J109" s="5" t="s">
        <v>2379</v>
      </c>
      <c r="K109" s="5" t="s">
        <v>2380</v>
      </c>
      <c r="L109" s="5" t="s">
        <v>2380</v>
      </c>
      <c r="M109" s="5" t="s">
        <v>2380</v>
      </c>
      <c r="N109" s="5" t="s">
        <v>2380</v>
      </c>
      <c r="O109" s="5" t="s">
        <v>2380</v>
      </c>
    </row>
    <row r="110" spans="1:15" x14ac:dyDescent="0.3">
      <c r="A110" s="2" t="s">
        <v>518</v>
      </c>
      <c r="B110" s="2" t="s">
        <v>1943</v>
      </c>
      <c r="C110" s="2" t="s">
        <v>519</v>
      </c>
      <c r="D110" s="5">
        <v>125</v>
      </c>
      <c r="E110" s="5">
        <v>109</v>
      </c>
      <c r="F110" s="5">
        <v>86</v>
      </c>
      <c r="G110" s="5">
        <v>109</v>
      </c>
      <c r="H110" s="5" t="s">
        <v>2380</v>
      </c>
      <c r="I110" s="5" t="s">
        <v>2380</v>
      </c>
      <c r="J110" s="5" t="s">
        <v>2379</v>
      </c>
      <c r="K110" s="5" t="s">
        <v>2380</v>
      </c>
      <c r="L110" s="5" t="s">
        <v>2380</v>
      </c>
      <c r="M110" s="5" t="s">
        <v>2380</v>
      </c>
      <c r="N110" s="5" t="s">
        <v>2380</v>
      </c>
      <c r="O110" s="5" t="s">
        <v>2380</v>
      </c>
    </row>
    <row r="111" spans="1:15" x14ac:dyDescent="0.3">
      <c r="A111" s="2" t="s">
        <v>391</v>
      </c>
      <c r="B111" s="2" t="s">
        <v>1814</v>
      </c>
      <c r="C111" s="2" t="s">
        <v>392</v>
      </c>
      <c r="D111" s="5">
        <v>195</v>
      </c>
      <c r="E111" s="5">
        <v>110</v>
      </c>
      <c r="F111" s="5">
        <v>165</v>
      </c>
      <c r="G111" s="5">
        <v>110</v>
      </c>
      <c r="H111" s="5" t="s">
        <v>2380</v>
      </c>
      <c r="I111" s="5" t="s">
        <v>2380</v>
      </c>
      <c r="J111" s="5" t="s">
        <v>2380</v>
      </c>
      <c r="K111" s="5" t="s">
        <v>2380</v>
      </c>
      <c r="L111" s="5" t="s">
        <v>2380</v>
      </c>
      <c r="M111" s="5" t="s">
        <v>2380</v>
      </c>
      <c r="N111" s="5" t="s">
        <v>2380</v>
      </c>
      <c r="O111" s="5" t="s">
        <v>2380</v>
      </c>
    </row>
    <row r="112" spans="1:15" x14ac:dyDescent="0.3">
      <c r="A112" s="2" t="s">
        <v>516</v>
      </c>
      <c r="B112" s="2" t="s">
        <v>2086</v>
      </c>
      <c r="C112" s="2" t="s">
        <v>517</v>
      </c>
      <c r="D112" s="5">
        <v>81</v>
      </c>
      <c r="E112" s="5">
        <v>111</v>
      </c>
      <c r="F112" s="5">
        <v>96</v>
      </c>
      <c r="G112" s="5">
        <v>111</v>
      </c>
      <c r="H112" s="5" t="s">
        <v>2379</v>
      </c>
      <c r="I112" s="5" t="s">
        <v>2380</v>
      </c>
      <c r="J112" s="5" t="s">
        <v>2380</v>
      </c>
      <c r="K112" s="5" t="s">
        <v>2380</v>
      </c>
      <c r="L112" s="5" t="s">
        <v>2380</v>
      </c>
      <c r="M112" s="5" t="s">
        <v>2380</v>
      </c>
      <c r="N112" s="5" t="s">
        <v>2379</v>
      </c>
      <c r="O112" s="5" t="s">
        <v>2380</v>
      </c>
    </row>
    <row r="113" spans="1:15" x14ac:dyDescent="0.3">
      <c r="A113" s="2" t="s">
        <v>449</v>
      </c>
      <c r="B113" s="2" t="s">
        <v>1839</v>
      </c>
      <c r="C113" s="2" t="s">
        <v>450</v>
      </c>
      <c r="D113" s="5">
        <v>122</v>
      </c>
      <c r="E113" s="5">
        <v>112</v>
      </c>
      <c r="F113" s="5">
        <v>110</v>
      </c>
      <c r="G113" s="5">
        <v>112</v>
      </c>
      <c r="H113" s="5" t="s">
        <v>2380</v>
      </c>
      <c r="I113" s="5" t="s">
        <v>2380</v>
      </c>
      <c r="J113" s="5" t="s">
        <v>2380</v>
      </c>
      <c r="K113" s="5" t="s">
        <v>2380</v>
      </c>
      <c r="L113" s="5" t="s">
        <v>2380</v>
      </c>
      <c r="M113" s="5" t="s">
        <v>2380</v>
      </c>
      <c r="N113" s="5" t="s">
        <v>2380</v>
      </c>
      <c r="O113" s="5" t="s">
        <v>2380</v>
      </c>
    </row>
    <row r="114" spans="1:15" x14ac:dyDescent="0.3">
      <c r="A114" s="2" t="s">
        <v>383</v>
      </c>
      <c r="B114" s="2" t="s">
        <v>1863</v>
      </c>
      <c r="C114" s="2" t="s">
        <v>384</v>
      </c>
      <c r="D114" s="5">
        <v>97</v>
      </c>
      <c r="E114" s="5">
        <v>113</v>
      </c>
      <c r="F114" s="5">
        <v>100</v>
      </c>
      <c r="G114" s="5">
        <v>113</v>
      </c>
      <c r="H114" s="5" t="s">
        <v>2380</v>
      </c>
      <c r="I114" s="5" t="s">
        <v>2380</v>
      </c>
      <c r="J114" s="5" t="s">
        <v>2380</v>
      </c>
      <c r="K114" s="5" t="s">
        <v>2380</v>
      </c>
      <c r="L114" s="5" t="s">
        <v>2380</v>
      </c>
      <c r="M114" s="5" t="s">
        <v>2380</v>
      </c>
      <c r="N114" s="5" t="s">
        <v>2380</v>
      </c>
      <c r="O114" s="5" t="s">
        <v>2380</v>
      </c>
    </row>
    <row r="115" spans="1:15" x14ac:dyDescent="0.3">
      <c r="A115" s="2" t="s">
        <v>664</v>
      </c>
      <c r="B115" s="2" t="s">
        <v>1852</v>
      </c>
      <c r="C115" s="2" t="s">
        <v>665</v>
      </c>
      <c r="D115" s="5">
        <v>82</v>
      </c>
      <c r="E115" s="5">
        <v>114</v>
      </c>
      <c r="F115" s="5">
        <v>105</v>
      </c>
      <c r="G115" s="5">
        <v>114</v>
      </c>
      <c r="H115" s="5" t="s">
        <v>2379</v>
      </c>
      <c r="I115" s="5" t="s">
        <v>2380</v>
      </c>
      <c r="J115" s="5" t="s">
        <v>2380</v>
      </c>
      <c r="K115" s="5" t="s">
        <v>2380</v>
      </c>
      <c r="L115" s="5" t="s">
        <v>2380</v>
      </c>
      <c r="M115" s="5" t="s">
        <v>2380</v>
      </c>
      <c r="N115" s="5" t="s">
        <v>2380</v>
      </c>
      <c r="O115" s="5" t="s">
        <v>2380</v>
      </c>
    </row>
    <row r="116" spans="1:15" x14ac:dyDescent="0.3">
      <c r="A116" s="2" t="s">
        <v>85</v>
      </c>
      <c r="B116" s="2" t="s">
        <v>1787</v>
      </c>
      <c r="C116" s="2" t="s">
        <v>86</v>
      </c>
      <c r="D116" s="5">
        <v>86</v>
      </c>
      <c r="E116" s="5">
        <v>115</v>
      </c>
      <c r="F116" s="5">
        <v>75</v>
      </c>
      <c r="G116" s="5">
        <v>115</v>
      </c>
      <c r="H116" s="5" t="s">
        <v>2379</v>
      </c>
      <c r="I116" s="5" t="s">
        <v>2380</v>
      </c>
      <c r="J116" s="5" t="s">
        <v>2379</v>
      </c>
      <c r="K116" s="5" t="s">
        <v>2380</v>
      </c>
      <c r="L116" s="5" t="s">
        <v>2380</v>
      </c>
      <c r="M116" s="5" t="s">
        <v>2380</v>
      </c>
      <c r="N116" s="5" t="s">
        <v>2380</v>
      </c>
      <c r="O116" s="5" t="s">
        <v>2380</v>
      </c>
    </row>
    <row r="117" spans="1:15" x14ac:dyDescent="0.3">
      <c r="A117" s="2" t="s">
        <v>207</v>
      </c>
      <c r="B117" s="2" t="s">
        <v>1664</v>
      </c>
      <c r="C117" s="2" t="s">
        <v>208</v>
      </c>
      <c r="D117" s="5">
        <v>74</v>
      </c>
      <c r="E117" s="5">
        <v>116</v>
      </c>
      <c r="F117" s="5">
        <v>135</v>
      </c>
      <c r="G117" s="5">
        <v>116</v>
      </c>
      <c r="H117" s="5" t="s">
        <v>2379</v>
      </c>
      <c r="I117" s="5" t="s">
        <v>2380</v>
      </c>
      <c r="J117" s="5" t="s">
        <v>2380</v>
      </c>
      <c r="K117" s="5" t="s">
        <v>2380</v>
      </c>
      <c r="L117" s="5" t="s">
        <v>2380</v>
      </c>
      <c r="M117" s="5" t="s">
        <v>2380</v>
      </c>
      <c r="N117" s="5" t="s">
        <v>2379</v>
      </c>
      <c r="O117" s="5" t="s">
        <v>2380</v>
      </c>
    </row>
    <row r="118" spans="1:15" x14ac:dyDescent="0.3">
      <c r="A118" s="2" t="s">
        <v>500</v>
      </c>
      <c r="B118" s="2" t="s">
        <v>1818</v>
      </c>
      <c r="C118" s="2" t="s">
        <v>501</v>
      </c>
      <c r="D118" s="5">
        <v>111</v>
      </c>
      <c r="E118" s="5">
        <v>117</v>
      </c>
      <c r="F118" s="5">
        <v>87</v>
      </c>
      <c r="G118" s="5">
        <v>117</v>
      </c>
      <c r="H118" s="5" t="s">
        <v>2380</v>
      </c>
      <c r="I118" s="5" t="s">
        <v>2380</v>
      </c>
      <c r="J118" s="5" t="s">
        <v>2379</v>
      </c>
      <c r="K118" s="5" t="s">
        <v>2380</v>
      </c>
      <c r="L118" s="5" t="s">
        <v>2380</v>
      </c>
      <c r="M118" s="5" t="s">
        <v>2380</v>
      </c>
      <c r="N118" s="5" t="s">
        <v>2380</v>
      </c>
      <c r="O118" s="5" t="s">
        <v>2380</v>
      </c>
    </row>
    <row r="119" spans="1:15" x14ac:dyDescent="0.3">
      <c r="A119" s="2" t="s">
        <v>121</v>
      </c>
      <c r="B119" s="2" t="s">
        <v>1795</v>
      </c>
      <c r="C119" s="2" t="s">
        <v>122</v>
      </c>
      <c r="D119" s="5">
        <v>163</v>
      </c>
      <c r="E119" s="5">
        <v>118</v>
      </c>
      <c r="F119" s="5">
        <v>90</v>
      </c>
      <c r="G119" s="5">
        <v>118</v>
      </c>
      <c r="H119" s="5" t="s">
        <v>2380</v>
      </c>
      <c r="I119" s="5" t="s">
        <v>2380</v>
      </c>
      <c r="J119" s="5" t="s">
        <v>2379</v>
      </c>
      <c r="K119" s="5" t="s">
        <v>2380</v>
      </c>
      <c r="L119" s="5" t="s">
        <v>2380</v>
      </c>
      <c r="M119" s="5" t="s">
        <v>2380</v>
      </c>
      <c r="N119" s="5" t="s">
        <v>2380</v>
      </c>
      <c r="O119" s="5" t="s">
        <v>2380</v>
      </c>
    </row>
    <row r="120" spans="1:15" x14ac:dyDescent="0.3">
      <c r="A120" s="2" t="s">
        <v>293</v>
      </c>
      <c r="B120" s="2" t="s">
        <v>1683</v>
      </c>
      <c r="C120" s="2" t="s">
        <v>294</v>
      </c>
      <c r="D120" s="5">
        <v>99</v>
      </c>
      <c r="E120" s="5">
        <v>119</v>
      </c>
      <c r="F120" s="5">
        <v>164</v>
      </c>
      <c r="G120" s="5">
        <v>119</v>
      </c>
      <c r="H120" s="5" t="s">
        <v>2380</v>
      </c>
      <c r="I120" s="5" t="s">
        <v>2380</v>
      </c>
      <c r="J120" s="5" t="s">
        <v>2380</v>
      </c>
      <c r="K120" s="5" t="s">
        <v>2380</v>
      </c>
      <c r="L120" s="5" t="s">
        <v>2380</v>
      </c>
      <c r="M120" s="5" t="s">
        <v>2380</v>
      </c>
      <c r="N120" s="5" t="s">
        <v>2379</v>
      </c>
      <c r="O120" s="5" t="s">
        <v>2380</v>
      </c>
    </row>
    <row r="121" spans="1:15" x14ac:dyDescent="0.3">
      <c r="A121" s="2" t="s">
        <v>658</v>
      </c>
      <c r="B121" s="2" t="s">
        <v>1659</v>
      </c>
      <c r="C121" s="2" t="s">
        <v>659</v>
      </c>
      <c r="D121" s="5">
        <v>79</v>
      </c>
      <c r="E121" s="5">
        <v>120</v>
      </c>
      <c r="F121" s="5">
        <v>152</v>
      </c>
      <c r="G121" s="5">
        <v>120</v>
      </c>
      <c r="H121" s="5" t="s">
        <v>2379</v>
      </c>
      <c r="I121" s="5" t="s">
        <v>2380</v>
      </c>
      <c r="J121" s="5" t="s">
        <v>2380</v>
      </c>
      <c r="K121" s="5" t="s">
        <v>2380</v>
      </c>
      <c r="L121" s="5" t="s">
        <v>2380</v>
      </c>
      <c r="M121" s="5" t="s">
        <v>2380</v>
      </c>
      <c r="N121" s="5" t="s">
        <v>2379</v>
      </c>
      <c r="O121" s="5" t="s">
        <v>2380</v>
      </c>
    </row>
    <row r="122" spans="1:15" x14ac:dyDescent="0.3">
      <c r="A122" s="2" t="s">
        <v>526</v>
      </c>
      <c r="B122" s="2" t="s">
        <v>1860</v>
      </c>
      <c r="C122" s="2" t="s">
        <v>527</v>
      </c>
      <c r="D122" s="5">
        <v>84</v>
      </c>
      <c r="E122" s="5">
        <v>121</v>
      </c>
      <c r="F122" s="5">
        <v>67</v>
      </c>
      <c r="G122" s="5">
        <v>121</v>
      </c>
      <c r="H122" s="5" t="s">
        <v>2379</v>
      </c>
      <c r="I122" s="5" t="s">
        <v>2380</v>
      </c>
      <c r="J122" s="5" t="s">
        <v>2379</v>
      </c>
      <c r="K122" s="5" t="s">
        <v>2380</v>
      </c>
      <c r="L122" s="5" t="s">
        <v>2380</v>
      </c>
      <c r="M122" s="5" t="s">
        <v>2380</v>
      </c>
      <c r="N122" s="5" t="s">
        <v>2380</v>
      </c>
      <c r="O122" s="5" t="s">
        <v>2380</v>
      </c>
    </row>
    <row r="123" spans="1:15" x14ac:dyDescent="0.3">
      <c r="A123" s="2" t="s">
        <v>335</v>
      </c>
      <c r="B123" s="2" t="s">
        <v>1867</v>
      </c>
      <c r="C123" s="2" t="s">
        <v>336</v>
      </c>
      <c r="D123" s="5">
        <v>121</v>
      </c>
      <c r="E123" s="5">
        <v>122</v>
      </c>
      <c r="F123" s="5">
        <v>134</v>
      </c>
      <c r="G123" s="5">
        <v>122</v>
      </c>
      <c r="H123" s="5" t="s">
        <v>2380</v>
      </c>
      <c r="I123" s="5" t="s">
        <v>2380</v>
      </c>
      <c r="J123" s="5" t="s">
        <v>2380</v>
      </c>
      <c r="K123" s="5" t="s">
        <v>2380</v>
      </c>
      <c r="L123" s="5" t="s">
        <v>2380</v>
      </c>
      <c r="M123" s="5" t="s">
        <v>2380</v>
      </c>
      <c r="N123" s="5" t="s">
        <v>2380</v>
      </c>
      <c r="O123" s="5" t="s">
        <v>2380</v>
      </c>
    </row>
    <row r="124" spans="1:15" x14ac:dyDescent="0.3">
      <c r="A124" s="2" t="s">
        <v>267</v>
      </c>
      <c r="B124" s="2" t="s">
        <v>1666</v>
      </c>
      <c r="C124" s="2" t="s">
        <v>268</v>
      </c>
      <c r="D124" s="5">
        <v>90</v>
      </c>
      <c r="E124" s="5">
        <v>123</v>
      </c>
      <c r="F124" s="5">
        <v>159</v>
      </c>
      <c r="G124" s="5">
        <v>123</v>
      </c>
      <c r="H124" s="5" t="s">
        <v>2379</v>
      </c>
      <c r="I124" s="5" t="s">
        <v>2380</v>
      </c>
      <c r="J124" s="5" t="s">
        <v>2380</v>
      </c>
      <c r="K124" s="5" t="s">
        <v>2380</v>
      </c>
      <c r="L124" s="5" t="s">
        <v>2380</v>
      </c>
      <c r="M124" s="5" t="s">
        <v>2380</v>
      </c>
      <c r="N124" s="5" t="s">
        <v>2379</v>
      </c>
      <c r="O124" s="5" t="s">
        <v>2380</v>
      </c>
    </row>
    <row r="125" spans="1:15" x14ac:dyDescent="0.3">
      <c r="A125" s="2" t="s">
        <v>66</v>
      </c>
      <c r="B125" s="2" t="s">
        <v>1803</v>
      </c>
      <c r="C125" s="2" t="s">
        <v>67</v>
      </c>
      <c r="D125" s="5">
        <v>238</v>
      </c>
      <c r="E125" s="5">
        <v>124</v>
      </c>
      <c r="F125" s="5">
        <v>111</v>
      </c>
      <c r="G125" s="5">
        <v>124</v>
      </c>
      <c r="H125" s="5" t="s">
        <v>2380</v>
      </c>
      <c r="I125" s="5" t="s">
        <v>2380</v>
      </c>
      <c r="J125" s="5" t="s">
        <v>2380</v>
      </c>
      <c r="K125" s="5" t="s">
        <v>2380</v>
      </c>
      <c r="L125" s="5" t="s">
        <v>2380</v>
      </c>
      <c r="M125" s="5" t="s">
        <v>2380</v>
      </c>
      <c r="N125" s="5" t="s">
        <v>2380</v>
      </c>
      <c r="O125" s="5" t="s">
        <v>2380</v>
      </c>
    </row>
    <row r="126" spans="1:15" x14ac:dyDescent="0.3">
      <c r="A126" s="2" t="s">
        <v>377</v>
      </c>
      <c r="B126" s="2" t="s">
        <v>1848</v>
      </c>
      <c r="C126" s="2" t="s">
        <v>378</v>
      </c>
      <c r="D126" s="5">
        <v>112</v>
      </c>
      <c r="E126" s="5">
        <v>125</v>
      </c>
      <c r="F126" s="5">
        <v>141</v>
      </c>
      <c r="G126" s="5">
        <v>125</v>
      </c>
      <c r="H126" s="5" t="s">
        <v>2380</v>
      </c>
      <c r="I126" s="5" t="s">
        <v>2380</v>
      </c>
      <c r="J126" s="5" t="s">
        <v>2380</v>
      </c>
      <c r="K126" s="5" t="s">
        <v>2380</v>
      </c>
      <c r="L126" s="5" t="s">
        <v>2380</v>
      </c>
      <c r="M126" s="5" t="s">
        <v>2380</v>
      </c>
      <c r="N126" s="5" t="s">
        <v>2380</v>
      </c>
      <c r="O126" s="5" t="s">
        <v>2380</v>
      </c>
    </row>
    <row r="127" spans="1:15" x14ac:dyDescent="0.3">
      <c r="A127" s="2" t="s">
        <v>117</v>
      </c>
      <c r="B127" s="2" t="s">
        <v>2262</v>
      </c>
      <c r="C127" s="2" t="s">
        <v>118</v>
      </c>
      <c r="D127" s="5">
        <v>103</v>
      </c>
      <c r="E127" s="5">
        <v>126</v>
      </c>
      <c r="F127" s="5">
        <v>93</v>
      </c>
      <c r="G127" s="5">
        <v>126</v>
      </c>
      <c r="H127" s="5" t="s">
        <v>2380</v>
      </c>
      <c r="I127" s="5" t="s">
        <v>2380</v>
      </c>
      <c r="J127" s="5" t="s">
        <v>2380</v>
      </c>
      <c r="K127" s="5" t="s">
        <v>2380</v>
      </c>
      <c r="L127" s="5" t="s">
        <v>2380</v>
      </c>
      <c r="M127" s="5" t="s">
        <v>2379</v>
      </c>
      <c r="N127" s="5" t="s">
        <v>2380</v>
      </c>
      <c r="O127" s="5" t="s">
        <v>2380</v>
      </c>
    </row>
    <row r="128" spans="1:15" x14ac:dyDescent="0.3">
      <c r="A128" s="2" t="s">
        <v>129</v>
      </c>
      <c r="B128" s="2" t="s">
        <v>1785</v>
      </c>
      <c r="C128" s="2" t="s">
        <v>130</v>
      </c>
      <c r="D128" s="5">
        <v>96</v>
      </c>
      <c r="E128" s="5">
        <v>127</v>
      </c>
      <c r="F128" s="5">
        <v>118</v>
      </c>
      <c r="G128" s="5">
        <v>127</v>
      </c>
      <c r="H128" s="5" t="s">
        <v>2380</v>
      </c>
      <c r="I128" s="5" t="s">
        <v>2380</v>
      </c>
      <c r="J128" s="5" t="s">
        <v>2380</v>
      </c>
      <c r="K128" s="5" t="s">
        <v>2380</v>
      </c>
      <c r="L128" s="5" t="s">
        <v>2380</v>
      </c>
      <c r="M128" s="5" t="s">
        <v>2380</v>
      </c>
      <c r="N128" s="5" t="s">
        <v>2380</v>
      </c>
      <c r="O128" s="5" t="s">
        <v>2380</v>
      </c>
    </row>
    <row r="129" spans="1:15" x14ac:dyDescent="0.3">
      <c r="A129" s="2" t="s">
        <v>235</v>
      </c>
      <c r="B129" s="2" t="s">
        <v>1809</v>
      </c>
      <c r="C129" s="2" t="s">
        <v>236</v>
      </c>
      <c r="D129" s="5">
        <v>100</v>
      </c>
      <c r="E129" s="5">
        <v>128</v>
      </c>
      <c r="F129" s="5">
        <v>97</v>
      </c>
      <c r="G129" s="5">
        <v>128</v>
      </c>
      <c r="H129" s="5" t="s">
        <v>2380</v>
      </c>
      <c r="I129" s="5" t="s">
        <v>2380</v>
      </c>
      <c r="J129" s="5" t="s">
        <v>2380</v>
      </c>
      <c r="K129" s="5" t="s">
        <v>2380</v>
      </c>
      <c r="L129" s="5" t="s">
        <v>2380</v>
      </c>
      <c r="M129" s="5" t="s">
        <v>2380</v>
      </c>
      <c r="N129" s="5" t="s">
        <v>2380</v>
      </c>
      <c r="O129" s="5" t="s">
        <v>2380</v>
      </c>
    </row>
    <row r="130" spans="1:15" x14ac:dyDescent="0.3">
      <c r="A130" s="2" t="s">
        <v>616</v>
      </c>
      <c r="B130" s="2" t="s">
        <v>1572</v>
      </c>
      <c r="C130" s="2" t="s">
        <v>617</v>
      </c>
      <c r="D130" s="5">
        <v>151</v>
      </c>
      <c r="E130" s="5">
        <v>129</v>
      </c>
      <c r="F130" s="5">
        <v>183</v>
      </c>
      <c r="G130" s="5">
        <v>129</v>
      </c>
      <c r="H130" s="5" t="s">
        <v>2380</v>
      </c>
      <c r="I130" s="5" t="s">
        <v>2380</v>
      </c>
      <c r="J130" s="5" t="s">
        <v>2380</v>
      </c>
      <c r="K130" s="5" t="s">
        <v>2380</v>
      </c>
      <c r="L130" s="5" t="s">
        <v>2379</v>
      </c>
      <c r="M130" s="5" t="s">
        <v>2380</v>
      </c>
      <c r="N130" s="5" t="s">
        <v>2380</v>
      </c>
      <c r="O130" s="5" t="s">
        <v>2379</v>
      </c>
    </row>
    <row r="131" spans="1:15" x14ac:dyDescent="0.3">
      <c r="A131" s="2" t="s">
        <v>646</v>
      </c>
      <c r="B131" s="2" t="s">
        <v>1915</v>
      </c>
      <c r="C131" s="2" t="s">
        <v>647</v>
      </c>
      <c r="D131" s="5">
        <v>203</v>
      </c>
      <c r="E131" s="5">
        <v>130</v>
      </c>
      <c r="F131" s="5">
        <v>142</v>
      </c>
      <c r="G131" s="5">
        <v>130</v>
      </c>
      <c r="H131" s="5" t="s">
        <v>2380</v>
      </c>
      <c r="I131" s="5" t="s">
        <v>2380</v>
      </c>
      <c r="J131" s="5" t="s">
        <v>2380</v>
      </c>
      <c r="K131" s="5" t="s">
        <v>2380</v>
      </c>
      <c r="L131" s="5" t="s">
        <v>2380</v>
      </c>
      <c r="M131" s="5" t="s">
        <v>2380</v>
      </c>
      <c r="N131" s="5" t="s">
        <v>2380</v>
      </c>
      <c r="O131" s="5" t="s">
        <v>2380</v>
      </c>
    </row>
    <row r="132" spans="1:15" x14ac:dyDescent="0.3">
      <c r="A132" s="2" t="s">
        <v>608</v>
      </c>
      <c r="B132" s="2" t="s">
        <v>1879</v>
      </c>
      <c r="C132" s="2" t="s">
        <v>609</v>
      </c>
      <c r="D132" s="5">
        <v>146</v>
      </c>
      <c r="E132" s="5">
        <v>131</v>
      </c>
      <c r="F132" s="5">
        <v>122</v>
      </c>
      <c r="G132" s="5">
        <v>131</v>
      </c>
      <c r="H132" s="5" t="s">
        <v>2380</v>
      </c>
      <c r="I132" s="5" t="s">
        <v>2380</v>
      </c>
      <c r="J132" s="5" t="s">
        <v>2380</v>
      </c>
      <c r="K132" s="5" t="s">
        <v>2380</v>
      </c>
      <c r="L132" s="5" t="s">
        <v>2380</v>
      </c>
      <c r="M132" s="5" t="s">
        <v>2380</v>
      </c>
      <c r="N132" s="5" t="s">
        <v>2380</v>
      </c>
      <c r="O132" s="5" t="s">
        <v>2380</v>
      </c>
    </row>
    <row r="133" spans="1:15" x14ac:dyDescent="0.3">
      <c r="A133" s="2" t="s">
        <v>317</v>
      </c>
      <c r="B133" s="2" t="s">
        <v>2259</v>
      </c>
      <c r="C133" s="2" t="s">
        <v>318</v>
      </c>
      <c r="D133" s="5">
        <v>89</v>
      </c>
      <c r="E133" s="5">
        <v>132</v>
      </c>
      <c r="F133" s="5">
        <v>125</v>
      </c>
      <c r="G133" s="5">
        <v>132</v>
      </c>
      <c r="H133" s="5" t="s">
        <v>2379</v>
      </c>
      <c r="I133" s="5" t="s">
        <v>2380</v>
      </c>
      <c r="J133" s="5" t="s">
        <v>2380</v>
      </c>
      <c r="K133" s="5" t="s">
        <v>2380</v>
      </c>
      <c r="L133" s="5" t="s">
        <v>2380</v>
      </c>
      <c r="M133" s="5" t="s">
        <v>2380</v>
      </c>
      <c r="N133" s="5" t="s">
        <v>2379</v>
      </c>
      <c r="O133" s="5" t="s">
        <v>2379</v>
      </c>
    </row>
    <row r="134" spans="1:15" x14ac:dyDescent="0.3">
      <c r="A134" s="2" t="s">
        <v>996</v>
      </c>
      <c r="B134" s="2" t="s">
        <v>2035</v>
      </c>
      <c r="C134" s="2" t="s">
        <v>997</v>
      </c>
      <c r="D134" s="5">
        <v>91</v>
      </c>
      <c r="E134" s="5">
        <v>133</v>
      </c>
      <c r="F134" s="5">
        <v>119</v>
      </c>
      <c r="G134" s="5">
        <v>133</v>
      </c>
      <c r="H134" s="5" t="s">
        <v>2380</v>
      </c>
      <c r="I134" s="5" t="s">
        <v>2380</v>
      </c>
      <c r="J134" s="5" t="s">
        <v>2380</v>
      </c>
      <c r="K134" s="5" t="s">
        <v>2380</v>
      </c>
      <c r="L134" s="5" t="s">
        <v>2380</v>
      </c>
      <c r="M134" s="5" t="s">
        <v>2380</v>
      </c>
      <c r="N134" s="5" t="s">
        <v>2380</v>
      </c>
      <c r="O134" s="5" t="s">
        <v>2380</v>
      </c>
    </row>
    <row r="135" spans="1:15" x14ac:dyDescent="0.3">
      <c r="A135" s="2" t="s">
        <v>245</v>
      </c>
      <c r="B135" s="2" t="s">
        <v>1593</v>
      </c>
      <c r="C135" s="2" t="s">
        <v>246</v>
      </c>
      <c r="D135" s="5">
        <v>185</v>
      </c>
      <c r="E135" s="5">
        <v>134</v>
      </c>
      <c r="F135" s="5">
        <v>132</v>
      </c>
      <c r="G135" s="5">
        <v>134</v>
      </c>
      <c r="H135" s="5" t="s">
        <v>2380</v>
      </c>
      <c r="I135" s="5" t="s">
        <v>2380</v>
      </c>
      <c r="J135" s="5" t="s">
        <v>2380</v>
      </c>
      <c r="K135" s="5" t="s">
        <v>2380</v>
      </c>
      <c r="L135" s="5" t="s">
        <v>2379</v>
      </c>
      <c r="M135" s="5" t="s">
        <v>2380</v>
      </c>
      <c r="N135" s="5" t="s">
        <v>2380</v>
      </c>
      <c r="O135" s="5" t="s">
        <v>2379</v>
      </c>
    </row>
    <row r="136" spans="1:15" x14ac:dyDescent="0.3">
      <c r="A136" s="2" t="s">
        <v>40</v>
      </c>
      <c r="B136" s="2" t="s">
        <v>1564</v>
      </c>
      <c r="C136" s="2" t="s">
        <v>41</v>
      </c>
      <c r="D136" s="5">
        <v>136</v>
      </c>
      <c r="E136" s="5">
        <v>135</v>
      </c>
      <c r="F136" s="5">
        <v>166</v>
      </c>
      <c r="G136" s="5">
        <v>135</v>
      </c>
      <c r="H136" s="5" t="s">
        <v>2380</v>
      </c>
      <c r="I136" s="5" t="s">
        <v>2380</v>
      </c>
      <c r="J136" s="5" t="s">
        <v>2380</v>
      </c>
      <c r="K136" s="5" t="s">
        <v>2380</v>
      </c>
      <c r="L136" s="5" t="s">
        <v>2380</v>
      </c>
      <c r="M136" s="5" t="s">
        <v>2380</v>
      </c>
      <c r="N136" s="5" t="s">
        <v>2380</v>
      </c>
      <c r="O136" s="5" t="s">
        <v>2379</v>
      </c>
    </row>
    <row r="137" spans="1:15" x14ac:dyDescent="0.3">
      <c r="A137" s="2" t="s">
        <v>303</v>
      </c>
      <c r="B137" s="2" t="s">
        <v>1817</v>
      </c>
      <c r="C137" s="2" t="s">
        <v>304</v>
      </c>
      <c r="D137" s="5">
        <v>198</v>
      </c>
      <c r="E137" s="5">
        <v>136</v>
      </c>
      <c r="F137" s="5">
        <v>167</v>
      </c>
      <c r="G137" s="5">
        <v>136</v>
      </c>
      <c r="H137" s="5" t="s">
        <v>2380</v>
      </c>
      <c r="I137" s="5" t="s">
        <v>2380</v>
      </c>
      <c r="J137" s="5" t="s">
        <v>2380</v>
      </c>
      <c r="K137" s="5" t="s">
        <v>2380</v>
      </c>
      <c r="L137" s="5" t="s">
        <v>2380</v>
      </c>
      <c r="M137" s="5" t="s">
        <v>2380</v>
      </c>
      <c r="N137" s="5" t="s">
        <v>2380</v>
      </c>
      <c r="O137" s="5" t="s">
        <v>2380</v>
      </c>
    </row>
    <row r="138" spans="1:15" x14ac:dyDescent="0.3">
      <c r="A138" s="2" t="s">
        <v>389</v>
      </c>
      <c r="B138" s="2" t="s">
        <v>1815</v>
      </c>
      <c r="C138" s="2" t="s">
        <v>390</v>
      </c>
      <c r="D138" s="5">
        <v>104</v>
      </c>
      <c r="E138" s="5">
        <v>137</v>
      </c>
      <c r="F138" s="5">
        <v>121</v>
      </c>
      <c r="G138" s="5">
        <v>137</v>
      </c>
      <c r="H138" s="5" t="s">
        <v>2380</v>
      </c>
      <c r="I138" s="5" t="s">
        <v>2380</v>
      </c>
      <c r="J138" s="5" t="s">
        <v>2380</v>
      </c>
      <c r="K138" s="5" t="s">
        <v>2380</v>
      </c>
      <c r="L138" s="5" t="s">
        <v>2380</v>
      </c>
      <c r="M138" s="5" t="s">
        <v>2380</v>
      </c>
      <c r="N138" s="5" t="s">
        <v>2380</v>
      </c>
      <c r="O138" s="5" t="s">
        <v>2380</v>
      </c>
    </row>
    <row r="139" spans="1:15" x14ac:dyDescent="0.3">
      <c r="A139" s="2" t="s">
        <v>682</v>
      </c>
      <c r="B139" s="2" t="s">
        <v>1589</v>
      </c>
      <c r="C139" s="2" t="s">
        <v>683</v>
      </c>
      <c r="D139" s="5">
        <v>157</v>
      </c>
      <c r="E139" s="5">
        <v>138</v>
      </c>
      <c r="F139" s="5">
        <v>169</v>
      </c>
      <c r="G139" s="5">
        <v>138</v>
      </c>
      <c r="H139" s="5" t="s">
        <v>2380</v>
      </c>
      <c r="I139" s="5" t="s">
        <v>2380</v>
      </c>
      <c r="J139" s="5" t="s">
        <v>2380</v>
      </c>
      <c r="K139" s="5" t="s">
        <v>2380</v>
      </c>
      <c r="L139" s="5" t="s">
        <v>2380</v>
      </c>
      <c r="M139" s="5" t="s">
        <v>2380</v>
      </c>
      <c r="N139" s="5" t="s">
        <v>2380</v>
      </c>
      <c r="O139" s="5" t="s">
        <v>2379</v>
      </c>
    </row>
    <row r="140" spans="1:15" x14ac:dyDescent="0.3">
      <c r="A140" s="2" t="s">
        <v>77</v>
      </c>
      <c r="B140" s="2" t="s">
        <v>1792</v>
      </c>
      <c r="C140" s="2" t="s">
        <v>78</v>
      </c>
      <c r="D140" s="5">
        <v>325</v>
      </c>
      <c r="E140" s="5">
        <v>139</v>
      </c>
      <c r="F140" s="5">
        <v>179</v>
      </c>
      <c r="G140" s="5">
        <v>139</v>
      </c>
      <c r="H140" s="5" t="s">
        <v>2380</v>
      </c>
      <c r="I140" s="5" t="s">
        <v>2380</v>
      </c>
      <c r="J140" s="5" t="s">
        <v>2380</v>
      </c>
      <c r="K140" s="5" t="s">
        <v>2380</v>
      </c>
      <c r="L140" s="5" t="s">
        <v>2380</v>
      </c>
      <c r="M140" s="5" t="s">
        <v>2380</v>
      </c>
      <c r="N140" s="5" t="s">
        <v>2380</v>
      </c>
      <c r="O140" s="5" t="s">
        <v>2380</v>
      </c>
    </row>
    <row r="141" spans="1:15" x14ac:dyDescent="0.3">
      <c r="A141" s="2" t="s">
        <v>826</v>
      </c>
      <c r="B141" s="2" t="s">
        <v>1934</v>
      </c>
      <c r="C141" s="2" t="s">
        <v>827</v>
      </c>
      <c r="D141" s="5">
        <v>208</v>
      </c>
      <c r="E141" s="5">
        <v>140</v>
      </c>
      <c r="F141" s="5">
        <v>136</v>
      </c>
      <c r="G141" s="5">
        <v>140</v>
      </c>
      <c r="H141" s="5" t="s">
        <v>2380</v>
      </c>
      <c r="I141" s="5" t="s">
        <v>2380</v>
      </c>
      <c r="J141" s="5" t="s">
        <v>2380</v>
      </c>
      <c r="K141" s="5" t="s">
        <v>2380</v>
      </c>
      <c r="L141" s="5" t="s">
        <v>2380</v>
      </c>
      <c r="M141" s="5" t="s">
        <v>2380</v>
      </c>
      <c r="N141" s="5" t="s">
        <v>2380</v>
      </c>
      <c r="O141" s="5" t="s">
        <v>2380</v>
      </c>
    </row>
    <row r="142" spans="1:15" x14ac:dyDescent="0.3">
      <c r="A142" s="2" t="s">
        <v>1152</v>
      </c>
      <c r="B142" s="2" t="s">
        <v>2104</v>
      </c>
      <c r="C142" s="2" t="s">
        <v>1153</v>
      </c>
      <c r="D142" s="5">
        <v>131</v>
      </c>
      <c r="E142" s="5">
        <v>141</v>
      </c>
      <c r="F142" s="5">
        <v>129</v>
      </c>
      <c r="G142" s="5">
        <v>141</v>
      </c>
      <c r="H142" s="5" t="s">
        <v>2380</v>
      </c>
      <c r="I142" s="5" t="s">
        <v>2380</v>
      </c>
      <c r="J142" s="5" t="s">
        <v>2380</v>
      </c>
      <c r="K142" s="5" t="s">
        <v>2380</v>
      </c>
      <c r="L142" s="5" t="s">
        <v>2380</v>
      </c>
      <c r="M142" s="5" t="s">
        <v>2380</v>
      </c>
      <c r="N142" s="5" t="s">
        <v>2380</v>
      </c>
      <c r="O142" s="5" t="s">
        <v>2380</v>
      </c>
    </row>
    <row r="143" spans="1:15" x14ac:dyDescent="0.3">
      <c r="A143" s="2" t="s">
        <v>369</v>
      </c>
      <c r="B143" s="2" t="s">
        <v>1597</v>
      </c>
      <c r="C143" s="2" t="s">
        <v>370</v>
      </c>
      <c r="D143" s="5">
        <v>129</v>
      </c>
      <c r="E143" s="5">
        <v>142</v>
      </c>
      <c r="F143" s="5">
        <v>180</v>
      </c>
      <c r="G143" s="5">
        <v>142</v>
      </c>
      <c r="H143" s="5" t="s">
        <v>2380</v>
      </c>
      <c r="I143" s="5" t="s">
        <v>2380</v>
      </c>
      <c r="J143" s="5" t="s">
        <v>2380</v>
      </c>
      <c r="K143" s="5" t="s">
        <v>2380</v>
      </c>
      <c r="L143" s="5" t="s">
        <v>2380</v>
      </c>
      <c r="M143" s="5" t="s">
        <v>2380</v>
      </c>
      <c r="N143" s="5" t="s">
        <v>2379</v>
      </c>
      <c r="O143" s="5" t="s">
        <v>2379</v>
      </c>
    </row>
    <row r="144" spans="1:15" x14ac:dyDescent="0.3">
      <c r="A144" s="2" t="s">
        <v>956</v>
      </c>
      <c r="B144" s="2" t="s">
        <v>1671</v>
      </c>
      <c r="C144" s="2" t="s">
        <v>957</v>
      </c>
      <c r="D144" s="5">
        <v>102</v>
      </c>
      <c r="E144" s="5">
        <v>143</v>
      </c>
      <c r="F144" s="5">
        <v>168</v>
      </c>
      <c r="G144" s="5">
        <v>143</v>
      </c>
      <c r="H144" s="5" t="s">
        <v>2380</v>
      </c>
      <c r="I144" s="5" t="s">
        <v>2380</v>
      </c>
      <c r="J144" s="5" t="s">
        <v>2380</v>
      </c>
      <c r="K144" s="5" t="s">
        <v>2380</v>
      </c>
      <c r="L144" s="5" t="s">
        <v>2380</v>
      </c>
      <c r="M144" s="5" t="s">
        <v>2380</v>
      </c>
      <c r="N144" s="5" t="s">
        <v>2379</v>
      </c>
      <c r="O144" s="5" t="s">
        <v>2380</v>
      </c>
    </row>
    <row r="145" spans="1:15" x14ac:dyDescent="0.3">
      <c r="A145" s="2" t="s">
        <v>1238</v>
      </c>
      <c r="B145" s="2" t="s">
        <v>2293</v>
      </c>
      <c r="C145" s="2" t="s">
        <v>1239</v>
      </c>
      <c r="D145" s="5">
        <v>107</v>
      </c>
      <c r="E145" s="5">
        <v>144</v>
      </c>
      <c r="F145" s="5">
        <v>114</v>
      </c>
      <c r="G145" s="5">
        <v>144</v>
      </c>
      <c r="H145" s="5" t="s">
        <v>2380</v>
      </c>
      <c r="I145" s="5" t="s">
        <v>2380</v>
      </c>
      <c r="J145" s="5" t="s">
        <v>2380</v>
      </c>
      <c r="K145" s="5" t="s">
        <v>2380</v>
      </c>
      <c r="L145" s="5" t="s">
        <v>2380</v>
      </c>
      <c r="M145" s="5" t="s">
        <v>2380</v>
      </c>
      <c r="N145" s="5" t="s">
        <v>2380</v>
      </c>
      <c r="O145" s="5" t="s">
        <v>2380</v>
      </c>
    </row>
    <row r="146" spans="1:15" x14ac:dyDescent="0.3">
      <c r="A146" s="2" t="s">
        <v>181</v>
      </c>
      <c r="B146" s="2" t="s">
        <v>1799</v>
      </c>
      <c r="C146" s="2" t="s">
        <v>182</v>
      </c>
      <c r="D146" s="5">
        <v>140</v>
      </c>
      <c r="E146" s="5">
        <v>145</v>
      </c>
      <c r="F146" s="5">
        <v>155</v>
      </c>
      <c r="G146" s="5">
        <v>145</v>
      </c>
      <c r="H146" s="5" t="s">
        <v>2380</v>
      </c>
      <c r="I146" s="5" t="s">
        <v>2380</v>
      </c>
      <c r="J146" s="5" t="s">
        <v>2380</v>
      </c>
      <c r="K146" s="5" t="s">
        <v>2380</v>
      </c>
      <c r="L146" s="5" t="s">
        <v>2380</v>
      </c>
      <c r="M146" s="5" t="s">
        <v>2380</v>
      </c>
      <c r="N146" s="5" t="s">
        <v>2380</v>
      </c>
      <c r="O146" s="5" t="s">
        <v>2380</v>
      </c>
    </row>
    <row r="147" spans="1:15" x14ac:dyDescent="0.3">
      <c r="A147" s="2" t="s">
        <v>441</v>
      </c>
      <c r="B147" s="2" t="s">
        <v>1828</v>
      </c>
      <c r="C147" s="2" t="s">
        <v>442</v>
      </c>
      <c r="D147" s="5">
        <v>113</v>
      </c>
      <c r="E147" s="5">
        <v>146</v>
      </c>
      <c r="F147" s="5">
        <v>156</v>
      </c>
      <c r="G147" s="5">
        <v>146</v>
      </c>
      <c r="H147" s="5" t="s">
        <v>2380</v>
      </c>
      <c r="I147" s="5" t="s">
        <v>2380</v>
      </c>
      <c r="J147" s="5" t="s">
        <v>2380</v>
      </c>
      <c r="K147" s="5" t="s">
        <v>2380</v>
      </c>
      <c r="L147" s="5" t="s">
        <v>2380</v>
      </c>
      <c r="M147" s="5" t="s">
        <v>2380</v>
      </c>
      <c r="N147" s="5" t="s">
        <v>2380</v>
      </c>
      <c r="O147" s="5" t="s">
        <v>2380</v>
      </c>
    </row>
    <row r="148" spans="1:15" x14ac:dyDescent="0.3">
      <c r="A148" s="2" t="s">
        <v>524</v>
      </c>
      <c r="B148" s="2" t="s">
        <v>2112</v>
      </c>
      <c r="C148" s="2" t="s">
        <v>525</v>
      </c>
      <c r="D148" s="5">
        <v>205</v>
      </c>
      <c r="E148" s="5">
        <v>147</v>
      </c>
      <c r="F148" s="5">
        <v>138</v>
      </c>
      <c r="G148" s="5">
        <v>147</v>
      </c>
      <c r="H148" s="5" t="s">
        <v>2380</v>
      </c>
      <c r="I148" s="5" t="s">
        <v>2380</v>
      </c>
      <c r="J148" s="5" t="s">
        <v>2380</v>
      </c>
      <c r="K148" s="5" t="s">
        <v>2380</v>
      </c>
      <c r="L148" s="5" t="s">
        <v>2380</v>
      </c>
      <c r="M148" s="5" t="s">
        <v>2380</v>
      </c>
      <c r="N148" s="5" t="s">
        <v>2379</v>
      </c>
      <c r="O148" s="5" t="s">
        <v>2380</v>
      </c>
    </row>
    <row r="149" spans="1:15" x14ac:dyDescent="0.3">
      <c r="A149" s="2" t="s">
        <v>73</v>
      </c>
      <c r="B149" s="2" t="s">
        <v>1802</v>
      </c>
      <c r="C149" s="2" t="s">
        <v>74</v>
      </c>
      <c r="D149" s="5">
        <v>176</v>
      </c>
      <c r="E149" s="5">
        <v>148</v>
      </c>
      <c r="F149" s="5">
        <v>161</v>
      </c>
      <c r="G149" s="5">
        <v>148</v>
      </c>
      <c r="H149" s="5" t="s">
        <v>2380</v>
      </c>
      <c r="I149" s="5" t="s">
        <v>2380</v>
      </c>
      <c r="J149" s="5" t="s">
        <v>2380</v>
      </c>
      <c r="K149" s="5" t="s">
        <v>2380</v>
      </c>
      <c r="L149" s="5" t="s">
        <v>2380</v>
      </c>
      <c r="M149" s="5" t="s">
        <v>2380</v>
      </c>
      <c r="N149" s="5" t="s">
        <v>2380</v>
      </c>
      <c r="O149" s="5" t="s">
        <v>2380</v>
      </c>
    </row>
    <row r="150" spans="1:15" x14ac:dyDescent="0.3">
      <c r="A150" s="2" t="s">
        <v>405</v>
      </c>
      <c r="B150" s="2" t="s">
        <v>2031</v>
      </c>
      <c r="C150" s="2" t="s">
        <v>406</v>
      </c>
      <c r="D150" s="5">
        <v>106</v>
      </c>
      <c r="E150" s="5">
        <v>149</v>
      </c>
      <c r="F150" s="5">
        <v>128</v>
      </c>
      <c r="G150" s="5">
        <v>149</v>
      </c>
      <c r="H150" s="5" t="s">
        <v>2380</v>
      </c>
      <c r="I150" s="5" t="s">
        <v>2380</v>
      </c>
      <c r="J150" s="5" t="s">
        <v>2380</v>
      </c>
      <c r="K150" s="5" t="s">
        <v>2380</v>
      </c>
      <c r="L150" s="5" t="s">
        <v>2380</v>
      </c>
      <c r="M150" s="5" t="s">
        <v>2380</v>
      </c>
      <c r="N150" s="5" t="s">
        <v>2379</v>
      </c>
      <c r="O150" s="5" t="s">
        <v>2380</v>
      </c>
    </row>
    <row r="151" spans="1:15" x14ac:dyDescent="0.3">
      <c r="A151" s="2" t="s">
        <v>30</v>
      </c>
      <c r="B151" s="2" t="s">
        <v>1780</v>
      </c>
      <c r="C151" s="2" t="s">
        <v>31</v>
      </c>
      <c r="D151" s="5">
        <v>236</v>
      </c>
      <c r="E151" s="5">
        <v>150</v>
      </c>
      <c r="F151" s="5">
        <v>150</v>
      </c>
      <c r="G151" s="5">
        <v>150</v>
      </c>
      <c r="H151" s="5" t="s">
        <v>2380</v>
      </c>
      <c r="I151" s="5" t="s">
        <v>2380</v>
      </c>
      <c r="J151" s="5" t="s">
        <v>2380</v>
      </c>
      <c r="K151" s="5" t="s">
        <v>2380</v>
      </c>
      <c r="L151" s="5" t="s">
        <v>2380</v>
      </c>
      <c r="M151" s="5" t="s">
        <v>2380</v>
      </c>
      <c r="N151" s="5" t="s">
        <v>2380</v>
      </c>
      <c r="O151" s="5" t="s">
        <v>2380</v>
      </c>
    </row>
    <row r="152" spans="1:15" x14ac:dyDescent="0.3">
      <c r="A152" s="2" t="s">
        <v>20</v>
      </c>
      <c r="B152" s="2" t="s">
        <v>1775</v>
      </c>
      <c r="C152" s="2" t="s">
        <v>21</v>
      </c>
      <c r="D152" s="5">
        <v>252</v>
      </c>
      <c r="E152" s="5">
        <v>151</v>
      </c>
      <c r="F152" s="5">
        <v>208</v>
      </c>
      <c r="G152" s="5">
        <v>151</v>
      </c>
      <c r="H152" s="5" t="s">
        <v>2380</v>
      </c>
      <c r="I152" s="5" t="s">
        <v>2380</v>
      </c>
      <c r="J152" s="5" t="s">
        <v>2380</v>
      </c>
      <c r="K152" s="5" t="s">
        <v>2380</v>
      </c>
      <c r="L152" s="5" t="s">
        <v>2380</v>
      </c>
      <c r="M152" s="5" t="s">
        <v>2380</v>
      </c>
      <c r="N152" s="5" t="s">
        <v>2380</v>
      </c>
      <c r="O152" s="5" t="s">
        <v>2380</v>
      </c>
    </row>
    <row r="153" spans="1:15" x14ac:dyDescent="0.3">
      <c r="A153" s="2" t="s">
        <v>457</v>
      </c>
      <c r="B153" s="2" t="s">
        <v>1978</v>
      </c>
      <c r="C153" s="2" t="s">
        <v>458</v>
      </c>
      <c r="D153" s="5">
        <v>184</v>
      </c>
      <c r="E153" s="5">
        <v>152</v>
      </c>
      <c r="F153" s="5">
        <v>153</v>
      </c>
      <c r="G153" s="5">
        <v>152</v>
      </c>
      <c r="H153" s="5" t="s">
        <v>2380</v>
      </c>
      <c r="I153" s="5" t="s">
        <v>2380</v>
      </c>
      <c r="J153" s="5" t="s">
        <v>2380</v>
      </c>
      <c r="K153" s="5" t="s">
        <v>2380</v>
      </c>
      <c r="L153" s="5" t="s">
        <v>2379</v>
      </c>
      <c r="M153" s="5" t="s">
        <v>2380</v>
      </c>
      <c r="N153" s="5" t="s">
        <v>2380</v>
      </c>
      <c r="O153" s="5" t="s">
        <v>2380</v>
      </c>
    </row>
    <row r="154" spans="1:15" x14ac:dyDescent="0.3">
      <c r="A154" s="2" t="s">
        <v>359</v>
      </c>
      <c r="B154" s="2" t="s">
        <v>1686</v>
      </c>
      <c r="C154" s="2" t="s">
        <v>360</v>
      </c>
      <c r="D154" s="5">
        <v>167</v>
      </c>
      <c r="E154" s="5">
        <v>153</v>
      </c>
      <c r="F154" s="5">
        <v>240</v>
      </c>
      <c r="G154" s="5">
        <v>153</v>
      </c>
      <c r="H154" s="5" t="s">
        <v>2380</v>
      </c>
      <c r="I154" s="5" t="s">
        <v>2380</v>
      </c>
      <c r="J154" s="5" t="s">
        <v>2380</v>
      </c>
      <c r="K154" s="5" t="s">
        <v>2380</v>
      </c>
      <c r="L154" s="5" t="s">
        <v>2379</v>
      </c>
      <c r="M154" s="5" t="s">
        <v>2380</v>
      </c>
      <c r="N154" s="5" t="s">
        <v>2379</v>
      </c>
      <c r="O154" s="5" t="s">
        <v>2379</v>
      </c>
    </row>
    <row r="155" spans="1:15" x14ac:dyDescent="0.3">
      <c r="A155" s="2" t="s">
        <v>572</v>
      </c>
      <c r="B155" s="2" t="s">
        <v>1851</v>
      </c>
      <c r="C155" s="2" t="s">
        <v>573</v>
      </c>
      <c r="D155" s="5">
        <v>117</v>
      </c>
      <c r="E155" s="5">
        <v>154</v>
      </c>
      <c r="F155" s="5">
        <v>140</v>
      </c>
      <c r="G155" s="5">
        <v>154</v>
      </c>
      <c r="H155" s="5" t="s">
        <v>2380</v>
      </c>
      <c r="I155" s="5" t="s">
        <v>2380</v>
      </c>
      <c r="J155" s="5" t="s">
        <v>2380</v>
      </c>
      <c r="K155" s="5" t="s">
        <v>2380</v>
      </c>
      <c r="L155" s="5" t="s">
        <v>2380</v>
      </c>
      <c r="M155" s="5" t="s">
        <v>2380</v>
      </c>
      <c r="N155" s="5" t="s">
        <v>2380</v>
      </c>
      <c r="O155" s="5" t="s">
        <v>2380</v>
      </c>
    </row>
    <row r="156" spans="1:15" x14ac:dyDescent="0.3">
      <c r="A156" s="2" t="s">
        <v>413</v>
      </c>
      <c r="B156" s="2" t="s">
        <v>2272</v>
      </c>
      <c r="C156" s="2" t="s">
        <v>414</v>
      </c>
      <c r="D156" s="5">
        <v>133</v>
      </c>
      <c r="E156" s="5">
        <v>155</v>
      </c>
      <c r="F156" s="5">
        <v>177</v>
      </c>
      <c r="G156" s="5">
        <v>155</v>
      </c>
      <c r="H156" s="5" t="s">
        <v>2380</v>
      </c>
      <c r="I156" s="5" t="s">
        <v>2380</v>
      </c>
      <c r="J156" s="5" t="s">
        <v>2380</v>
      </c>
      <c r="K156" s="5" t="s">
        <v>2380</v>
      </c>
      <c r="L156" s="5" t="s">
        <v>2380</v>
      </c>
      <c r="M156" s="5" t="s">
        <v>2380</v>
      </c>
      <c r="N156" s="5" t="s">
        <v>2379</v>
      </c>
      <c r="O156" s="5" t="s">
        <v>2379</v>
      </c>
    </row>
    <row r="157" spans="1:15" x14ac:dyDescent="0.3">
      <c r="A157" s="2" t="s">
        <v>746</v>
      </c>
      <c r="B157" s="2" t="s">
        <v>1605</v>
      </c>
      <c r="C157" s="2" t="s">
        <v>747</v>
      </c>
      <c r="D157" s="5">
        <v>147</v>
      </c>
      <c r="E157" s="5">
        <v>156</v>
      </c>
      <c r="F157" s="5">
        <v>78</v>
      </c>
      <c r="G157" s="5">
        <v>156</v>
      </c>
      <c r="H157" s="5" t="s">
        <v>2380</v>
      </c>
      <c r="I157" s="5" t="s">
        <v>2380</v>
      </c>
      <c r="J157" s="5" t="s">
        <v>2379</v>
      </c>
      <c r="K157" s="5" t="s">
        <v>2380</v>
      </c>
      <c r="L157" s="5" t="s">
        <v>2380</v>
      </c>
      <c r="M157" s="5" t="s">
        <v>2379</v>
      </c>
      <c r="N157" s="5" t="s">
        <v>2379</v>
      </c>
      <c r="O157" s="5" t="s">
        <v>2379</v>
      </c>
    </row>
    <row r="158" spans="1:15" x14ac:dyDescent="0.3">
      <c r="A158" s="2" t="s">
        <v>339</v>
      </c>
      <c r="B158" s="2" t="s">
        <v>1576</v>
      </c>
      <c r="C158" s="2" t="s">
        <v>340</v>
      </c>
      <c r="D158" s="5">
        <v>159</v>
      </c>
      <c r="E158" s="5">
        <v>157</v>
      </c>
      <c r="F158" s="5">
        <v>192</v>
      </c>
      <c r="G158" s="5">
        <v>157</v>
      </c>
      <c r="H158" s="5" t="s">
        <v>2380</v>
      </c>
      <c r="I158" s="5" t="s">
        <v>2380</v>
      </c>
      <c r="J158" s="5" t="s">
        <v>2380</v>
      </c>
      <c r="K158" s="5" t="s">
        <v>2380</v>
      </c>
      <c r="L158" s="5" t="s">
        <v>2380</v>
      </c>
      <c r="M158" s="5" t="s">
        <v>2380</v>
      </c>
      <c r="N158" s="5" t="s">
        <v>2380</v>
      </c>
      <c r="O158" s="5" t="s">
        <v>2379</v>
      </c>
    </row>
    <row r="159" spans="1:15" x14ac:dyDescent="0.3">
      <c r="A159" s="2" t="s">
        <v>329</v>
      </c>
      <c r="B159" s="2" t="s">
        <v>1984</v>
      </c>
      <c r="C159" s="2" t="s">
        <v>330</v>
      </c>
      <c r="D159" s="5">
        <v>172</v>
      </c>
      <c r="E159" s="5">
        <v>158</v>
      </c>
      <c r="F159" s="5">
        <v>158</v>
      </c>
      <c r="G159" s="5">
        <v>158</v>
      </c>
      <c r="H159" s="5" t="s">
        <v>2380</v>
      </c>
      <c r="I159" s="5" t="s">
        <v>2380</v>
      </c>
      <c r="J159" s="5" t="s">
        <v>2380</v>
      </c>
      <c r="K159" s="5" t="s">
        <v>2380</v>
      </c>
      <c r="L159" s="5" t="s">
        <v>2379</v>
      </c>
      <c r="M159" s="5" t="s">
        <v>2380</v>
      </c>
      <c r="N159" s="5" t="s">
        <v>2380</v>
      </c>
      <c r="O159" s="5" t="s">
        <v>2380</v>
      </c>
    </row>
    <row r="160" spans="1:15" x14ac:dyDescent="0.3">
      <c r="A160" s="2" t="s">
        <v>401</v>
      </c>
      <c r="B160" s="2" t="s">
        <v>1850</v>
      </c>
      <c r="C160" s="2" t="s">
        <v>402</v>
      </c>
      <c r="D160" s="5">
        <v>109</v>
      </c>
      <c r="E160" s="5">
        <v>159</v>
      </c>
      <c r="F160" s="5">
        <v>133</v>
      </c>
      <c r="G160" s="5">
        <v>159</v>
      </c>
      <c r="H160" s="5" t="s">
        <v>2380</v>
      </c>
      <c r="I160" s="5" t="s">
        <v>2380</v>
      </c>
      <c r="J160" s="5" t="s">
        <v>2380</v>
      </c>
      <c r="K160" s="5" t="s">
        <v>2380</v>
      </c>
      <c r="L160" s="5" t="s">
        <v>2380</v>
      </c>
      <c r="M160" s="5" t="s">
        <v>2380</v>
      </c>
      <c r="N160" s="5" t="s">
        <v>2380</v>
      </c>
      <c r="O160" s="5" t="s">
        <v>2380</v>
      </c>
    </row>
    <row r="161" spans="1:15" x14ac:dyDescent="0.3">
      <c r="A161" s="2" t="s">
        <v>313</v>
      </c>
      <c r="B161" s="2" t="s">
        <v>1669</v>
      </c>
      <c r="C161" s="2" t="s">
        <v>314</v>
      </c>
      <c r="D161" s="5">
        <v>142</v>
      </c>
      <c r="E161" s="5">
        <v>160</v>
      </c>
      <c r="F161" s="5">
        <v>210</v>
      </c>
      <c r="G161" s="5">
        <v>160</v>
      </c>
      <c r="H161" s="5" t="s">
        <v>2380</v>
      </c>
      <c r="I161" s="5" t="s">
        <v>2380</v>
      </c>
      <c r="J161" s="5" t="s">
        <v>2380</v>
      </c>
      <c r="K161" s="5" t="s">
        <v>2380</v>
      </c>
      <c r="L161" s="5" t="s">
        <v>2380</v>
      </c>
      <c r="M161" s="5" t="s">
        <v>2379</v>
      </c>
      <c r="N161" s="5" t="s">
        <v>2379</v>
      </c>
      <c r="O161" s="5" t="s">
        <v>2380</v>
      </c>
    </row>
    <row r="162" spans="1:15" x14ac:dyDescent="0.3">
      <c r="A162" s="2" t="s">
        <v>676</v>
      </c>
      <c r="B162" s="2" t="s">
        <v>1908</v>
      </c>
      <c r="C162" s="2" t="s">
        <v>677</v>
      </c>
      <c r="D162" s="5">
        <v>119</v>
      </c>
      <c r="E162" s="5">
        <v>161</v>
      </c>
      <c r="F162" s="5">
        <v>149</v>
      </c>
      <c r="G162" s="5">
        <v>161</v>
      </c>
      <c r="H162" s="5" t="s">
        <v>2380</v>
      </c>
      <c r="I162" s="5" t="s">
        <v>2380</v>
      </c>
      <c r="J162" s="5" t="s">
        <v>2380</v>
      </c>
      <c r="K162" s="5" t="s">
        <v>2380</v>
      </c>
      <c r="L162" s="5" t="s">
        <v>2380</v>
      </c>
      <c r="M162" s="5" t="s">
        <v>2380</v>
      </c>
      <c r="N162" s="5" t="s">
        <v>2380</v>
      </c>
      <c r="O162" s="5" t="s">
        <v>2380</v>
      </c>
    </row>
    <row r="163" spans="1:15" x14ac:dyDescent="0.3">
      <c r="A163" s="2" t="s">
        <v>295</v>
      </c>
      <c r="B163" s="2" t="s">
        <v>1812</v>
      </c>
      <c r="C163" s="2" t="s">
        <v>296</v>
      </c>
      <c r="D163" s="5">
        <v>108</v>
      </c>
      <c r="E163" s="5">
        <v>162</v>
      </c>
      <c r="F163" s="5">
        <v>126</v>
      </c>
      <c r="G163" s="5">
        <v>162</v>
      </c>
      <c r="H163" s="5" t="s">
        <v>2380</v>
      </c>
      <c r="I163" s="5" t="s">
        <v>2380</v>
      </c>
      <c r="J163" s="5" t="s">
        <v>2380</v>
      </c>
      <c r="K163" s="5" t="s">
        <v>2380</v>
      </c>
      <c r="L163" s="5" t="s">
        <v>2380</v>
      </c>
      <c r="M163" s="5" t="s">
        <v>2380</v>
      </c>
      <c r="N163" s="5" t="s">
        <v>2380</v>
      </c>
      <c r="O163" s="5" t="s">
        <v>2380</v>
      </c>
    </row>
    <row r="164" spans="1:15" x14ac:dyDescent="0.3">
      <c r="A164" s="2" t="s">
        <v>708</v>
      </c>
      <c r="B164" s="2" t="s">
        <v>1838</v>
      </c>
      <c r="C164" s="2" t="s">
        <v>709</v>
      </c>
      <c r="D164" s="5">
        <v>199</v>
      </c>
      <c r="E164" s="5">
        <v>163</v>
      </c>
      <c r="F164" s="5">
        <v>162</v>
      </c>
      <c r="G164" s="5">
        <v>163</v>
      </c>
      <c r="H164" s="5" t="s">
        <v>2380</v>
      </c>
      <c r="I164" s="5" t="s">
        <v>2380</v>
      </c>
      <c r="J164" s="5" t="s">
        <v>2380</v>
      </c>
      <c r="K164" s="5" t="s">
        <v>2380</v>
      </c>
      <c r="L164" s="5" t="s">
        <v>2380</v>
      </c>
      <c r="M164" s="5" t="s">
        <v>2380</v>
      </c>
      <c r="N164" s="5" t="s">
        <v>2380</v>
      </c>
      <c r="O164" s="5" t="s">
        <v>2380</v>
      </c>
    </row>
    <row r="165" spans="1:15" x14ac:dyDescent="0.3">
      <c r="A165" s="2" t="s">
        <v>431</v>
      </c>
      <c r="B165" s="2" t="s">
        <v>1681</v>
      </c>
      <c r="C165" s="2" t="s">
        <v>432</v>
      </c>
      <c r="D165" s="5">
        <v>110</v>
      </c>
      <c r="E165" s="5">
        <v>164</v>
      </c>
      <c r="F165" s="5">
        <v>174</v>
      </c>
      <c r="G165" s="5">
        <v>164</v>
      </c>
      <c r="H165" s="5" t="s">
        <v>2380</v>
      </c>
      <c r="I165" s="5" t="s">
        <v>2380</v>
      </c>
      <c r="J165" s="5" t="s">
        <v>2380</v>
      </c>
      <c r="K165" s="5" t="s">
        <v>2380</v>
      </c>
      <c r="L165" s="5" t="s">
        <v>2380</v>
      </c>
      <c r="M165" s="5" t="s">
        <v>2380</v>
      </c>
      <c r="N165" s="5" t="s">
        <v>2379</v>
      </c>
      <c r="O165" s="5" t="s">
        <v>2380</v>
      </c>
    </row>
    <row r="166" spans="1:15" x14ac:dyDescent="0.3">
      <c r="A166" s="2" t="s">
        <v>475</v>
      </c>
      <c r="B166" s="2" t="s">
        <v>1883</v>
      </c>
      <c r="C166" s="2" t="s">
        <v>476</v>
      </c>
      <c r="D166" s="5">
        <v>292</v>
      </c>
      <c r="E166" s="5">
        <v>165</v>
      </c>
      <c r="F166" s="5">
        <v>205</v>
      </c>
      <c r="G166" s="5">
        <v>165</v>
      </c>
      <c r="H166" s="5" t="s">
        <v>2380</v>
      </c>
      <c r="I166" s="5" t="s">
        <v>2380</v>
      </c>
      <c r="J166" s="5" t="s">
        <v>2380</v>
      </c>
      <c r="K166" s="5" t="s">
        <v>2380</v>
      </c>
      <c r="L166" s="5" t="s">
        <v>2380</v>
      </c>
      <c r="M166" s="5" t="s">
        <v>2380</v>
      </c>
      <c r="N166" s="5" t="s">
        <v>2380</v>
      </c>
      <c r="O166" s="5" t="s">
        <v>2380</v>
      </c>
    </row>
    <row r="167" spans="1:15" x14ac:dyDescent="0.3">
      <c r="A167" s="2" t="s">
        <v>307</v>
      </c>
      <c r="B167" s="2" t="s">
        <v>1834</v>
      </c>
      <c r="C167" s="2" t="s">
        <v>308</v>
      </c>
      <c r="D167" s="5">
        <v>141</v>
      </c>
      <c r="E167" s="5">
        <v>166</v>
      </c>
      <c r="F167" s="5">
        <v>171</v>
      </c>
      <c r="G167" s="5">
        <v>166</v>
      </c>
      <c r="H167" s="5" t="s">
        <v>2380</v>
      </c>
      <c r="I167" s="5" t="s">
        <v>2380</v>
      </c>
      <c r="J167" s="5" t="s">
        <v>2380</v>
      </c>
      <c r="K167" s="5" t="s">
        <v>2380</v>
      </c>
      <c r="L167" s="5" t="s">
        <v>2380</v>
      </c>
      <c r="M167" s="5" t="s">
        <v>2380</v>
      </c>
      <c r="N167" s="5" t="s">
        <v>2380</v>
      </c>
      <c r="O167" s="5" t="s">
        <v>2380</v>
      </c>
    </row>
    <row r="168" spans="1:15" x14ac:dyDescent="0.3">
      <c r="A168" s="2" t="s">
        <v>193</v>
      </c>
      <c r="B168" s="2" t="s">
        <v>1824</v>
      </c>
      <c r="C168" s="2" t="s">
        <v>194</v>
      </c>
      <c r="D168" s="5">
        <v>174</v>
      </c>
      <c r="E168" s="5">
        <v>167</v>
      </c>
      <c r="F168" s="5">
        <v>145</v>
      </c>
      <c r="G168" s="5">
        <v>167</v>
      </c>
      <c r="H168" s="5" t="s">
        <v>2380</v>
      </c>
      <c r="I168" s="5" t="s">
        <v>2380</v>
      </c>
      <c r="J168" s="5" t="s">
        <v>2380</v>
      </c>
      <c r="K168" s="5" t="s">
        <v>2380</v>
      </c>
      <c r="L168" s="5" t="s">
        <v>2380</v>
      </c>
      <c r="M168" s="5" t="s">
        <v>2380</v>
      </c>
      <c r="N168" s="5" t="s">
        <v>2380</v>
      </c>
      <c r="O168" s="5" t="s">
        <v>2380</v>
      </c>
    </row>
    <row r="169" spans="1:15" x14ac:dyDescent="0.3">
      <c r="A169" s="2" t="s">
        <v>832</v>
      </c>
      <c r="B169" s="2" t="s">
        <v>1639</v>
      </c>
      <c r="C169" s="2" t="s">
        <v>833</v>
      </c>
      <c r="D169" s="5">
        <v>116</v>
      </c>
      <c r="E169" s="5">
        <v>168</v>
      </c>
      <c r="F169" s="5">
        <v>218</v>
      </c>
      <c r="G169" s="5">
        <v>168</v>
      </c>
      <c r="H169" s="5" t="s">
        <v>2380</v>
      </c>
      <c r="I169" s="5" t="s">
        <v>2380</v>
      </c>
      <c r="J169" s="5" t="s">
        <v>2380</v>
      </c>
      <c r="K169" s="5" t="s">
        <v>2380</v>
      </c>
      <c r="L169" s="5" t="s">
        <v>2380</v>
      </c>
      <c r="M169" s="5" t="s">
        <v>2380</v>
      </c>
      <c r="N169" s="5" t="s">
        <v>2379</v>
      </c>
      <c r="O169" s="5" t="s">
        <v>2379</v>
      </c>
    </row>
    <row r="170" spans="1:15" x14ac:dyDescent="0.3">
      <c r="A170" s="2" t="s">
        <v>95</v>
      </c>
      <c r="B170" s="2" t="s">
        <v>1810</v>
      </c>
      <c r="C170" s="2" t="s">
        <v>96</v>
      </c>
      <c r="D170" s="5">
        <v>254</v>
      </c>
      <c r="E170" s="5">
        <v>169</v>
      </c>
      <c r="F170" s="5">
        <v>185</v>
      </c>
      <c r="G170" s="5">
        <v>169</v>
      </c>
      <c r="H170" s="5" t="s">
        <v>2380</v>
      </c>
      <c r="I170" s="5" t="s">
        <v>2380</v>
      </c>
      <c r="J170" s="5" t="s">
        <v>2380</v>
      </c>
      <c r="K170" s="5" t="s">
        <v>2380</v>
      </c>
      <c r="L170" s="5" t="s">
        <v>2380</v>
      </c>
      <c r="M170" s="5" t="s">
        <v>2380</v>
      </c>
      <c r="N170" s="5" t="s">
        <v>2380</v>
      </c>
      <c r="O170" s="5" t="s">
        <v>2380</v>
      </c>
    </row>
    <row r="171" spans="1:15" x14ac:dyDescent="0.3">
      <c r="A171" s="2" t="s">
        <v>632</v>
      </c>
      <c r="B171" s="2" t="s">
        <v>2061</v>
      </c>
      <c r="C171" s="2" t="s">
        <v>633</v>
      </c>
      <c r="D171" s="5">
        <v>128</v>
      </c>
      <c r="E171" s="5">
        <v>170</v>
      </c>
      <c r="F171" s="5">
        <v>170</v>
      </c>
      <c r="G171" s="5">
        <v>170</v>
      </c>
      <c r="H171" s="5" t="s">
        <v>2380</v>
      </c>
      <c r="I171" s="5" t="s">
        <v>2380</v>
      </c>
      <c r="J171" s="5" t="s">
        <v>2380</v>
      </c>
      <c r="K171" s="5" t="s">
        <v>2380</v>
      </c>
      <c r="L171" s="5" t="s">
        <v>2380</v>
      </c>
      <c r="M171" s="5" t="s">
        <v>2380</v>
      </c>
      <c r="N171" s="5" t="s">
        <v>2379</v>
      </c>
      <c r="O171" s="5" t="s">
        <v>2380</v>
      </c>
    </row>
    <row r="172" spans="1:15" x14ac:dyDescent="0.3">
      <c r="A172" s="2" t="s">
        <v>776</v>
      </c>
      <c r="B172" s="2" t="s">
        <v>2146</v>
      </c>
      <c r="C172" s="2" t="s">
        <v>777</v>
      </c>
      <c r="D172" s="5">
        <v>160</v>
      </c>
      <c r="E172" s="5">
        <v>171</v>
      </c>
      <c r="F172" s="5">
        <v>148</v>
      </c>
      <c r="G172" s="5">
        <v>171</v>
      </c>
      <c r="H172" s="5" t="s">
        <v>2380</v>
      </c>
      <c r="I172" s="5" t="s">
        <v>2380</v>
      </c>
      <c r="J172" s="5" t="s">
        <v>2380</v>
      </c>
      <c r="K172" s="5" t="s">
        <v>2380</v>
      </c>
      <c r="L172" s="5" t="s">
        <v>2380</v>
      </c>
      <c r="M172" s="5" t="s">
        <v>2380</v>
      </c>
      <c r="N172" s="5" t="s">
        <v>2380</v>
      </c>
      <c r="O172" s="5" t="s">
        <v>2380</v>
      </c>
    </row>
    <row r="173" spans="1:15" x14ac:dyDescent="0.3">
      <c r="A173" s="2" t="s">
        <v>932</v>
      </c>
      <c r="B173" s="2" t="s">
        <v>1869</v>
      </c>
      <c r="C173" s="2" t="s">
        <v>933</v>
      </c>
      <c r="D173" s="5">
        <v>270</v>
      </c>
      <c r="E173" s="5">
        <v>172</v>
      </c>
      <c r="F173" s="5">
        <v>147</v>
      </c>
      <c r="G173" s="5">
        <v>172</v>
      </c>
      <c r="H173" s="5" t="s">
        <v>2380</v>
      </c>
      <c r="I173" s="5" t="s">
        <v>2380</v>
      </c>
      <c r="J173" s="5" t="s">
        <v>2380</v>
      </c>
      <c r="K173" s="5" t="s">
        <v>2380</v>
      </c>
      <c r="L173" s="5" t="s">
        <v>2380</v>
      </c>
      <c r="M173" s="5" t="s">
        <v>2380</v>
      </c>
      <c r="N173" s="5" t="s">
        <v>2380</v>
      </c>
      <c r="O173" s="5" t="s">
        <v>2380</v>
      </c>
    </row>
    <row r="174" spans="1:15" x14ac:dyDescent="0.3">
      <c r="A174" s="2" t="s">
        <v>199</v>
      </c>
      <c r="B174" s="2" t="s">
        <v>1712</v>
      </c>
      <c r="C174" s="2" t="s">
        <v>200</v>
      </c>
      <c r="D174" s="5">
        <v>271</v>
      </c>
      <c r="E174" s="5">
        <v>173</v>
      </c>
      <c r="F174" s="5">
        <v>101</v>
      </c>
      <c r="G174" s="5">
        <v>173</v>
      </c>
      <c r="H174" s="5" t="s">
        <v>2380</v>
      </c>
      <c r="I174" s="5" t="s">
        <v>2380</v>
      </c>
      <c r="J174" s="5" t="s">
        <v>2380</v>
      </c>
      <c r="K174" s="5" t="s">
        <v>2380</v>
      </c>
      <c r="L174" s="5" t="s">
        <v>2380</v>
      </c>
      <c r="M174" s="5" t="s">
        <v>2380</v>
      </c>
      <c r="N174" s="5" t="s">
        <v>2379</v>
      </c>
      <c r="O174" s="5" t="s">
        <v>2380</v>
      </c>
    </row>
    <row r="175" spans="1:15" x14ac:dyDescent="0.3">
      <c r="A175" s="2" t="s">
        <v>227</v>
      </c>
      <c r="B175" s="2" t="s">
        <v>1889</v>
      </c>
      <c r="C175" s="2" t="s">
        <v>228</v>
      </c>
      <c r="D175" s="5">
        <v>153</v>
      </c>
      <c r="E175" s="5">
        <v>174</v>
      </c>
      <c r="F175" s="5">
        <v>144</v>
      </c>
      <c r="G175" s="5">
        <v>174</v>
      </c>
      <c r="H175" s="5" t="s">
        <v>2380</v>
      </c>
      <c r="I175" s="5" t="s">
        <v>2380</v>
      </c>
      <c r="J175" s="5" t="s">
        <v>2380</v>
      </c>
      <c r="K175" s="5" t="s">
        <v>2380</v>
      </c>
      <c r="L175" s="5" t="s">
        <v>2380</v>
      </c>
      <c r="M175" s="5" t="s">
        <v>2380</v>
      </c>
      <c r="N175" s="5" t="s">
        <v>2380</v>
      </c>
      <c r="O175" s="5" t="s">
        <v>2380</v>
      </c>
    </row>
    <row r="176" spans="1:15" x14ac:dyDescent="0.3">
      <c r="A176" s="2" t="s">
        <v>520</v>
      </c>
      <c r="B176" s="2" t="s">
        <v>1846</v>
      </c>
      <c r="C176" s="2" t="s">
        <v>521</v>
      </c>
      <c r="D176" s="5">
        <v>170</v>
      </c>
      <c r="E176" s="5">
        <v>175</v>
      </c>
      <c r="F176" s="5">
        <v>175</v>
      </c>
      <c r="G176" s="5">
        <v>175</v>
      </c>
      <c r="H176" s="5" t="s">
        <v>2380</v>
      </c>
      <c r="I176" s="5" t="s">
        <v>2380</v>
      </c>
      <c r="J176" s="5" t="s">
        <v>2380</v>
      </c>
      <c r="K176" s="5" t="s">
        <v>2380</v>
      </c>
      <c r="L176" s="5" t="s">
        <v>2380</v>
      </c>
      <c r="M176" s="5" t="s">
        <v>2380</v>
      </c>
      <c r="N176" s="5" t="s">
        <v>2380</v>
      </c>
      <c r="O176" s="5" t="s">
        <v>2380</v>
      </c>
    </row>
    <row r="177" spans="1:15" x14ac:dyDescent="0.3">
      <c r="A177" s="2" t="s">
        <v>568</v>
      </c>
      <c r="B177" s="2" t="s">
        <v>1951</v>
      </c>
      <c r="C177" s="2" t="s">
        <v>569</v>
      </c>
      <c r="D177" s="5">
        <v>243</v>
      </c>
      <c r="E177" s="5">
        <v>176</v>
      </c>
      <c r="F177" s="5">
        <v>219</v>
      </c>
      <c r="G177" s="5">
        <v>176</v>
      </c>
      <c r="H177" s="5" t="s">
        <v>2380</v>
      </c>
      <c r="I177" s="5" t="s">
        <v>2380</v>
      </c>
      <c r="J177" s="5" t="s">
        <v>2380</v>
      </c>
      <c r="K177" s="5" t="s">
        <v>2380</v>
      </c>
      <c r="L177" s="5" t="s">
        <v>2380</v>
      </c>
      <c r="M177" s="5" t="s">
        <v>2380</v>
      </c>
      <c r="N177" s="5" t="s">
        <v>2380</v>
      </c>
      <c r="O177" s="5" t="s">
        <v>2380</v>
      </c>
    </row>
    <row r="178" spans="1:15" x14ac:dyDescent="0.3">
      <c r="A178" s="2" t="s">
        <v>101</v>
      </c>
      <c r="B178" s="2" t="s">
        <v>1831</v>
      </c>
      <c r="C178" s="2" t="s">
        <v>102</v>
      </c>
      <c r="D178" s="5">
        <v>118</v>
      </c>
      <c r="E178" s="5">
        <v>177</v>
      </c>
      <c r="F178" s="5">
        <v>154</v>
      </c>
      <c r="G178" s="5">
        <v>177</v>
      </c>
      <c r="H178" s="5" t="s">
        <v>2380</v>
      </c>
      <c r="I178" s="5" t="s">
        <v>2380</v>
      </c>
      <c r="J178" s="5" t="s">
        <v>2380</v>
      </c>
      <c r="K178" s="5" t="s">
        <v>2380</v>
      </c>
      <c r="L178" s="5" t="s">
        <v>2380</v>
      </c>
      <c r="M178" s="5" t="s">
        <v>2380</v>
      </c>
      <c r="N178" s="5" t="s">
        <v>2380</v>
      </c>
      <c r="O178" s="5" t="s">
        <v>2380</v>
      </c>
    </row>
    <row r="179" spans="1:15" x14ac:dyDescent="0.3">
      <c r="A179" s="2" t="s">
        <v>522</v>
      </c>
      <c r="B179" s="2" t="s">
        <v>2231</v>
      </c>
      <c r="C179" s="2" t="s">
        <v>523</v>
      </c>
      <c r="D179" s="5">
        <v>156</v>
      </c>
      <c r="E179" s="5">
        <v>178</v>
      </c>
      <c r="F179" s="5">
        <v>194</v>
      </c>
      <c r="G179" s="5">
        <v>178</v>
      </c>
      <c r="H179" s="5" t="s">
        <v>2380</v>
      </c>
      <c r="I179" s="5" t="s">
        <v>2380</v>
      </c>
      <c r="J179" s="5" t="s">
        <v>2380</v>
      </c>
      <c r="K179" s="5" t="s">
        <v>2380</v>
      </c>
      <c r="L179" s="5" t="s">
        <v>2380</v>
      </c>
      <c r="M179" s="5" t="s">
        <v>2380</v>
      </c>
      <c r="N179" s="5" t="s">
        <v>2380</v>
      </c>
      <c r="O179" s="5" t="s">
        <v>2379</v>
      </c>
    </row>
    <row r="180" spans="1:15" x14ac:dyDescent="0.3">
      <c r="A180" s="2" t="s">
        <v>197</v>
      </c>
      <c r="B180" s="2" t="s">
        <v>1534</v>
      </c>
      <c r="C180" s="2" t="s">
        <v>198</v>
      </c>
      <c r="D180" s="5">
        <v>221</v>
      </c>
      <c r="E180" s="5">
        <v>179</v>
      </c>
      <c r="F180" s="5">
        <v>274</v>
      </c>
      <c r="G180" s="5">
        <v>179</v>
      </c>
      <c r="H180" s="5" t="s">
        <v>2380</v>
      </c>
      <c r="I180" s="5" t="s">
        <v>2380</v>
      </c>
      <c r="J180" s="5" t="s">
        <v>2380</v>
      </c>
      <c r="K180" s="5" t="s">
        <v>2380</v>
      </c>
      <c r="L180" s="5" t="s">
        <v>2380</v>
      </c>
      <c r="M180" s="5" t="s">
        <v>2380</v>
      </c>
      <c r="N180" s="5" t="s">
        <v>2380</v>
      </c>
      <c r="O180" s="5" t="s">
        <v>2379</v>
      </c>
    </row>
    <row r="181" spans="1:15" x14ac:dyDescent="0.3">
      <c r="A181" s="2" t="s">
        <v>988</v>
      </c>
      <c r="B181" s="2" t="s">
        <v>1707</v>
      </c>
      <c r="C181" s="2" t="s">
        <v>989</v>
      </c>
      <c r="D181" s="5">
        <v>418</v>
      </c>
      <c r="E181" s="5">
        <v>180</v>
      </c>
      <c r="F181" s="5">
        <v>227</v>
      </c>
      <c r="G181" s="5">
        <v>180</v>
      </c>
      <c r="H181" s="5" t="s">
        <v>2380</v>
      </c>
      <c r="I181" s="5" t="s">
        <v>2380</v>
      </c>
      <c r="J181" s="5" t="s">
        <v>2380</v>
      </c>
      <c r="K181" s="5" t="s">
        <v>2380</v>
      </c>
      <c r="L181" s="5" t="s">
        <v>2380</v>
      </c>
      <c r="M181" s="5" t="s">
        <v>2380</v>
      </c>
      <c r="N181" s="5" t="s">
        <v>2379</v>
      </c>
      <c r="O181" s="5" t="s">
        <v>2380</v>
      </c>
    </row>
    <row r="182" spans="1:15" x14ac:dyDescent="0.3">
      <c r="A182" s="2" t="s">
        <v>790</v>
      </c>
      <c r="B182" s="2" t="s">
        <v>2011</v>
      </c>
      <c r="C182" s="2" t="s">
        <v>791</v>
      </c>
      <c r="D182" s="5">
        <v>158</v>
      </c>
      <c r="E182" s="5">
        <v>181</v>
      </c>
      <c r="F182" s="5">
        <v>199</v>
      </c>
      <c r="G182" s="5">
        <v>181</v>
      </c>
      <c r="H182" s="5" t="s">
        <v>2380</v>
      </c>
      <c r="I182" s="5" t="s">
        <v>2380</v>
      </c>
      <c r="J182" s="5" t="s">
        <v>2380</v>
      </c>
      <c r="K182" s="5" t="s">
        <v>2380</v>
      </c>
      <c r="L182" s="5" t="s">
        <v>2380</v>
      </c>
      <c r="M182" s="5" t="s">
        <v>2380</v>
      </c>
      <c r="N182" s="5" t="s">
        <v>2380</v>
      </c>
      <c r="O182" s="5" t="s">
        <v>2380</v>
      </c>
    </row>
    <row r="183" spans="1:15" x14ac:dyDescent="0.3">
      <c r="A183" s="2" t="s">
        <v>455</v>
      </c>
      <c r="B183" s="2" t="s">
        <v>1570</v>
      </c>
      <c r="C183" s="2" t="s">
        <v>456</v>
      </c>
      <c r="D183" s="5">
        <v>169</v>
      </c>
      <c r="E183" s="5">
        <v>182</v>
      </c>
      <c r="F183" s="5">
        <v>196</v>
      </c>
      <c r="G183" s="5">
        <v>182</v>
      </c>
      <c r="H183" s="5" t="s">
        <v>2380</v>
      </c>
      <c r="I183" s="5" t="s">
        <v>2380</v>
      </c>
      <c r="J183" s="5" t="s">
        <v>2380</v>
      </c>
      <c r="K183" s="5" t="s">
        <v>2380</v>
      </c>
      <c r="L183" s="5" t="s">
        <v>2380</v>
      </c>
      <c r="M183" s="5" t="s">
        <v>2380</v>
      </c>
      <c r="N183" s="5" t="s">
        <v>2380</v>
      </c>
      <c r="O183" s="5" t="s">
        <v>2379</v>
      </c>
    </row>
    <row r="184" spans="1:15" x14ac:dyDescent="0.3">
      <c r="A184" s="2" t="s">
        <v>165</v>
      </c>
      <c r="B184" s="2" t="s">
        <v>1728</v>
      </c>
      <c r="C184" s="2" t="s">
        <v>166</v>
      </c>
      <c r="D184" s="5">
        <v>265</v>
      </c>
      <c r="E184" s="5">
        <v>183</v>
      </c>
      <c r="F184" s="5">
        <v>160</v>
      </c>
      <c r="G184" s="5">
        <v>183</v>
      </c>
      <c r="H184" s="5" t="s">
        <v>2380</v>
      </c>
      <c r="I184" s="5" t="s">
        <v>2380</v>
      </c>
      <c r="J184" s="5" t="s">
        <v>2380</v>
      </c>
      <c r="K184" s="5" t="s">
        <v>2380</v>
      </c>
      <c r="L184" s="5" t="s">
        <v>2379</v>
      </c>
      <c r="M184" s="5" t="s">
        <v>2380</v>
      </c>
      <c r="N184" s="5" t="s">
        <v>2380</v>
      </c>
      <c r="O184" s="5" t="s">
        <v>2380</v>
      </c>
    </row>
    <row r="185" spans="1:15" x14ac:dyDescent="0.3">
      <c r="A185" s="2" t="s">
        <v>141</v>
      </c>
      <c r="B185" s="2" t="s">
        <v>1830</v>
      </c>
      <c r="C185" s="2" t="s">
        <v>142</v>
      </c>
      <c r="D185" s="5">
        <v>299</v>
      </c>
      <c r="E185" s="5">
        <v>184</v>
      </c>
      <c r="F185" s="5">
        <v>176</v>
      </c>
      <c r="G185" s="5">
        <v>184</v>
      </c>
      <c r="H185" s="5" t="s">
        <v>2380</v>
      </c>
      <c r="I185" s="5" t="s">
        <v>2380</v>
      </c>
      <c r="J185" s="5" t="s">
        <v>2380</v>
      </c>
      <c r="K185" s="5" t="s">
        <v>2380</v>
      </c>
      <c r="L185" s="5" t="s">
        <v>2380</v>
      </c>
      <c r="M185" s="5" t="s">
        <v>2380</v>
      </c>
      <c r="N185" s="5" t="s">
        <v>2380</v>
      </c>
      <c r="O185" s="5" t="s">
        <v>2380</v>
      </c>
    </row>
    <row r="186" spans="1:15" x14ac:dyDescent="0.3">
      <c r="A186" s="2" t="s">
        <v>223</v>
      </c>
      <c r="B186" s="2" t="s">
        <v>1872</v>
      </c>
      <c r="C186" s="2" t="s">
        <v>224</v>
      </c>
      <c r="D186" s="5">
        <v>218</v>
      </c>
      <c r="E186" s="5">
        <v>185</v>
      </c>
      <c r="F186" s="5">
        <v>241</v>
      </c>
      <c r="G186" s="5">
        <v>185</v>
      </c>
      <c r="H186" s="5" t="s">
        <v>2380</v>
      </c>
      <c r="I186" s="5" t="s">
        <v>2380</v>
      </c>
      <c r="J186" s="5" t="s">
        <v>2380</v>
      </c>
      <c r="K186" s="5" t="s">
        <v>2380</v>
      </c>
      <c r="L186" s="5" t="s">
        <v>2380</v>
      </c>
      <c r="M186" s="5" t="s">
        <v>2380</v>
      </c>
      <c r="N186" s="5" t="s">
        <v>2380</v>
      </c>
      <c r="O186" s="5" t="s">
        <v>2380</v>
      </c>
    </row>
    <row r="187" spans="1:15" x14ac:dyDescent="0.3">
      <c r="A187" s="2" t="s">
        <v>299</v>
      </c>
      <c r="B187" s="2" t="s">
        <v>1642</v>
      </c>
      <c r="C187" s="2" t="s">
        <v>300</v>
      </c>
      <c r="D187" s="5">
        <v>189</v>
      </c>
      <c r="E187" s="5">
        <v>186</v>
      </c>
      <c r="F187" s="5">
        <v>302</v>
      </c>
      <c r="G187" s="5">
        <v>186</v>
      </c>
      <c r="H187" s="5" t="s">
        <v>2380</v>
      </c>
      <c r="I187" s="5" t="s">
        <v>2380</v>
      </c>
      <c r="J187" s="5" t="s">
        <v>2380</v>
      </c>
      <c r="K187" s="5" t="s">
        <v>2380</v>
      </c>
      <c r="L187" s="5" t="s">
        <v>2380</v>
      </c>
      <c r="M187" s="5" t="s">
        <v>2380</v>
      </c>
      <c r="N187" s="5" t="s">
        <v>2379</v>
      </c>
      <c r="O187" s="5" t="s">
        <v>2380</v>
      </c>
    </row>
    <row r="188" spans="1:15" x14ac:dyDescent="0.3">
      <c r="A188" s="2" t="s">
        <v>151</v>
      </c>
      <c r="B188" s="2" t="s">
        <v>1806</v>
      </c>
      <c r="C188" s="2" t="s">
        <v>152</v>
      </c>
      <c r="D188" s="5">
        <v>187</v>
      </c>
      <c r="E188" s="5">
        <v>187</v>
      </c>
      <c r="F188" s="5">
        <v>235</v>
      </c>
      <c r="G188" s="5">
        <v>187</v>
      </c>
      <c r="H188" s="5" t="s">
        <v>2380</v>
      </c>
      <c r="I188" s="5" t="s">
        <v>2380</v>
      </c>
      <c r="J188" s="5" t="s">
        <v>2380</v>
      </c>
      <c r="K188" s="5" t="s">
        <v>2380</v>
      </c>
      <c r="L188" s="5" t="s">
        <v>2380</v>
      </c>
      <c r="M188" s="5" t="s">
        <v>2380</v>
      </c>
      <c r="N188" s="5" t="s">
        <v>2380</v>
      </c>
      <c r="O188" s="5" t="s">
        <v>2380</v>
      </c>
    </row>
    <row r="189" spans="1:15" x14ac:dyDescent="0.3">
      <c r="A189" s="2" t="s">
        <v>459</v>
      </c>
      <c r="B189" s="2" t="s">
        <v>2285</v>
      </c>
      <c r="C189" s="2" t="s">
        <v>460</v>
      </c>
      <c r="D189" s="5">
        <v>149</v>
      </c>
      <c r="E189" s="5">
        <v>188</v>
      </c>
      <c r="F189" s="5">
        <v>209</v>
      </c>
      <c r="G189" s="5">
        <v>188</v>
      </c>
      <c r="H189" s="5" t="s">
        <v>2380</v>
      </c>
      <c r="I189" s="5" t="s">
        <v>2380</v>
      </c>
      <c r="J189" s="5" t="s">
        <v>2380</v>
      </c>
      <c r="K189" s="5" t="s">
        <v>2380</v>
      </c>
      <c r="L189" s="5" t="s">
        <v>2380</v>
      </c>
      <c r="M189" s="5" t="s">
        <v>2379</v>
      </c>
      <c r="N189" s="5" t="s">
        <v>2380</v>
      </c>
      <c r="O189" s="5" t="s">
        <v>2380</v>
      </c>
    </row>
    <row r="190" spans="1:15" x14ac:dyDescent="0.3">
      <c r="A190" s="2" t="s">
        <v>343</v>
      </c>
      <c r="B190" s="2" t="s">
        <v>1485</v>
      </c>
      <c r="C190" s="2" t="s">
        <v>344</v>
      </c>
      <c r="D190" s="5">
        <v>459</v>
      </c>
      <c r="E190" s="5">
        <v>189</v>
      </c>
      <c r="F190" s="5">
        <v>349</v>
      </c>
      <c r="G190" s="5">
        <v>189</v>
      </c>
      <c r="H190" s="5" t="s">
        <v>2380</v>
      </c>
      <c r="I190" s="5" t="s">
        <v>2380</v>
      </c>
      <c r="J190" s="5" t="s">
        <v>2380</v>
      </c>
      <c r="K190" s="5" t="s">
        <v>2380</v>
      </c>
      <c r="L190" s="5" t="s">
        <v>2380</v>
      </c>
      <c r="M190" s="5" t="s">
        <v>2379</v>
      </c>
      <c r="N190" s="5" t="s">
        <v>2380</v>
      </c>
      <c r="O190" s="5" t="s">
        <v>2380</v>
      </c>
    </row>
    <row r="191" spans="1:15" x14ac:dyDescent="0.3">
      <c r="A191" s="2" t="s">
        <v>806</v>
      </c>
      <c r="B191" s="2" t="s">
        <v>2090</v>
      </c>
      <c r="C191" s="2" t="s">
        <v>807</v>
      </c>
      <c r="D191" s="5">
        <v>148</v>
      </c>
      <c r="E191" s="5">
        <v>190</v>
      </c>
      <c r="F191" s="5">
        <v>186</v>
      </c>
      <c r="G191" s="5">
        <v>190</v>
      </c>
      <c r="H191" s="5" t="s">
        <v>2380</v>
      </c>
      <c r="I191" s="5" t="s">
        <v>2380</v>
      </c>
      <c r="J191" s="5" t="s">
        <v>2380</v>
      </c>
      <c r="K191" s="5" t="s">
        <v>2380</v>
      </c>
      <c r="L191" s="5" t="s">
        <v>2380</v>
      </c>
      <c r="M191" s="5" t="s">
        <v>2380</v>
      </c>
      <c r="N191" s="5" t="s">
        <v>2379</v>
      </c>
      <c r="O191" s="5" t="s">
        <v>2380</v>
      </c>
    </row>
    <row r="192" spans="1:15" x14ac:dyDescent="0.3">
      <c r="A192" s="2" t="s">
        <v>698</v>
      </c>
      <c r="B192" s="2" t="s">
        <v>1688</v>
      </c>
      <c r="C192" s="2" t="s">
        <v>699</v>
      </c>
      <c r="D192" s="5">
        <v>135</v>
      </c>
      <c r="E192" s="5">
        <v>191</v>
      </c>
      <c r="F192" s="5">
        <v>195</v>
      </c>
      <c r="G192" s="5">
        <v>191</v>
      </c>
      <c r="H192" s="5" t="s">
        <v>2380</v>
      </c>
      <c r="I192" s="5" t="s">
        <v>2380</v>
      </c>
      <c r="J192" s="5" t="s">
        <v>2380</v>
      </c>
      <c r="K192" s="5" t="s">
        <v>2380</v>
      </c>
      <c r="L192" s="5" t="s">
        <v>2380</v>
      </c>
      <c r="M192" s="5" t="s">
        <v>2380</v>
      </c>
      <c r="N192" s="5" t="s">
        <v>2379</v>
      </c>
      <c r="O192" s="5" t="s">
        <v>2380</v>
      </c>
    </row>
    <row r="193" spans="1:15" x14ac:dyDescent="0.3">
      <c r="A193" s="2" t="s">
        <v>277</v>
      </c>
      <c r="B193" s="2" t="s">
        <v>2052</v>
      </c>
      <c r="C193" s="2" t="s">
        <v>278</v>
      </c>
      <c r="D193" s="5">
        <v>194</v>
      </c>
      <c r="E193" s="5">
        <v>192</v>
      </c>
      <c r="F193" s="5">
        <v>139</v>
      </c>
      <c r="G193" s="5">
        <v>192</v>
      </c>
      <c r="H193" s="5" t="s">
        <v>2380</v>
      </c>
      <c r="I193" s="5" t="s">
        <v>2380</v>
      </c>
      <c r="J193" s="5" t="s">
        <v>2380</v>
      </c>
      <c r="K193" s="5" t="s">
        <v>2380</v>
      </c>
      <c r="L193" s="5" t="s">
        <v>2380</v>
      </c>
      <c r="M193" s="5" t="s">
        <v>2380</v>
      </c>
      <c r="N193" s="5" t="s">
        <v>2379</v>
      </c>
      <c r="O193" s="5" t="s">
        <v>2380</v>
      </c>
    </row>
    <row r="194" spans="1:15" x14ac:dyDescent="0.3">
      <c r="A194" s="2" t="s">
        <v>323</v>
      </c>
      <c r="B194" s="2" t="s">
        <v>1917</v>
      </c>
      <c r="C194" s="2" t="s">
        <v>324</v>
      </c>
      <c r="D194" s="5">
        <v>138</v>
      </c>
      <c r="E194" s="5">
        <v>193</v>
      </c>
      <c r="F194" s="5">
        <v>131</v>
      </c>
      <c r="G194" s="5">
        <v>193</v>
      </c>
      <c r="H194" s="5" t="s">
        <v>2380</v>
      </c>
      <c r="I194" s="5" t="s">
        <v>2380</v>
      </c>
      <c r="J194" s="5" t="s">
        <v>2380</v>
      </c>
      <c r="K194" s="5" t="s">
        <v>2380</v>
      </c>
      <c r="L194" s="5" t="s">
        <v>2379</v>
      </c>
      <c r="M194" s="5" t="s">
        <v>2380</v>
      </c>
      <c r="N194" s="5" t="s">
        <v>2380</v>
      </c>
      <c r="O194" s="5" t="s">
        <v>2380</v>
      </c>
    </row>
    <row r="195" spans="1:15" x14ac:dyDescent="0.3">
      <c r="A195" s="2" t="s">
        <v>233</v>
      </c>
      <c r="B195" s="2" t="s">
        <v>1954</v>
      </c>
      <c r="C195" s="2" t="s">
        <v>234</v>
      </c>
      <c r="D195" s="5">
        <v>212</v>
      </c>
      <c r="E195" s="5">
        <v>194</v>
      </c>
      <c r="F195" s="5">
        <v>190</v>
      </c>
      <c r="G195" s="5">
        <v>194</v>
      </c>
      <c r="H195" s="5" t="s">
        <v>2380</v>
      </c>
      <c r="I195" s="5" t="s">
        <v>2380</v>
      </c>
      <c r="J195" s="5" t="s">
        <v>2380</v>
      </c>
      <c r="K195" s="5" t="s">
        <v>2380</v>
      </c>
      <c r="L195" s="5" t="s">
        <v>2379</v>
      </c>
      <c r="M195" s="5" t="s">
        <v>2380</v>
      </c>
      <c r="N195" s="5" t="s">
        <v>2380</v>
      </c>
      <c r="O195" s="5" t="s">
        <v>2380</v>
      </c>
    </row>
    <row r="196" spans="1:15" x14ac:dyDescent="0.3">
      <c r="A196" s="2" t="s">
        <v>345</v>
      </c>
      <c r="B196" s="2" t="s">
        <v>2068</v>
      </c>
      <c r="C196" s="2" t="s">
        <v>346</v>
      </c>
      <c r="D196" s="5">
        <v>155</v>
      </c>
      <c r="E196" s="5">
        <v>195</v>
      </c>
      <c r="F196" s="5">
        <v>182</v>
      </c>
      <c r="G196" s="5">
        <v>195</v>
      </c>
      <c r="H196" s="5" t="s">
        <v>2380</v>
      </c>
      <c r="I196" s="5" t="s">
        <v>2380</v>
      </c>
      <c r="J196" s="5" t="s">
        <v>2380</v>
      </c>
      <c r="K196" s="5" t="s">
        <v>2380</v>
      </c>
      <c r="L196" s="5" t="s">
        <v>2380</v>
      </c>
      <c r="M196" s="5" t="s">
        <v>2380</v>
      </c>
      <c r="N196" s="5" t="s">
        <v>2379</v>
      </c>
      <c r="O196" s="5" t="s">
        <v>2380</v>
      </c>
    </row>
    <row r="197" spans="1:15" x14ac:dyDescent="0.3">
      <c r="A197" s="2" t="s">
        <v>678</v>
      </c>
      <c r="B197" s="2" t="s">
        <v>1494</v>
      </c>
      <c r="C197" s="2" t="s">
        <v>679</v>
      </c>
      <c r="D197" s="5">
        <v>168</v>
      </c>
      <c r="E197" s="5">
        <v>196</v>
      </c>
      <c r="F197" s="5">
        <v>215</v>
      </c>
      <c r="G197" s="5">
        <v>196</v>
      </c>
      <c r="H197" s="5" t="s">
        <v>2380</v>
      </c>
      <c r="I197" s="5" t="s">
        <v>2380</v>
      </c>
      <c r="J197" s="5" t="s">
        <v>2380</v>
      </c>
      <c r="K197" s="5" t="s">
        <v>2380</v>
      </c>
      <c r="L197" s="5" t="s">
        <v>2380</v>
      </c>
      <c r="M197" s="5" t="s">
        <v>2379</v>
      </c>
      <c r="N197" s="5" t="s">
        <v>2380</v>
      </c>
      <c r="O197" s="5" t="s">
        <v>2380</v>
      </c>
    </row>
    <row r="198" spans="1:15" x14ac:dyDescent="0.3">
      <c r="A198" s="2" t="s">
        <v>461</v>
      </c>
      <c r="B198" s="2" t="s">
        <v>1837</v>
      </c>
      <c r="C198" s="2" t="s">
        <v>462</v>
      </c>
      <c r="D198" s="5">
        <v>230</v>
      </c>
      <c r="E198" s="5">
        <v>197</v>
      </c>
      <c r="F198" s="5">
        <v>256</v>
      </c>
      <c r="G198" s="5">
        <v>197</v>
      </c>
      <c r="H198" s="5" t="s">
        <v>2380</v>
      </c>
      <c r="I198" s="5" t="s">
        <v>2380</v>
      </c>
      <c r="J198" s="5" t="s">
        <v>2380</v>
      </c>
      <c r="K198" s="5" t="s">
        <v>2380</v>
      </c>
      <c r="L198" s="5" t="s">
        <v>2380</v>
      </c>
      <c r="M198" s="5" t="s">
        <v>2380</v>
      </c>
      <c r="N198" s="5" t="s">
        <v>2380</v>
      </c>
      <c r="O198" s="5" t="s">
        <v>2380</v>
      </c>
    </row>
    <row r="199" spans="1:15" x14ac:dyDescent="0.3">
      <c r="A199" s="2" t="s">
        <v>407</v>
      </c>
      <c r="B199" s="2" t="s">
        <v>2194</v>
      </c>
      <c r="C199" s="2" t="s">
        <v>408</v>
      </c>
      <c r="D199" s="5">
        <v>161</v>
      </c>
      <c r="E199" s="5">
        <v>198</v>
      </c>
      <c r="F199" s="5">
        <v>197</v>
      </c>
      <c r="G199" s="5">
        <v>198</v>
      </c>
      <c r="H199" s="5" t="s">
        <v>2380</v>
      </c>
      <c r="I199" s="5" t="s">
        <v>2380</v>
      </c>
      <c r="J199" s="5" t="s">
        <v>2380</v>
      </c>
      <c r="K199" s="5" t="s">
        <v>2380</v>
      </c>
      <c r="L199" s="5" t="s">
        <v>2380</v>
      </c>
      <c r="M199" s="5" t="s">
        <v>2380</v>
      </c>
      <c r="N199" s="5" t="s">
        <v>2380</v>
      </c>
      <c r="O199" s="5" t="s">
        <v>2379</v>
      </c>
    </row>
    <row r="200" spans="1:15" x14ac:dyDescent="0.3">
      <c r="A200" s="2" t="s">
        <v>1046</v>
      </c>
      <c r="B200" s="2" t="s">
        <v>1919</v>
      </c>
      <c r="C200" s="2" t="s">
        <v>1047</v>
      </c>
      <c r="D200" s="5">
        <v>173</v>
      </c>
      <c r="E200" s="5">
        <v>199</v>
      </c>
      <c r="F200" s="5">
        <v>220</v>
      </c>
      <c r="G200" s="5">
        <v>199</v>
      </c>
      <c r="H200" s="5" t="s">
        <v>2380</v>
      </c>
      <c r="I200" s="5" t="s">
        <v>2380</v>
      </c>
      <c r="J200" s="5" t="s">
        <v>2380</v>
      </c>
      <c r="K200" s="5" t="s">
        <v>2380</v>
      </c>
      <c r="L200" s="5" t="s">
        <v>2380</v>
      </c>
      <c r="M200" s="5" t="s">
        <v>2380</v>
      </c>
      <c r="N200" s="5" t="s">
        <v>2380</v>
      </c>
      <c r="O200" s="5" t="s">
        <v>2380</v>
      </c>
    </row>
    <row r="201" spans="1:15" x14ac:dyDescent="0.3">
      <c r="A201" s="2" t="s">
        <v>279</v>
      </c>
      <c r="B201" s="2" t="s">
        <v>1523</v>
      </c>
      <c r="C201" s="2" t="s">
        <v>280</v>
      </c>
      <c r="D201" s="5">
        <v>210</v>
      </c>
      <c r="E201" s="5">
        <v>200</v>
      </c>
      <c r="F201" s="5">
        <v>348</v>
      </c>
      <c r="G201" s="5">
        <v>200</v>
      </c>
      <c r="H201" s="5" t="s">
        <v>2380</v>
      </c>
      <c r="I201" s="5" t="s">
        <v>2380</v>
      </c>
      <c r="J201" s="5" t="s">
        <v>2380</v>
      </c>
      <c r="K201" s="5" t="s">
        <v>2380</v>
      </c>
      <c r="L201" s="5" t="s">
        <v>2380</v>
      </c>
      <c r="M201" s="5" t="s">
        <v>2380</v>
      </c>
      <c r="N201" s="5" t="s">
        <v>2380</v>
      </c>
      <c r="O201" s="5" t="s">
        <v>2379</v>
      </c>
    </row>
    <row r="202" spans="1:15" x14ac:dyDescent="0.3">
      <c r="A202" s="2" t="s">
        <v>966</v>
      </c>
      <c r="B202" s="2" t="s">
        <v>1897</v>
      </c>
      <c r="C202" s="2" t="s">
        <v>967</v>
      </c>
      <c r="D202" s="5">
        <v>150</v>
      </c>
      <c r="E202" s="5">
        <v>201</v>
      </c>
      <c r="F202" s="5">
        <v>188</v>
      </c>
      <c r="G202" s="5">
        <v>201</v>
      </c>
      <c r="H202" s="5" t="s">
        <v>2380</v>
      </c>
      <c r="I202" s="5" t="s">
        <v>2380</v>
      </c>
      <c r="J202" s="5" t="s">
        <v>2380</v>
      </c>
      <c r="K202" s="5" t="s">
        <v>2380</v>
      </c>
      <c r="L202" s="5" t="s">
        <v>2380</v>
      </c>
      <c r="M202" s="5" t="s">
        <v>2380</v>
      </c>
      <c r="N202" s="5" t="s">
        <v>2380</v>
      </c>
      <c r="O202" s="5" t="s">
        <v>2380</v>
      </c>
    </row>
    <row r="203" spans="1:15" x14ac:dyDescent="0.3">
      <c r="A203" s="2" t="s">
        <v>241</v>
      </c>
      <c r="B203" s="2" t="s">
        <v>1819</v>
      </c>
      <c r="C203" s="2" t="s">
        <v>242</v>
      </c>
      <c r="D203" s="5">
        <v>134</v>
      </c>
      <c r="E203" s="5">
        <v>202</v>
      </c>
      <c r="F203" s="5">
        <v>178</v>
      </c>
      <c r="G203" s="5">
        <v>202</v>
      </c>
      <c r="H203" s="5" t="s">
        <v>2380</v>
      </c>
      <c r="I203" s="5" t="s">
        <v>2380</v>
      </c>
      <c r="J203" s="5" t="s">
        <v>2380</v>
      </c>
      <c r="K203" s="5" t="s">
        <v>2380</v>
      </c>
      <c r="L203" s="5" t="s">
        <v>2380</v>
      </c>
      <c r="M203" s="5" t="s">
        <v>2380</v>
      </c>
      <c r="N203" s="5" t="s">
        <v>2380</v>
      </c>
      <c r="O203" s="5" t="s">
        <v>2380</v>
      </c>
    </row>
    <row r="204" spans="1:15" x14ac:dyDescent="0.3">
      <c r="A204" s="2" t="s">
        <v>395</v>
      </c>
      <c r="B204" s="2" t="s">
        <v>1870</v>
      </c>
      <c r="C204" s="2" t="s">
        <v>396</v>
      </c>
      <c r="D204" s="5">
        <v>201</v>
      </c>
      <c r="E204" s="5">
        <v>203</v>
      </c>
      <c r="F204" s="5">
        <v>221</v>
      </c>
      <c r="G204" s="5">
        <v>203</v>
      </c>
      <c r="H204" s="5" t="s">
        <v>2380</v>
      </c>
      <c r="I204" s="5" t="s">
        <v>2380</v>
      </c>
      <c r="J204" s="5" t="s">
        <v>2380</v>
      </c>
      <c r="K204" s="5" t="s">
        <v>2380</v>
      </c>
      <c r="L204" s="5" t="s">
        <v>2380</v>
      </c>
      <c r="M204" s="5" t="s">
        <v>2380</v>
      </c>
      <c r="N204" s="5" t="s">
        <v>2380</v>
      </c>
      <c r="O204" s="5" t="s">
        <v>2380</v>
      </c>
    </row>
    <row r="205" spans="1:15" x14ac:dyDescent="0.3">
      <c r="A205" s="2" t="s">
        <v>606</v>
      </c>
      <c r="B205" s="2" t="s">
        <v>1993</v>
      </c>
      <c r="C205" s="2" t="s">
        <v>607</v>
      </c>
      <c r="D205" s="5">
        <v>182</v>
      </c>
      <c r="E205" s="5">
        <v>204</v>
      </c>
      <c r="F205" s="5">
        <v>193</v>
      </c>
      <c r="G205" s="5">
        <v>204</v>
      </c>
      <c r="H205" s="5" t="s">
        <v>2380</v>
      </c>
      <c r="I205" s="5" t="s">
        <v>2380</v>
      </c>
      <c r="J205" s="5" t="s">
        <v>2380</v>
      </c>
      <c r="K205" s="5" t="s">
        <v>2380</v>
      </c>
      <c r="L205" s="5" t="s">
        <v>2380</v>
      </c>
      <c r="M205" s="5" t="s">
        <v>2380</v>
      </c>
      <c r="N205" s="5" t="s">
        <v>2380</v>
      </c>
      <c r="O205" s="5" t="s">
        <v>2380</v>
      </c>
    </row>
    <row r="206" spans="1:15" x14ac:dyDescent="0.3">
      <c r="A206" s="2" t="s">
        <v>259</v>
      </c>
      <c r="B206" s="2" t="s">
        <v>1855</v>
      </c>
      <c r="C206" s="2" t="s">
        <v>260</v>
      </c>
      <c r="D206" s="5">
        <v>336</v>
      </c>
      <c r="E206" s="5">
        <v>205</v>
      </c>
      <c r="F206" s="5">
        <v>285</v>
      </c>
      <c r="G206" s="5">
        <v>205</v>
      </c>
      <c r="H206" s="5" t="s">
        <v>2380</v>
      </c>
      <c r="I206" s="5" t="s">
        <v>2380</v>
      </c>
      <c r="J206" s="5" t="s">
        <v>2380</v>
      </c>
      <c r="K206" s="5" t="s">
        <v>2380</v>
      </c>
      <c r="L206" s="5" t="s">
        <v>2380</v>
      </c>
      <c r="M206" s="5" t="s">
        <v>2380</v>
      </c>
      <c r="N206" s="5" t="s">
        <v>2380</v>
      </c>
      <c r="O206" s="5" t="s">
        <v>2380</v>
      </c>
    </row>
    <row r="207" spans="1:15" x14ac:dyDescent="0.3">
      <c r="A207" s="2" t="s">
        <v>794</v>
      </c>
      <c r="B207" s="2" t="s">
        <v>2016</v>
      </c>
      <c r="C207" s="2" t="s">
        <v>795</v>
      </c>
      <c r="D207" s="5">
        <v>196</v>
      </c>
      <c r="E207" s="5">
        <v>206</v>
      </c>
      <c r="F207" s="5">
        <v>248</v>
      </c>
      <c r="G207" s="5">
        <v>206</v>
      </c>
      <c r="H207" s="5" t="s">
        <v>2380</v>
      </c>
      <c r="I207" s="5" t="s">
        <v>2380</v>
      </c>
      <c r="J207" s="5" t="s">
        <v>2380</v>
      </c>
      <c r="K207" s="5" t="s">
        <v>2380</v>
      </c>
      <c r="L207" s="5" t="s">
        <v>2380</v>
      </c>
      <c r="M207" s="5" t="s">
        <v>2380</v>
      </c>
      <c r="N207" s="5" t="s">
        <v>2380</v>
      </c>
      <c r="O207" s="5" t="s">
        <v>2380</v>
      </c>
    </row>
    <row r="208" spans="1:15" x14ac:dyDescent="0.3">
      <c r="A208" s="2" t="s">
        <v>594</v>
      </c>
      <c r="B208" s="2" t="s">
        <v>2111</v>
      </c>
      <c r="C208" s="2" t="s">
        <v>595</v>
      </c>
      <c r="D208" s="5">
        <v>166</v>
      </c>
      <c r="E208" s="5">
        <v>207</v>
      </c>
      <c r="F208" s="5">
        <v>212</v>
      </c>
      <c r="G208" s="5">
        <v>207</v>
      </c>
      <c r="H208" s="5" t="s">
        <v>2380</v>
      </c>
      <c r="I208" s="5" t="s">
        <v>2380</v>
      </c>
      <c r="J208" s="5" t="s">
        <v>2380</v>
      </c>
      <c r="K208" s="5" t="s">
        <v>2380</v>
      </c>
      <c r="L208" s="5" t="s">
        <v>2380</v>
      </c>
      <c r="M208" s="5" t="s">
        <v>2380</v>
      </c>
      <c r="N208" s="5" t="s">
        <v>2379</v>
      </c>
      <c r="O208" s="5" t="s">
        <v>2380</v>
      </c>
    </row>
    <row r="209" spans="1:15" x14ac:dyDescent="0.3">
      <c r="A209" s="2" t="s">
        <v>463</v>
      </c>
      <c r="B209" s="2" t="s">
        <v>1662</v>
      </c>
      <c r="C209" s="2" t="s">
        <v>464</v>
      </c>
      <c r="D209" s="5">
        <v>175</v>
      </c>
      <c r="E209" s="5">
        <v>208</v>
      </c>
      <c r="F209" s="5">
        <v>257</v>
      </c>
      <c r="G209" s="5">
        <v>208</v>
      </c>
      <c r="H209" s="5" t="s">
        <v>2380</v>
      </c>
      <c r="I209" s="5" t="s">
        <v>2380</v>
      </c>
      <c r="J209" s="5" t="s">
        <v>2380</v>
      </c>
      <c r="K209" s="5" t="s">
        <v>2380</v>
      </c>
      <c r="L209" s="5" t="s">
        <v>2380</v>
      </c>
      <c r="M209" s="5" t="s">
        <v>2380</v>
      </c>
      <c r="N209" s="5" t="s">
        <v>2379</v>
      </c>
      <c r="O209" s="5" t="s">
        <v>2380</v>
      </c>
    </row>
    <row r="210" spans="1:15" x14ac:dyDescent="0.3">
      <c r="A210" s="2" t="s">
        <v>816</v>
      </c>
      <c r="B210" s="2" t="s">
        <v>1900</v>
      </c>
      <c r="C210" s="2" t="s">
        <v>817</v>
      </c>
      <c r="D210" s="5">
        <v>207</v>
      </c>
      <c r="E210" s="5">
        <v>209</v>
      </c>
      <c r="F210" s="5">
        <v>204</v>
      </c>
      <c r="G210" s="5">
        <v>209</v>
      </c>
      <c r="H210" s="5" t="s">
        <v>2380</v>
      </c>
      <c r="I210" s="5" t="s">
        <v>2380</v>
      </c>
      <c r="J210" s="5" t="s">
        <v>2380</v>
      </c>
      <c r="K210" s="5" t="s">
        <v>2380</v>
      </c>
      <c r="L210" s="5" t="s">
        <v>2380</v>
      </c>
      <c r="M210" s="5" t="s">
        <v>2380</v>
      </c>
      <c r="N210" s="5" t="s">
        <v>2380</v>
      </c>
      <c r="O210" s="5" t="s">
        <v>2380</v>
      </c>
    </row>
    <row r="211" spans="1:15" x14ac:dyDescent="0.3">
      <c r="A211" s="2" t="s">
        <v>688</v>
      </c>
      <c r="B211" s="2" t="s">
        <v>1884</v>
      </c>
      <c r="C211" s="2" t="s">
        <v>689</v>
      </c>
      <c r="D211" s="5">
        <v>213</v>
      </c>
      <c r="E211" s="5">
        <v>210</v>
      </c>
      <c r="F211" s="5">
        <v>172</v>
      </c>
      <c r="G211" s="5">
        <v>210</v>
      </c>
      <c r="H211" s="5" t="s">
        <v>2380</v>
      </c>
      <c r="I211" s="5" t="s">
        <v>2380</v>
      </c>
      <c r="J211" s="5" t="s">
        <v>2380</v>
      </c>
      <c r="K211" s="5" t="s">
        <v>2380</v>
      </c>
      <c r="L211" s="5" t="s">
        <v>2380</v>
      </c>
      <c r="M211" s="5" t="s">
        <v>2380</v>
      </c>
      <c r="N211" s="5" t="s">
        <v>2380</v>
      </c>
      <c r="O211" s="5" t="s">
        <v>2380</v>
      </c>
    </row>
    <row r="212" spans="1:15" x14ac:dyDescent="0.3">
      <c r="A212" s="2" t="s">
        <v>760</v>
      </c>
      <c r="B212" s="2" t="s">
        <v>1975</v>
      </c>
      <c r="C212" s="2" t="s">
        <v>761</v>
      </c>
      <c r="D212" s="5">
        <v>308</v>
      </c>
      <c r="E212" s="5">
        <v>211</v>
      </c>
      <c r="F212" s="5">
        <v>201</v>
      </c>
      <c r="G212" s="5">
        <v>211</v>
      </c>
      <c r="H212" s="5" t="s">
        <v>2380</v>
      </c>
      <c r="I212" s="5" t="s">
        <v>2380</v>
      </c>
      <c r="J212" s="5" t="s">
        <v>2380</v>
      </c>
      <c r="K212" s="5" t="s">
        <v>2380</v>
      </c>
      <c r="L212" s="5" t="s">
        <v>2380</v>
      </c>
      <c r="M212" s="5" t="s">
        <v>2380</v>
      </c>
      <c r="N212" s="5" t="s">
        <v>2380</v>
      </c>
      <c r="O212" s="5" t="s">
        <v>2380</v>
      </c>
    </row>
    <row r="213" spans="1:15" x14ac:dyDescent="0.3">
      <c r="A213" s="2" t="s">
        <v>337</v>
      </c>
      <c r="B213" s="2" t="s">
        <v>1827</v>
      </c>
      <c r="C213" s="2" t="s">
        <v>338</v>
      </c>
      <c r="D213" s="5">
        <v>152</v>
      </c>
      <c r="E213" s="5">
        <v>212</v>
      </c>
      <c r="F213" s="5">
        <v>181</v>
      </c>
      <c r="G213" s="5">
        <v>212</v>
      </c>
      <c r="H213" s="5" t="s">
        <v>2380</v>
      </c>
      <c r="I213" s="5" t="s">
        <v>2380</v>
      </c>
      <c r="J213" s="5" t="s">
        <v>2380</v>
      </c>
      <c r="K213" s="5" t="s">
        <v>2380</v>
      </c>
      <c r="L213" s="5" t="s">
        <v>2380</v>
      </c>
      <c r="M213" s="5" t="s">
        <v>2380</v>
      </c>
      <c r="N213" s="5" t="s">
        <v>2380</v>
      </c>
      <c r="O213" s="5" t="s">
        <v>2380</v>
      </c>
    </row>
    <row r="214" spans="1:15" x14ac:dyDescent="0.3">
      <c r="A214" s="2" t="s">
        <v>636</v>
      </c>
      <c r="B214" s="2" t="s">
        <v>2113</v>
      </c>
      <c r="C214" s="2" t="s">
        <v>637</v>
      </c>
      <c r="D214" s="5">
        <v>162</v>
      </c>
      <c r="E214" s="5">
        <v>213</v>
      </c>
      <c r="F214" s="5">
        <v>216</v>
      </c>
      <c r="G214" s="5">
        <v>213</v>
      </c>
      <c r="H214" s="5" t="s">
        <v>2380</v>
      </c>
      <c r="I214" s="5" t="s">
        <v>2380</v>
      </c>
      <c r="J214" s="5" t="s">
        <v>2380</v>
      </c>
      <c r="K214" s="5" t="s">
        <v>2380</v>
      </c>
      <c r="L214" s="5" t="s">
        <v>2380</v>
      </c>
      <c r="M214" s="5" t="s">
        <v>2380</v>
      </c>
      <c r="N214" s="5" t="s">
        <v>2379</v>
      </c>
      <c r="O214" s="5" t="s">
        <v>2380</v>
      </c>
    </row>
    <row r="215" spans="1:15" x14ac:dyDescent="0.3">
      <c r="A215" s="2" t="s">
        <v>289</v>
      </c>
      <c r="B215" s="2" t="s">
        <v>1875</v>
      </c>
      <c r="C215" s="2" t="s">
        <v>290</v>
      </c>
      <c r="D215" s="5">
        <v>219</v>
      </c>
      <c r="E215" s="5">
        <v>214</v>
      </c>
      <c r="F215" s="5">
        <v>223</v>
      </c>
      <c r="G215" s="5">
        <v>214</v>
      </c>
      <c r="H215" s="5" t="s">
        <v>2380</v>
      </c>
      <c r="I215" s="5" t="s">
        <v>2380</v>
      </c>
      <c r="J215" s="5" t="s">
        <v>2380</v>
      </c>
      <c r="K215" s="5" t="s">
        <v>2380</v>
      </c>
      <c r="L215" s="5" t="s">
        <v>2380</v>
      </c>
      <c r="M215" s="5" t="s">
        <v>2380</v>
      </c>
      <c r="N215" s="5" t="s">
        <v>2380</v>
      </c>
      <c r="O215" s="5" t="s">
        <v>2380</v>
      </c>
    </row>
    <row r="216" spans="1:15" x14ac:dyDescent="0.3">
      <c r="A216" s="2" t="s">
        <v>766</v>
      </c>
      <c r="B216" s="2" t="s">
        <v>2142</v>
      </c>
      <c r="C216" s="2" t="s">
        <v>767</v>
      </c>
      <c r="D216" s="5">
        <v>335</v>
      </c>
      <c r="E216" s="5">
        <v>215</v>
      </c>
      <c r="F216" s="5">
        <v>225</v>
      </c>
      <c r="G216" s="5">
        <v>215</v>
      </c>
      <c r="H216" s="5" t="s">
        <v>2380</v>
      </c>
      <c r="I216" s="5" t="s">
        <v>2380</v>
      </c>
      <c r="J216" s="5" t="s">
        <v>2380</v>
      </c>
      <c r="K216" s="5" t="s">
        <v>2380</v>
      </c>
      <c r="L216" s="5" t="s">
        <v>2380</v>
      </c>
      <c r="M216" s="5" t="s">
        <v>2380</v>
      </c>
      <c r="N216" s="5" t="s">
        <v>2379</v>
      </c>
      <c r="O216" s="5" t="s">
        <v>2380</v>
      </c>
    </row>
    <row r="217" spans="1:15" x14ac:dyDescent="0.3">
      <c r="A217" s="2" t="s">
        <v>804</v>
      </c>
      <c r="B217" s="2" t="s">
        <v>1882</v>
      </c>
      <c r="C217" s="2" t="s">
        <v>805</v>
      </c>
      <c r="D217" s="5">
        <v>126</v>
      </c>
      <c r="E217" s="5">
        <v>216</v>
      </c>
      <c r="F217" s="5">
        <v>127</v>
      </c>
      <c r="G217" s="5">
        <v>216</v>
      </c>
      <c r="H217" s="5" t="s">
        <v>2380</v>
      </c>
      <c r="I217" s="5" t="s">
        <v>2380</v>
      </c>
      <c r="J217" s="5" t="s">
        <v>2380</v>
      </c>
      <c r="K217" s="5" t="s">
        <v>2380</v>
      </c>
      <c r="L217" s="5" t="s">
        <v>2380</v>
      </c>
      <c r="M217" s="5" t="s">
        <v>2380</v>
      </c>
      <c r="N217" s="5" t="s">
        <v>2380</v>
      </c>
      <c r="O217" s="5" t="s">
        <v>2380</v>
      </c>
    </row>
    <row r="218" spans="1:15" x14ac:dyDescent="0.3">
      <c r="A218" s="2" t="s">
        <v>473</v>
      </c>
      <c r="B218" s="2" t="s">
        <v>1717</v>
      </c>
      <c r="C218" s="2" t="s">
        <v>474</v>
      </c>
      <c r="D218" s="5">
        <v>518</v>
      </c>
      <c r="E218" s="5">
        <v>217</v>
      </c>
      <c r="F218" s="5">
        <v>271</v>
      </c>
      <c r="G218" s="5">
        <v>217</v>
      </c>
      <c r="H218" s="5" t="s">
        <v>2380</v>
      </c>
      <c r="I218" s="5" t="s">
        <v>2380</v>
      </c>
      <c r="J218" s="5" t="s">
        <v>2380</v>
      </c>
      <c r="K218" s="5" t="s">
        <v>2380</v>
      </c>
      <c r="L218" s="5" t="s">
        <v>2380</v>
      </c>
      <c r="M218" s="5" t="s">
        <v>2380</v>
      </c>
      <c r="N218" s="5" t="s">
        <v>2379</v>
      </c>
      <c r="O218" s="5" t="s">
        <v>2380</v>
      </c>
    </row>
    <row r="219" spans="1:15" x14ac:dyDescent="0.3">
      <c r="A219" s="2" t="s">
        <v>371</v>
      </c>
      <c r="B219" s="2" t="s">
        <v>1603</v>
      </c>
      <c r="C219" s="2" t="s">
        <v>372</v>
      </c>
      <c r="D219" s="5">
        <v>228</v>
      </c>
      <c r="E219" s="5">
        <v>218</v>
      </c>
      <c r="F219" s="5">
        <v>130</v>
      </c>
      <c r="G219" s="5">
        <v>218</v>
      </c>
      <c r="H219" s="5" t="s">
        <v>2380</v>
      </c>
      <c r="I219" s="5" t="s">
        <v>2380</v>
      </c>
      <c r="J219" s="5" t="s">
        <v>2380</v>
      </c>
      <c r="K219" s="5" t="s">
        <v>2380</v>
      </c>
      <c r="L219" s="5" t="s">
        <v>2380</v>
      </c>
      <c r="M219" s="5" t="s">
        <v>2379</v>
      </c>
      <c r="N219" s="5" t="s">
        <v>2379</v>
      </c>
      <c r="O219" s="5" t="s">
        <v>2379</v>
      </c>
    </row>
    <row r="220" spans="1:15" x14ac:dyDescent="0.3">
      <c r="A220" s="2" t="s">
        <v>484</v>
      </c>
      <c r="B220" s="2" t="s">
        <v>1861</v>
      </c>
      <c r="C220" s="2" t="s">
        <v>485</v>
      </c>
      <c r="D220" s="5">
        <v>220</v>
      </c>
      <c r="E220" s="5">
        <v>219</v>
      </c>
      <c r="F220" s="5">
        <v>200</v>
      </c>
      <c r="G220" s="5">
        <v>219</v>
      </c>
      <c r="H220" s="5" t="s">
        <v>2380</v>
      </c>
      <c r="I220" s="5" t="s">
        <v>2380</v>
      </c>
      <c r="J220" s="5" t="s">
        <v>2380</v>
      </c>
      <c r="K220" s="5" t="s">
        <v>2380</v>
      </c>
      <c r="L220" s="5" t="s">
        <v>2380</v>
      </c>
      <c r="M220" s="5" t="s">
        <v>2380</v>
      </c>
      <c r="N220" s="5" t="s">
        <v>2380</v>
      </c>
      <c r="O220" s="5" t="s">
        <v>2380</v>
      </c>
    </row>
    <row r="221" spans="1:15" x14ac:dyDescent="0.3">
      <c r="A221" s="2" t="s">
        <v>325</v>
      </c>
      <c r="B221" s="2" t="s">
        <v>1561</v>
      </c>
      <c r="C221" s="2" t="s">
        <v>326</v>
      </c>
      <c r="D221" s="5">
        <v>273</v>
      </c>
      <c r="E221" s="5">
        <v>220</v>
      </c>
      <c r="F221" s="5">
        <v>332</v>
      </c>
      <c r="G221" s="5">
        <v>220</v>
      </c>
      <c r="H221" s="5" t="s">
        <v>2380</v>
      </c>
      <c r="I221" s="5" t="s">
        <v>2380</v>
      </c>
      <c r="J221" s="5" t="s">
        <v>2380</v>
      </c>
      <c r="K221" s="5" t="s">
        <v>2380</v>
      </c>
      <c r="L221" s="5" t="s">
        <v>2380</v>
      </c>
      <c r="M221" s="5" t="s">
        <v>2380</v>
      </c>
      <c r="N221" s="5" t="s">
        <v>2380</v>
      </c>
      <c r="O221" s="5" t="s">
        <v>2379</v>
      </c>
    </row>
    <row r="222" spans="1:15" x14ac:dyDescent="0.3">
      <c r="A222" s="2" t="s">
        <v>453</v>
      </c>
      <c r="B222" s="2" t="s">
        <v>1677</v>
      </c>
      <c r="C222" s="2" t="s">
        <v>454</v>
      </c>
      <c r="D222" s="5">
        <v>179</v>
      </c>
      <c r="E222" s="5">
        <v>221</v>
      </c>
      <c r="F222" s="5">
        <v>250</v>
      </c>
      <c r="G222" s="5">
        <v>221</v>
      </c>
      <c r="H222" s="5" t="s">
        <v>2380</v>
      </c>
      <c r="I222" s="5" t="s">
        <v>2380</v>
      </c>
      <c r="J222" s="5" t="s">
        <v>2380</v>
      </c>
      <c r="K222" s="5" t="s">
        <v>2380</v>
      </c>
      <c r="L222" s="5" t="s">
        <v>2380</v>
      </c>
      <c r="M222" s="5" t="s">
        <v>2379</v>
      </c>
      <c r="N222" s="5" t="s">
        <v>2379</v>
      </c>
      <c r="O222" s="5" t="s">
        <v>2380</v>
      </c>
    </row>
    <row r="223" spans="1:15" x14ac:dyDescent="0.3">
      <c r="A223" s="2" t="s">
        <v>978</v>
      </c>
      <c r="B223" s="2" t="s">
        <v>1964</v>
      </c>
      <c r="C223" s="2" t="s">
        <v>979</v>
      </c>
      <c r="D223" s="5">
        <v>211</v>
      </c>
      <c r="E223" s="5">
        <v>222</v>
      </c>
      <c r="F223" s="5">
        <v>184</v>
      </c>
      <c r="G223" s="5">
        <v>222</v>
      </c>
      <c r="H223" s="5" t="s">
        <v>2380</v>
      </c>
      <c r="I223" s="5" t="s">
        <v>2380</v>
      </c>
      <c r="J223" s="5" t="s">
        <v>2380</v>
      </c>
      <c r="K223" s="5" t="s">
        <v>2380</v>
      </c>
      <c r="L223" s="5" t="s">
        <v>2380</v>
      </c>
      <c r="M223" s="5" t="s">
        <v>2380</v>
      </c>
      <c r="N223" s="5" t="s">
        <v>2380</v>
      </c>
      <c r="O223" s="5" t="s">
        <v>2380</v>
      </c>
    </row>
    <row r="224" spans="1:15" x14ac:dyDescent="0.3">
      <c r="A224" s="2" t="s">
        <v>736</v>
      </c>
      <c r="B224" s="2" t="s">
        <v>2302</v>
      </c>
      <c r="C224" s="2" t="s">
        <v>737</v>
      </c>
      <c r="D224" s="5">
        <v>226</v>
      </c>
      <c r="E224" s="5">
        <v>223</v>
      </c>
      <c r="F224" s="5">
        <v>249</v>
      </c>
      <c r="G224" s="5">
        <v>223</v>
      </c>
      <c r="H224" s="5" t="s">
        <v>2380</v>
      </c>
      <c r="I224" s="5" t="s">
        <v>2380</v>
      </c>
      <c r="J224" s="5" t="s">
        <v>2380</v>
      </c>
      <c r="K224" s="5" t="s">
        <v>2380</v>
      </c>
      <c r="L224" s="5" t="s">
        <v>2380</v>
      </c>
      <c r="M224" s="5" t="s">
        <v>2379</v>
      </c>
      <c r="N224" s="5" t="s">
        <v>2379</v>
      </c>
      <c r="O224" s="5" t="s">
        <v>2380</v>
      </c>
    </row>
    <row r="225" spans="1:15" x14ac:dyDescent="0.3">
      <c r="A225" s="2" t="s">
        <v>490</v>
      </c>
      <c r="B225" s="2" t="s">
        <v>2059</v>
      </c>
      <c r="C225" s="2" t="s">
        <v>491</v>
      </c>
      <c r="D225" s="5">
        <v>123</v>
      </c>
      <c r="E225" s="5">
        <v>224</v>
      </c>
      <c r="F225" s="5">
        <v>207</v>
      </c>
      <c r="G225" s="5">
        <v>224</v>
      </c>
      <c r="H225" s="5" t="s">
        <v>2380</v>
      </c>
      <c r="I225" s="5" t="s">
        <v>2380</v>
      </c>
      <c r="J225" s="5" t="s">
        <v>2380</v>
      </c>
      <c r="K225" s="5" t="s">
        <v>2380</v>
      </c>
      <c r="L225" s="5" t="s">
        <v>2380</v>
      </c>
      <c r="M225" s="5" t="s">
        <v>2380</v>
      </c>
      <c r="N225" s="5" t="s">
        <v>2380</v>
      </c>
      <c r="O225" s="5" t="s">
        <v>2380</v>
      </c>
    </row>
    <row r="226" spans="1:15" x14ac:dyDescent="0.3">
      <c r="A226" s="2" t="s">
        <v>622</v>
      </c>
      <c r="B226" s="2" t="s">
        <v>1988</v>
      </c>
      <c r="C226" s="2" t="s">
        <v>623</v>
      </c>
      <c r="D226" s="5">
        <v>352</v>
      </c>
      <c r="E226" s="5">
        <v>225</v>
      </c>
      <c r="F226" s="5">
        <v>335</v>
      </c>
      <c r="G226" s="5">
        <v>225</v>
      </c>
      <c r="H226" s="5" t="s">
        <v>2380</v>
      </c>
      <c r="I226" s="5" t="s">
        <v>2380</v>
      </c>
      <c r="J226" s="5" t="s">
        <v>2380</v>
      </c>
      <c r="K226" s="5" t="s">
        <v>2380</v>
      </c>
      <c r="L226" s="5" t="s">
        <v>2380</v>
      </c>
      <c r="M226" s="5" t="s">
        <v>2380</v>
      </c>
      <c r="N226" s="5" t="s">
        <v>2380</v>
      </c>
      <c r="O226" s="5" t="s">
        <v>2380</v>
      </c>
    </row>
    <row r="227" spans="1:15" x14ac:dyDescent="0.3">
      <c r="A227" s="2" t="s">
        <v>756</v>
      </c>
      <c r="B227" s="2" t="s">
        <v>1563</v>
      </c>
      <c r="C227" s="2" t="s">
        <v>757</v>
      </c>
      <c r="D227" s="5">
        <v>193</v>
      </c>
      <c r="E227" s="5">
        <v>226</v>
      </c>
      <c r="F227" s="5">
        <v>287</v>
      </c>
      <c r="G227" s="5">
        <v>226</v>
      </c>
      <c r="H227" s="5" t="s">
        <v>2380</v>
      </c>
      <c r="I227" s="5" t="s">
        <v>2380</v>
      </c>
      <c r="J227" s="5" t="s">
        <v>2380</v>
      </c>
      <c r="K227" s="5" t="s">
        <v>2380</v>
      </c>
      <c r="L227" s="5" t="s">
        <v>2379</v>
      </c>
      <c r="M227" s="5" t="s">
        <v>2380</v>
      </c>
      <c r="N227" s="5" t="s">
        <v>2379</v>
      </c>
      <c r="O227" s="5" t="s">
        <v>2379</v>
      </c>
    </row>
    <row r="228" spans="1:15" x14ac:dyDescent="0.3">
      <c r="A228" s="2" t="s">
        <v>211</v>
      </c>
      <c r="B228" s="2" t="s">
        <v>1841</v>
      </c>
      <c r="C228" s="2" t="s">
        <v>212</v>
      </c>
      <c r="D228" s="5">
        <v>222</v>
      </c>
      <c r="E228" s="5">
        <v>227</v>
      </c>
      <c r="F228" s="5">
        <v>251</v>
      </c>
      <c r="G228" s="5">
        <v>227</v>
      </c>
      <c r="H228" s="5" t="s">
        <v>2380</v>
      </c>
      <c r="I228" s="5" t="s">
        <v>2380</v>
      </c>
      <c r="J228" s="5" t="s">
        <v>2380</v>
      </c>
      <c r="K228" s="5" t="s">
        <v>2380</v>
      </c>
      <c r="L228" s="5" t="s">
        <v>2380</v>
      </c>
      <c r="M228" s="5" t="s">
        <v>2380</v>
      </c>
      <c r="N228" s="5" t="s">
        <v>2380</v>
      </c>
      <c r="O228" s="5" t="s">
        <v>2380</v>
      </c>
    </row>
    <row r="229" spans="1:15" x14ac:dyDescent="0.3">
      <c r="A229" s="2" t="s">
        <v>185</v>
      </c>
      <c r="B229" s="2" t="s">
        <v>1890</v>
      </c>
      <c r="C229" s="2" t="s">
        <v>186</v>
      </c>
      <c r="D229" s="5">
        <v>485</v>
      </c>
      <c r="E229" s="5">
        <v>228</v>
      </c>
      <c r="F229" s="5">
        <v>419</v>
      </c>
      <c r="G229" s="5">
        <v>228</v>
      </c>
      <c r="H229" s="5" t="s">
        <v>2380</v>
      </c>
      <c r="I229" s="5" t="s">
        <v>2380</v>
      </c>
      <c r="J229" s="5" t="s">
        <v>2380</v>
      </c>
      <c r="K229" s="5" t="s">
        <v>2380</v>
      </c>
      <c r="L229" s="5" t="s">
        <v>2380</v>
      </c>
      <c r="M229" s="5" t="s">
        <v>2380</v>
      </c>
      <c r="N229" s="5" t="s">
        <v>2380</v>
      </c>
      <c r="O229" s="5" t="s">
        <v>2380</v>
      </c>
    </row>
    <row r="230" spans="1:15" x14ac:dyDescent="0.3">
      <c r="A230" s="2" t="s">
        <v>740</v>
      </c>
      <c r="B230" s="2" t="s">
        <v>2095</v>
      </c>
      <c r="C230" s="2" t="s">
        <v>741</v>
      </c>
      <c r="D230" s="5">
        <v>154</v>
      </c>
      <c r="E230" s="5">
        <v>229</v>
      </c>
      <c r="F230" s="5">
        <v>206</v>
      </c>
      <c r="G230" s="5">
        <v>229</v>
      </c>
      <c r="H230" s="5" t="s">
        <v>2380</v>
      </c>
      <c r="I230" s="5" t="s">
        <v>2380</v>
      </c>
      <c r="J230" s="5" t="s">
        <v>2380</v>
      </c>
      <c r="K230" s="5" t="s">
        <v>2380</v>
      </c>
      <c r="L230" s="5" t="s">
        <v>2380</v>
      </c>
      <c r="M230" s="5" t="s">
        <v>2380</v>
      </c>
      <c r="N230" s="5" t="s">
        <v>2379</v>
      </c>
      <c r="O230" s="5" t="s">
        <v>2380</v>
      </c>
    </row>
    <row r="231" spans="1:15" x14ac:dyDescent="0.3">
      <c r="A231" s="2" t="s">
        <v>191</v>
      </c>
      <c r="B231" s="2" t="s">
        <v>2277</v>
      </c>
      <c r="C231" s="2" t="s">
        <v>192</v>
      </c>
      <c r="D231" s="5">
        <v>276</v>
      </c>
      <c r="E231" s="5">
        <v>230</v>
      </c>
      <c r="F231" s="5">
        <v>226</v>
      </c>
      <c r="G231" s="5">
        <v>230</v>
      </c>
      <c r="H231" s="5" t="s">
        <v>2380</v>
      </c>
      <c r="I231" s="5" t="s">
        <v>2380</v>
      </c>
      <c r="J231" s="5" t="s">
        <v>2380</v>
      </c>
      <c r="K231" s="5" t="s">
        <v>2380</v>
      </c>
      <c r="L231" s="5" t="s">
        <v>2379</v>
      </c>
      <c r="M231" s="5" t="s">
        <v>2380</v>
      </c>
      <c r="N231" s="5" t="s">
        <v>2380</v>
      </c>
      <c r="O231" s="5" t="s">
        <v>2379</v>
      </c>
    </row>
    <row r="232" spans="1:15" x14ac:dyDescent="0.3">
      <c r="A232" s="2" t="s">
        <v>149</v>
      </c>
      <c r="B232" s="2" t="s">
        <v>2266</v>
      </c>
      <c r="C232" s="2" t="s">
        <v>150</v>
      </c>
      <c r="D232" s="5">
        <v>298</v>
      </c>
      <c r="E232" s="5">
        <v>231</v>
      </c>
      <c r="F232" s="5">
        <v>254</v>
      </c>
      <c r="G232" s="5">
        <v>231</v>
      </c>
      <c r="H232" s="5" t="s">
        <v>2380</v>
      </c>
      <c r="I232" s="5" t="s">
        <v>2380</v>
      </c>
      <c r="J232" s="5" t="s">
        <v>2380</v>
      </c>
      <c r="K232" s="5" t="s">
        <v>2380</v>
      </c>
      <c r="L232" s="5" t="s">
        <v>2379</v>
      </c>
      <c r="M232" s="5" t="s">
        <v>2380</v>
      </c>
      <c r="N232" s="5" t="s">
        <v>2380</v>
      </c>
      <c r="O232" s="5" t="s">
        <v>2379</v>
      </c>
    </row>
    <row r="233" spans="1:15" x14ac:dyDescent="0.3">
      <c r="A233" s="2" t="s">
        <v>638</v>
      </c>
      <c r="B233" s="2" t="s">
        <v>1689</v>
      </c>
      <c r="C233" s="2" t="s">
        <v>639</v>
      </c>
      <c r="D233" s="5">
        <v>216</v>
      </c>
      <c r="E233" s="5">
        <v>232</v>
      </c>
      <c r="F233" s="5">
        <v>277</v>
      </c>
      <c r="G233" s="5">
        <v>232</v>
      </c>
      <c r="H233" s="5" t="s">
        <v>2380</v>
      </c>
      <c r="I233" s="5" t="s">
        <v>2380</v>
      </c>
      <c r="J233" s="5" t="s">
        <v>2380</v>
      </c>
      <c r="K233" s="5" t="s">
        <v>2380</v>
      </c>
      <c r="L233" s="5" t="s">
        <v>2380</v>
      </c>
      <c r="M233" s="5" t="s">
        <v>2380</v>
      </c>
      <c r="N233" s="5" t="s">
        <v>2379</v>
      </c>
      <c r="O233" s="5" t="s">
        <v>2380</v>
      </c>
    </row>
    <row r="234" spans="1:15" x14ac:dyDescent="0.3">
      <c r="A234" s="2" t="s">
        <v>479</v>
      </c>
      <c r="B234" s="2" t="s">
        <v>2003</v>
      </c>
      <c r="C234" s="2" t="s">
        <v>480</v>
      </c>
      <c r="D234" s="5">
        <v>480</v>
      </c>
      <c r="E234" s="5">
        <v>233</v>
      </c>
      <c r="F234" s="5">
        <v>506</v>
      </c>
      <c r="G234" s="5">
        <v>233</v>
      </c>
      <c r="H234" s="5" t="s">
        <v>2380</v>
      </c>
      <c r="I234" s="5" t="s">
        <v>2380</v>
      </c>
      <c r="J234" s="5" t="s">
        <v>2380</v>
      </c>
      <c r="K234" s="5" t="s">
        <v>2380</v>
      </c>
      <c r="L234" s="5" t="s">
        <v>2380</v>
      </c>
      <c r="M234" s="5" t="s">
        <v>2380</v>
      </c>
      <c r="N234" s="5" t="s">
        <v>2380</v>
      </c>
      <c r="O234" s="5" t="s">
        <v>2380</v>
      </c>
    </row>
    <row r="235" spans="1:15" x14ac:dyDescent="0.3">
      <c r="A235" s="2" t="s">
        <v>496</v>
      </c>
      <c r="B235" s="2" t="s">
        <v>2218</v>
      </c>
      <c r="C235" s="2" t="s">
        <v>497</v>
      </c>
      <c r="D235" s="5">
        <v>253</v>
      </c>
      <c r="E235" s="5">
        <v>234</v>
      </c>
      <c r="F235" s="5">
        <v>297</v>
      </c>
      <c r="G235" s="5">
        <v>234</v>
      </c>
      <c r="H235" s="5" t="s">
        <v>2380</v>
      </c>
      <c r="I235" s="5" t="s">
        <v>2380</v>
      </c>
      <c r="J235" s="5" t="s">
        <v>2380</v>
      </c>
      <c r="K235" s="5" t="s">
        <v>2380</v>
      </c>
      <c r="L235" s="5" t="s">
        <v>2380</v>
      </c>
      <c r="M235" s="5" t="s">
        <v>2380</v>
      </c>
      <c r="N235" s="5" t="s">
        <v>2379</v>
      </c>
      <c r="O235" s="5" t="s">
        <v>2380</v>
      </c>
    </row>
    <row r="236" spans="1:15" x14ac:dyDescent="0.3">
      <c r="A236" s="2" t="s">
        <v>534</v>
      </c>
      <c r="B236" s="2" t="s">
        <v>1541</v>
      </c>
      <c r="C236" s="2" t="s">
        <v>535</v>
      </c>
      <c r="D236" s="5">
        <v>223</v>
      </c>
      <c r="E236" s="5">
        <v>235</v>
      </c>
      <c r="F236" s="5">
        <v>310</v>
      </c>
      <c r="G236" s="5">
        <v>235</v>
      </c>
      <c r="H236" s="5" t="s">
        <v>2380</v>
      </c>
      <c r="I236" s="5" t="s">
        <v>2380</v>
      </c>
      <c r="J236" s="5" t="s">
        <v>2380</v>
      </c>
      <c r="K236" s="5" t="s">
        <v>2380</v>
      </c>
      <c r="L236" s="5" t="s">
        <v>2380</v>
      </c>
      <c r="M236" s="5" t="s">
        <v>2380</v>
      </c>
      <c r="N236" s="5" t="s">
        <v>2380</v>
      </c>
      <c r="O236" s="5" t="s">
        <v>2379</v>
      </c>
    </row>
    <row r="237" spans="1:15" x14ac:dyDescent="0.3">
      <c r="A237" s="2" t="s">
        <v>481</v>
      </c>
      <c r="B237" s="2" t="s">
        <v>1904</v>
      </c>
      <c r="C237" s="2" t="s">
        <v>152</v>
      </c>
      <c r="D237" s="5">
        <v>177</v>
      </c>
      <c r="E237" s="5">
        <v>236</v>
      </c>
      <c r="F237" s="5">
        <v>191</v>
      </c>
      <c r="G237" s="5">
        <v>236</v>
      </c>
      <c r="H237" s="5" t="s">
        <v>2380</v>
      </c>
      <c r="I237" s="5" t="s">
        <v>2380</v>
      </c>
      <c r="J237" s="5" t="s">
        <v>2380</v>
      </c>
      <c r="K237" s="5" t="s">
        <v>2380</v>
      </c>
      <c r="L237" s="5" t="s">
        <v>2380</v>
      </c>
      <c r="M237" s="5" t="s">
        <v>2380</v>
      </c>
      <c r="N237" s="5" t="s">
        <v>2380</v>
      </c>
      <c r="O237" s="5" t="s">
        <v>2380</v>
      </c>
    </row>
    <row r="238" spans="1:15" x14ac:dyDescent="0.3">
      <c r="A238" s="2" t="s">
        <v>205</v>
      </c>
      <c r="B238" s="2" t="s">
        <v>1858</v>
      </c>
      <c r="C238" s="2" t="s">
        <v>206</v>
      </c>
      <c r="D238" s="5">
        <v>241</v>
      </c>
      <c r="E238" s="5">
        <v>237</v>
      </c>
      <c r="F238" s="5">
        <v>233</v>
      </c>
      <c r="G238" s="5">
        <v>237</v>
      </c>
      <c r="H238" s="5" t="s">
        <v>2380</v>
      </c>
      <c r="I238" s="5" t="s">
        <v>2380</v>
      </c>
      <c r="J238" s="5" t="s">
        <v>2380</v>
      </c>
      <c r="K238" s="5" t="s">
        <v>2380</v>
      </c>
      <c r="L238" s="5" t="s">
        <v>2380</v>
      </c>
      <c r="M238" s="5" t="s">
        <v>2380</v>
      </c>
      <c r="N238" s="5" t="s">
        <v>2380</v>
      </c>
      <c r="O238" s="5" t="s">
        <v>2380</v>
      </c>
    </row>
    <row r="239" spans="1:15" x14ac:dyDescent="0.3">
      <c r="A239" s="2" t="s">
        <v>75</v>
      </c>
      <c r="B239" s="2" t="s">
        <v>1695</v>
      </c>
      <c r="C239" s="2" t="s">
        <v>76</v>
      </c>
      <c r="D239" s="5">
        <v>290</v>
      </c>
      <c r="E239" s="5">
        <v>238</v>
      </c>
      <c r="F239" s="5">
        <v>173</v>
      </c>
      <c r="G239" s="5">
        <v>238</v>
      </c>
      <c r="H239" s="5" t="s">
        <v>2380</v>
      </c>
      <c r="I239" s="5" t="s">
        <v>2380</v>
      </c>
      <c r="J239" s="5" t="s">
        <v>2380</v>
      </c>
      <c r="K239" s="5" t="s">
        <v>2380</v>
      </c>
      <c r="L239" s="5" t="s">
        <v>2380</v>
      </c>
      <c r="M239" s="5" t="s">
        <v>2380</v>
      </c>
      <c r="N239" s="5" t="s">
        <v>2379</v>
      </c>
      <c r="O239" s="5" t="s">
        <v>2380</v>
      </c>
    </row>
    <row r="240" spans="1:15" x14ac:dyDescent="0.3">
      <c r="A240" s="2" t="s">
        <v>626</v>
      </c>
      <c r="B240" s="2" t="s">
        <v>1599</v>
      </c>
      <c r="C240" s="2" t="s">
        <v>627</v>
      </c>
      <c r="D240" s="5">
        <v>268</v>
      </c>
      <c r="E240" s="5">
        <v>239</v>
      </c>
      <c r="F240" s="5">
        <v>283</v>
      </c>
      <c r="G240" s="5">
        <v>239</v>
      </c>
      <c r="H240" s="5" t="s">
        <v>2380</v>
      </c>
      <c r="I240" s="5" t="s">
        <v>2380</v>
      </c>
      <c r="J240" s="5" t="s">
        <v>2380</v>
      </c>
      <c r="K240" s="5" t="s">
        <v>2380</v>
      </c>
      <c r="L240" s="5" t="s">
        <v>2380</v>
      </c>
      <c r="M240" s="5" t="s">
        <v>2380</v>
      </c>
      <c r="N240" s="5" t="s">
        <v>2380</v>
      </c>
      <c r="O240" s="5" t="s">
        <v>2379</v>
      </c>
    </row>
    <row r="241" spans="1:15" x14ac:dyDescent="0.3">
      <c r="A241" s="2" t="s">
        <v>918</v>
      </c>
      <c r="B241" s="2" t="s">
        <v>1906</v>
      </c>
      <c r="C241" s="2" t="s">
        <v>919</v>
      </c>
      <c r="D241" s="5">
        <v>181</v>
      </c>
      <c r="E241" s="5">
        <v>240</v>
      </c>
      <c r="F241" s="5">
        <v>237</v>
      </c>
      <c r="G241" s="5">
        <v>240</v>
      </c>
      <c r="H241" s="5" t="s">
        <v>2380</v>
      </c>
      <c r="I241" s="5" t="s">
        <v>2380</v>
      </c>
      <c r="J241" s="5" t="s">
        <v>2380</v>
      </c>
      <c r="K241" s="5" t="s">
        <v>2380</v>
      </c>
      <c r="L241" s="5" t="s">
        <v>2380</v>
      </c>
      <c r="M241" s="5" t="s">
        <v>2380</v>
      </c>
      <c r="N241" s="5" t="s">
        <v>2380</v>
      </c>
      <c r="O241" s="5" t="s">
        <v>2380</v>
      </c>
    </row>
    <row r="242" spans="1:15" x14ac:dyDescent="0.3">
      <c r="A242" s="2" t="s">
        <v>1018</v>
      </c>
      <c r="B242" s="2" t="s">
        <v>2219</v>
      </c>
      <c r="C242" s="2" t="s">
        <v>1019</v>
      </c>
      <c r="D242" s="5">
        <v>197</v>
      </c>
      <c r="E242" s="5">
        <v>241</v>
      </c>
      <c r="F242" s="5">
        <v>228</v>
      </c>
      <c r="G242" s="5">
        <v>241</v>
      </c>
      <c r="H242" s="5" t="s">
        <v>2380</v>
      </c>
      <c r="I242" s="5" t="s">
        <v>2380</v>
      </c>
      <c r="J242" s="5" t="s">
        <v>2380</v>
      </c>
      <c r="K242" s="5" t="s">
        <v>2380</v>
      </c>
      <c r="L242" s="5" t="s">
        <v>2380</v>
      </c>
      <c r="M242" s="5" t="s">
        <v>2380</v>
      </c>
      <c r="N242" s="5" t="s">
        <v>2379</v>
      </c>
      <c r="O242" s="5" t="s">
        <v>2380</v>
      </c>
    </row>
    <row r="243" spans="1:15" x14ac:dyDescent="0.3">
      <c r="A243" s="2" t="s">
        <v>107</v>
      </c>
      <c r="B243" s="2" t="s">
        <v>1705</v>
      </c>
      <c r="C243" s="2" t="s">
        <v>108</v>
      </c>
      <c r="D243" s="5">
        <v>259</v>
      </c>
      <c r="E243" s="5">
        <v>242</v>
      </c>
      <c r="F243" s="5">
        <v>115</v>
      </c>
      <c r="G243" s="5">
        <v>242</v>
      </c>
      <c r="H243" s="5" t="s">
        <v>2380</v>
      </c>
      <c r="I243" s="5" t="s">
        <v>2380</v>
      </c>
      <c r="J243" s="5" t="s">
        <v>2380</v>
      </c>
      <c r="K243" s="5" t="s">
        <v>2380</v>
      </c>
      <c r="L243" s="5" t="s">
        <v>2380</v>
      </c>
      <c r="M243" s="5" t="s">
        <v>2380</v>
      </c>
      <c r="N243" s="5" t="s">
        <v>2379</v>
      </c>
      <c r="O243" s="5" t="s">
        <v>2380</v>
      </c>
    </row>
    <row r="244" spans="1:15" x14ac:dyDescent="0.3">
      <c r="A244" s="2" t="s">
        <v>357</v>
      </c>
      <c r="B244" s="2" t="s">
        <v>1910</v>
      </c>
      <c r="C244" s="2" t="s">
        <v>358</v>
      </c>
      <c r="D244" s="5">
        <v>234</v>
      </c>
      <c r="E244" s="5">
        <v>243</v>
      </c>
      <c r="F244" s="5">
        <v>231</v>
      </c>
      <c r="G244" s="5">
        <v>243</v>
      </c>
      <c r="H244" s="5" t="s">
        <v>2380</v>
      </c>
      <c r="I244" s="5" t="s">
        <v>2380</v>
      </c>
      <c r="J244" s="5" t="s">
        <v>2380</v>
      </c>
      <c r="K244" s="5" t="s">
        <v>2380</v>
      </c>
      <c r="L244" s="5" t="s">
        <v>2380</v>
      </c>
      <c r="M244" s="5" t="s">
        <v>2380</v>
      </c>
      <c r="N244" s="5" t="s">
        <v>2380</v>
      </c>
      <c r="O244" s="5" t="s">
        <v>2380</v>
      </c>
    </row>
    <row r="245" spans="1:15" x14ac:dyDescent="0.3">
      <c r="A245" s="2" t="s">
        <v>1306</v>
      </c>
      <c r="B245" s="2" t="s">
        <v>2308</v>
      </c>
      <c r="C245" s="2" t="s">
        <v>1307</v>
      </c>
      <c r="D245" s="5">
        <v>202</v>
      </c>
      <c r="E245" s="5">
        <v>244</v>
      </c>
      <c r="F245" s="5">
        <v>253</v>
      </c>
      <c r="G245" s="5">
        <v>244</v>
      </c>
      <c r="H245" s="5" t="s">
        <v>2380</v>
      </c>
      <c r="I245" s="5" t="s">
        <v>2380</v>
      </c>
      <c r="J245" s="5" t="s">
        <v>2380</v>
      </c>
      <c r="K245" s="5" t="s">
        <v>2380</v>
      </c>
      <c r="L245" s="5" t="s">
        <v>2380</v>
      </c>
      <c r="M245" s="5" t="s">
        <v>2379</v>
      </c>
      <c r="N245" s="5" t="s">
        <v>2379</v>
      </c>
      <c r="O245" s="5" t="s">
        <v>2380</v>
      </c>
    </row>
    <row r="246" spans="1:15" x14ac:dyDescent="0.3">
      <c r="A246" s="2" t="s">
        <v>1186</v>
      </c>
      <c r="B246" s="2" t="s">
        <v>2303</v>
      </c>
      <c r="C246" s="2" t="s">
        <v>1187</v>
      </c>
      <c r="D246" s="5">
        <v>227</v>
      </c>
      <c r="E246" s="5">
        <v>245</v>
      </c>
      <c r="F246" s="5">
        <v>245</v>
      </c>
      <c r="G246" s="5">
        <v>245</v>
      </c>
      <c r="H246" s="5" t="s">
        <v>2380</v>
      </c>
      <c r="I246" s="5" t="s">
        <v>2380</v>
      </c>
      <c r="J246" s="5" t="s">
        <v>2380</v>
      </c>
      <c r="K246" s="5" t="s">
        <v>2380</v>
      </c>
      <c r="L246" s="5" t="s">
        <v>2380</v>
      </c>
      <c r="M246" s="5" t="s">
        <v>2379</v>
      </c>
      <c r="N246" s="5" t="s">
        <v>2380</v>
      </c>
      <c r="O246" s="5" t="s">
        <v>2380</v>
      </c>
    </row>
    <row r="247" spans="1:15" x14ac:dyDescent="0.3">
      <c r="A247" s="2" t="s">
        <v>764</v>
      </c>
      <c r="B247" s="2" t="s">
        <v>1914</v>
      </c>
      <c r="C247" s="2" t="s">
        <v>765</v>
      </c>
      <c r="D247" s="5">
        <v>171</v>
      </c>
      <c r="E247" s="5">
        <v>246</v>
      </c>
      <c r="F247" s="5">
        <v>242</v>
      </c>
      <c r="G247" s="5">
        <v>246</v>
      </c>
      <c r="H247" s="5" t="s">
        <v>2380</v>
      </c>
      <c r="I247" s="5" t="s">
        <v>2380</v>
      </c>
      <c r="J247" s="5" t="s">
        <v>2380</v>
      </c>
      <c r="K247" s="5" t="s">
        <v>2380</v>
      </c>
      <c r="L247" s="5" t="s">
        <v>2380</v>
      </c>
      <c r="M247" s="5" t="s">
        <v>2380</v>
      </c>
      <c r="N247" s="5" t="s">
        <v>2380</v>
      </c>
      <c r="O247" s="5" t="s">
        <v>2380</v>
      </c>
    </row>
    <row r="248" spans="1:15" x14ac:dyDescent="0.3">
      <c r="A248" s="2" t="s">
        <v>351</v>
      </c>
      <c r="B248" s="2" t="s">
        <v>1873</v>
      </c>
      <c r="C248" s="2" t="s">
        <v>352</v>
      </c>
      <c r="D248" s="5">
        <v>318</v>
      </c>
      <c r="E248" s="5">
        <v>247</v>
      </c>
      <c r="F248" s="5">
        <v>247</v>
      </c>
      <c r="G248" s="5">
        <v>247</v>
      </c>
      <c r="H248" s="5" t="s">
        <v>2380</v>
      </c>
      <c r="I248" s="5" t="s">
        <v>2380</v>
      </c>
      <c r="J248" s="5" t="s">
        <v>2380</v>
      </c>
      <c r="K248" s="5" t="s">
        <v>2380</v>
      </c>
      <c r="L248" s="5" t="s">
        <v>2380</v>
      </c>
      <c r="M248" s="5" t="s">
        <v>2380</v>
      </c>
      <c r="N248" s="5" t="s">
        <v>2380</v>
      </c>
      <c r="O248" s="5" t="s">
        <v>2380</v>
      </c>
    </row>
    <row r="249" spans="1:15" x14ac:dyDescent="0.3">
      <c r="A249" s="2" t="s">
        <v>824</v>
      </c>
      <c r="B249" s="2" t="s">
        <v>1892</v>
      </c>
      <c r="C249" s="2" t="s">
        <v>825</v>
      </c>
      <c r="D249" s="5">
        <v>247</v>
      </c>
      <c r="E249" s="5">
        <v>248</v>
      </c>
      <c r="F249" s="5">
        <v>255</v>
      </c>
      <c r="G249" s="5">
        <v>248</v>
      </c>
      <c r="H249" s="5" t="s">
        <v>2380</v>
      </c>
      <c r="I249" s="5" t="s">
        <v>2380</v>
      </c>
      <c r="J249" s="5" t="s">
        <v>2380</v>
      </c>
      <c r="K249" s="5" t="s">
        <v>2380</v>
      </c>
      <c r="L249" s="5" t="s">
        <v>2380</v>
      </c>
      <c r="M249" s="5" t="s">
        <v>2380</v>
      </c>
      <c r="N249" s="5" t="s">
        <v>2380</v>
      </c>
      <c r="O249" s="5" t="s">
        <v>2380</v>
      </c>
    </row>
    <row r="250" spans="1:15" x14ac:dyDescent="0.3">
      <c r="A250" s="2" t="s">
        <v>157</v>
      </c>
      <c r="B250" s="2" t="s">
        <v>1885</v>
      </c>
      <c r="C250" s="2" t="s">
        <v>158</v>
      </c>
      <c r="D250" s="5">
        <v>364</v>
      </c>
      <c r="E250" s="5">
        <v>249</v>
      </c>
      <c r="F250" s="5">
        <v>189</v>
      </c>
      <c r="G250" s="5">
        <v>249</v>
      </c>
      <c r="H250" s="5" t="s">
        <v>2380</v>
      </c>
      <c r="I250" s="5" t="s">
        <v>2380</v>
      </c>
      <c r="J250" s="5" t="s">
        <v>2380</v>
      </c>
      <c r="K250" s="5" t="s">
        <v>2380</v>
      </c>
      <c r="L250" s="5" t="s">
        <v>2380</v>
      </c>
      <c r="M250" s="5" t="s">
        <v>2380</v>
      </c>
      <c r="N250" s="5" t="s">
        <v>2380</v>
      </c>
      <c r="O250" s="5" t="s">
        <v>2380</v>
      </c>
    </row>
    <row r="251" spans="1:15" x14ac:dyDescent="0.3">
      <c r="A251" s="2" t="s">
        <v>469</v>
      </c>
      <c r="B251" s="2" t="s">
        <v>1854</v>
      </c>
      <c r="C251" s="2" t="s">
        <v>470</v>
      </c>
      <c r="D251" s="5">
        <v>350</v>
      </c>
      <c r="E251" s="5">
        <v>250</v>
      </c>
      <c r="F251" s="5">
        <v>331</v>
      </c>
      <c r="G251" s="5">
        <v>250</v>
      </c>
      <c r="H251" s="5" t="s">
        <v>2380</v>
      </c>
      <c r="I251" s="5" t="s">
        <v>2380</v>
      </c>
      <c r="J251" s="5" t="s">
        <v>2380</v>
      </c>
      <c r="K251" s="5" t="s">
        <v>2380</v>
      </c>
      <c r="L251" s="5" t="s">
        <v>2380</v>
      </c>
      <c r="M251" s="5" t="s">
        <v>2380</v>
      </c>
      <c r="N251" s="5" t="s">
        <v>2380</v>
      </c>
      <c r="O251" s="5" t="s">
        <v>2380</v>
      </c>
    </row>
    <row r="252" spans="1:15" x14ac:dyDescent="0.3">
      <c r="A252" s="2" t="s">
        <v>768</v>
      </c>
      <c r="B252" s="2" t="s">
        <v>1992</v>
      </c>
      <c r="C252" s="2" t="s">
        <v>769</v>
      </c>
      <c r="D252" s="5">
        <v>295</v>
      </c>
      <c r="E252" s="5">
        <v>251</v>
      </c>
      <c r="F252" s="5">
        <v>202</v>
      </c>
      <c r="G252" s="5">
        <v>251</v>
      </c>
      <c r="H252" s="5" t="s">
        <v>2380</v>
      </c>
      <c r="I252" s="5" t="s">
        <v>2380</v>
      </c>
      <c r="J252" s="5" t="s">
        <v>2380</v>
      </c>
      <c r="K252" s="5" t="s">
        <v>2380</v>
      </c>
      <c r="L252" s="5" t="s">
        <v>2380</v>
      </c>
      <c r="M252" s="5" t="s">
        <v>2380</v>
      </c>
      <c r="N252" s="5" t="s">
        <v>2380</v>
      </c>
      <c r="O252" s="5" t="s">
        <v>2380</v>
      </c>
    </row>
    <row r="253" spans="1:15" x14ac:dyDescent="0.3">
      <c r="A253" s="2" t="s">
        <v>137</v>
      </c>
      <c r="B253" s="2" t="s">
        <v>1844</v>
      </c>
      <c r="C253" s="2" t="s">
        <v>138</v>
      </c>
      <c r="D253" s="5">
        <v>345</v>
      </c>
      <c r="E253" s="5">
        <v>252</v>
      </c>
      <c r="F253" s="5">
        <v>322</v>
      </c>
      <c r="G253" s="5">
        <v>252</v>
      </c>
      <c r="H253" s="5" t="s">
        <v>2380</v>
      </c>
      <c r="I253" s="5" t="s">
        <v>2380</v>
      </c>
      <c r="J253" s="5" t="s">
        <v>2380</v>
      </c>
      <c r="K253" s="5" t="s">
        <v>2380</v>
      </c>
      <c r="L253" s="5" t="s">
        <v>2380</v>
      </c>
      <c r="M253" s="5" t="s">
        <v>2380</v>
      </c>
      <c r="N253" s="5" t="s">
        <v>2380</v>
      </c>
      <c r="O253" s="5" t="s">
        <v>2380</v>
      </c>
    </row>
    <row r="254" spans="1:15" x14ac:dyDescent="0.3">
      <c r="A254" s="2" t="s">
        <v>800</v>
      </c>
      <c r="B254" s="2" t="s">
        <v>1887</v>
      </c>
      <c r="C254" s="2" t="s">
        <v>801</v>
      </c>
      <c r="D254" s="5">
        <v>206</v>
      </c>
      <c r="E254" s="5">
        <v>253</v>
      </c>
      <c r="F254" s="5">
        <v>217</v>
      </c>
      <c r="G254" s="5">
        <v>253</v>
      </c>
      <c r="H254" s="5" t="s">
        <v>2380</v>
      </c>
      <c r="I254" s="5" t="s">
        <v>2380</v>
      </c>
      <c r="J254" s="5" t="s">
        <v>2380</v>
      </c>
      <c r="K254" s="5" t="s">
        <v>2380</v>
      </c>
      <c r="L254" s="5" t="s">
        <v>2380</v>
      </c>
      <c r="M254" s="5" t="s">
        <v>2380</v>
      </c>
      <c r="N254" s="5" t="s">
        <v>2380</v>
      </c>
      <c r="O254" s="5" t="s">
        <v>2380</v>
      </c>
    </row>
    <row r="255" spans="1:15" x14ac:dyDescent="0.3">
      <c r="A255" s="2" t="s">
        <v>447</v>
      </c>
      <c r="B255" s="2" t="s">
        <v>1878</v>
      </c>
      <c r="C255" s="2" t="s">
        <v>448</v>
      </c>
      <c r="D255" s="5">
        <v>338</v>
      </c>
      <c r="E255" s="5">
        <v>254</v>
      </c>
      <c r="F255" s="5">
        <v>269</v>
      </c>
      <c r="G255" s="5">
        <v>254</v>
      </c>
      <c r="H255" s="5" t="s">
        <v>2380</v>
      </c>
      <c r="I255" s="5" t="s">
        <v>2380</v>
      </c>
      <c r="J255" s="5" t="s">
        <v>2380</v>
      </c>
      <c r="K255" s="5" t="s">
        <v>2380</v>
      </c>
      <c r="L255" s="5" t="s">
        <v>2380</v>
      </c>
      <c r="M255" s="5" t="s">
        <v>2380</v>
      </c>
      <c r="N255" s="5" t="s">
        <v>2380</v>
      </c>
      <c r="O255" s="5" t="s">
        <v>2380</v>
      </c>
    </row>
    <row r="256" spans="1:15" x14ac:dyDescent="0.3">
      <c r="A256" s="2" t="s">
        <v>349</v>
      </c>
      <c r="B256" s="2" t="s">
        <v>2280</v>
      </c>
      <c r="C256" s="2" t="s">
        <v>350</v>
      </c>
      <c r="D256" s="5">
        <v>192</v>
      </c>
      <c r="E256" s="5">
        <v>255</v>
      </c>
      <c r="F256" s="5">
        <v>146</v>
      </c>
      <c r="G256" s="5">
        <v>255</v>
      </c>
      <c r="H256" s="5" t="s">
        <v>2380</v>
      </c>
      <c r="I256" s="5" t="s">
        <v>2380</v>
      </c>
      <c r="J256" s="5" t="s">
        <v>2380</v>
      </c>
      <c r="K256" s="5" t="s">
        <v>2380</v>
      </c>
      <c r="L256" s="5" t="s">
        <v>2380</v>
      </c>
      <c r="M256" s="5" t="s">
        <v>2380</v>
      </c>
      <c r="N256" s="5" t="s">
        <v>2379</v>
      </c>
      <c r="O256" s="5" t="s">
        <v>2379</v>
      </c>
    </row>
    <row r="257" spans="1:15" x14ac:dyDescent="0.3">
      <c r="A257" s="2" t="s">
        <v>982</v>
      </c>
      <c r="B257" s="2" t="s">
        <v>2161</v>
      </c>
      <c r="C257" s="2" t="s">
        <v>983</v>
      </c>
      <c r="D257" s="5">
        <v>204</v>
      </c>
      <c r="E257" s="5">
        <v>256</v>
      </c>
      <c r="F257" s="5">
        <v>244</v>
      </c>
      <c r="G257" s="5">
        <v>256</v>
      </c>
      <c r="H257" s="5" t="s">
        <v>2380</v>
      </c>
      <c r="I257" s="5" t="s">
        <v>2380</v>
      </c>
      <c r="J257" s="5" t="s">
        <v>2380</v>
      </c>
      <c r="K257" s="5" t="s">
        <v>2380</v>
      </c>
      <c r="L257" s="5" t="s">
        <v>2380</v>
      </c>
      <c r="M257" s="5" t="s">
        <v>2380</v>
      </c>
      <c r="N257" s="5" t="s">
        <v>2379</v>
      </c>
      <c r="O257" s="5" t="s">
        <v>2380</v>
      </c>
    </row>
    <row r="258" spans="1:15" x14ac:dyDescent="0.3">
      <c r="A258" s="2" t="s">
        <v>530</v>
      </c>
      <c r="B258" s="2" t="s">
        <v>1557</v>
      </c>
      <c r="C258" s="2" t="s">
        <v>531</v>
      </c>
      <c r="D258" s="5">
        <v>264</v>
      </c>
      <c r="E258" s="5">
        <v>257</v>
      </c>
      <c r="F258" s="5">
        <v>262</v>
      </c>
      <c r="G258" s="5">
        <v>257</v>
      </c>
      <c r="H258" s="5" t="s">
        <v>2380</v>
      </c>
      <c r="I258" s="5" t="s">
        <v>2380</v>
      </c>
      <c r="J258" s="5" t="s">
        <v>2380</v>
      </c>
      <c r="K258" s="5" t="s">
        <v>2380</v>
      </c>
      <c r="L258" s="5" t="s">
        <v>2380</v>
      </c>
      <c r="M258" s="5" t="s">
        <v>2380</v>
      </c>
      <c r="N258" s="5" t="s">
        <v>2380</v>
      </c>
      <c r="O258" s="5" t="s">
        <v>2379</v>
      </c>
    </row>
    <row r="259" spans="1:15" x14ac:dyDescent="0.3">
      <c r="A259" s="2" t="s">
        <v>902</v>
      </c>
      <c r="B259" s="2" t="s">
        <v>1931</v>
      </c>
      <c r="C259" s="2" t="s">
        <v>903</v>
      </c>
      <c r="D259" s="5">
        <v>280</v>
      </c>
      <c r="E259" s="5">
        <v>258</v>
      </c>
      <c r="F259" s="5">
        <v>280</v>
      </c>
      <c r="G259" s="5">
        <v>258</v>
      </c>
      <c r="H259" s="5" t="s">
        <v>2380</v>
      </c>
      <c r="I259" s="5" t="s">
        <v>2380</v>
      </c>
      <c r="J259" s="5" t="s">
        <v>2380</v>
      </c>
      <c r="K259" s="5" t="s">
        <v>2380</v>
      </c>
      <c r="L259" s="5" t="s">
        <v>2380</v>
      </c>
      <c r="M259" s="5" t="s">
        <v>2380</v>
      </c>
      <c r="N259" s="5" t="s">
        <v>2380</v>
      </c>
      <c r="O259" s="5" t="s">
        <v>2380</v>
      </c>
    </row>
    <row r="260" spans="1:15" x14ac:dyDescent="0.3">
      <c r="A260" s="2" t="s">
        <v>654</v>
      </c>
      <c r="B260" s="2" t="s">
        <v>1528</v>
      </c>
      <c r="C260" s="2" t="s">
        <v>655</v>
      </c>
      <c r="D260" s="5">
        <v>266</v>
      </c>
      <c r="E260" s="5">
        <v>259</v>
      </c>
      <c r="F260" s="5">
        <v>347</v>
      </c>
      <c r="G260" s="5">
        <v>259</v>
      </c>
      <c r="H260" s="5" t="s">
        <v>2380</v>
      </c>
      <c r="I260" s="5" t="s">
        <v>2380</v>
      </c>
      <c r="J260" s="5" t="s">
        <v>2380</v>
      </c>
      <c r="K260" s="5" t="s">
        <v>2380</v>
      </c>
      <c r="L260" s="5" t="s">
        <v>2380</v>
      </c>
      <c r="M260" s="5" t="s">
        <v>2380</v>
      </c>
      <c r="N260" s="5" t="s">
        <v>2380</v>
      </c>
      <c r="O260" s="5" t="s">
        <v>2379</v>
      </c>
    </row>
    <row r="261" spans="1:15" x14ac:dyDescent="0.3">
      <c r="A261" s="2" t="s">
        <v>734</v>
      </c>
      <c r="B261" s="2" t="s">
        <v>2284</v>
      </c>
      <c r="C261" s="2" t="s">
        <v>735</v>
      </c>
      <c r="D261" s="5">
        <v>255</v>
      </c>
      <c r="E261" s="5">
        <v>260</v>
      </c>
      <c r="F261" s="5">
        <v>290</v>
      </c>
      <c r="G261" s="5">
        <v>260</v>
      </c>
      <c r="H261" s="5" t="s">
        <v>2380</v>
      </c>
      <c r="I261" s="5" t="s">
        <v>2380</v>
      </c>
      <c r="J261" s="5" t="s">
        <v>2380</v>
      </c>
      <c r="K261" s="5" t="s">
        <v>2380</v>
      </c>
      <c r="L261" s="5" t="s">
        <v>2380</v>
      </c>
      <c r="M261" s="5" t="s">
        <v>2380</v>
      </c>
      <c r="N261" s="5" t="s">
        <v>2379</v>
      </c>
      <c r="O261" s="5" t="s">
        <v>2379</v>
      </c>
    </row>
    <row r="262" spans="1:15" x14ac:dyDescent="0.3">
      <c r="A262" s="2" t="s">
        <v>796</v>
      </c>
      <c r="B262" s="2" t="s">
        <v>2282</v>
      </c>
      <c r="C262" s="2" t="s">
        <v>797</v>
      </c>
      <c r="D262" s="5">
        <v>186</v>
      </c>
      <c r="E262" s="5">
        <v>261</v>
      </c>
      <c r="F262" s="5">
        <v>278</v>
      </c>
      <c r="G262" s="5">
        <v>261</v>
      </c>
      <c r="H262" s="5" t="s">
        <v>2380</v>
      </c>
      <c r="I262" s="5" t="s">
        <v>2380</v>
      </c>
      <c r="J262" s="5" t="s">
        <v>2380</v>
      </c>
      <c r="K262" s="5" t="s">
        <v>2380</v>
      </c>
      <c r="L262" s="5" t="s">
        <v>2380</v>
      </c>
      <c r="M262" s="5" t="s">
        <v>2379</v>
      </c>
      <c r="N262" s="5" t="s">
        <v>2380</v>
      </c>
      <c r="O262" s="5" t="s">
        <v>2380</v>
      </c>
    </row>
    <row r="263" spans="1:15" x14ac:dyDescent="0.3">
      <c r="A263" s="2" t="s">
        <v>580</v>
      </c>
      <c r="B263" s="2" t="s">
        <v>2250</v>
      </c>
      <c r="C263" s="2" t="s">
        <v>581</v>
      </c>
      <c r="D263" s="5">
        <v>269</v>
      </c>
      <c r="E263" s="5">
        <v>262</v>
      </c>
      <c r="F263" s="5">
        <v>311</v>
      </c>
      <c r="G263" s="5">
        <v>262</v>
      </c>
      <c r="H263" s="5" t="s">
        <v>2380</v>
      </c>
      <c r="I263" s="5" t="s">
        <v>2380</v>
      </c>
      <c r="J263" s="5" t="s">
        <v>2380</v>
      </c>
      <c r="K263" s="5" t="s">
        <v>2380</v>
      </c>
      <c r="L263" s="5" t="s">
        <v>2380</v>
      </c>
      <c r="M263" s="5" t="s">
        <v>2380</v>
      </c>
      <c r="N263" s="5" t="s">
        <v>2380</v>
      </c>
      <c r="O263" s="5" t="s">
        <v>2379</v>
      </c>
    </row>
    <row r="264" spans="1:15" x14ac:dyDescent="0.3">
      <c r="A264" s="2" t="s">
        <v>195</v>
      </c>
      <c r="B264" s="2" t="s">
        <v>1857</v>
      </c>
      <c r="C264" s="2" t="s">
        <v>196</v>
      </c>
      <c r="D264" s="5">
        <v>609</v>
      </c>
      <c r="E264" s="5">
        <v>263</v>
      </c>
      <c r="F264" s="5">
        <v>303</v>
      </c>
      <c r="G264" s="5">
        <v>263</v>
      </c>
      <c r="H264" s="5" t="s">
        <v>2380</v>
      </c>
      <c r="I264" s="5" t="s">
        <v>2380</v>
      </c>
      <c r="J264" s="5" t="s">
        <v>2380</v>
      </c>
      <c r="K264" s="5" t="s">
        <v>2380</v>
      </c>
      <c r="L264" s="5" t="s">
        <v>2380</v>
      </c>
      <c r="M264" s="5" t="s">
        <v>2380</v>
      </c>
      <c r="N264" s="5" t="s">
        <v>2380</v>
      </c>
      <c r="O264" s="5" t="s">
        <v>2380</v>
      </c>
    </row>
    <row r="265" spans="1:15" x14ac:dyDescent="0.3">
      <c r="A265" s="2" t="s">
        <v>393</v>
      </c>
      <c r="B265" s="2" t="s">
        <v>1911</v>
      </c>
      <c r="C265" s="2" t="s">
        <v>394</v>
      </c>
      <c r="D265" s="5">
        <v>191</v>
      </c>
      <c r="E265" s="5">
        <v>264</v>
      </c>
      <c r="F265" s="5">
        <v>232</v>
      </c>
      <c r="G265" s="5">
        <v>264</v>
      </c>
      <c r="H265" s="5" t="s">
        <v>2380</v>
      </c>
      <c r="I265" s="5" t="s">
        <v>2380</v>
      </c>
      <c r="J265" s="5" t="s">
        <v>2380</v>
      </c>
      <c r="K265" s="5" t="s">
        <v>2380</v>
      </c>
      <c r="L265" s="5" t="s">
        <v>2380</v>
      </c>
      <c r="M265" s="5" t="s">
        <v>2380</v>
      </c>
      <c r="N265" s="5" t="s">
        <v>2380</v>
      </c>
      <c r="O265" s="5" t="s">
        <v>2380</v>
      </c>
    </row>
    <row r="266" spans="1:15" x14ac:dyDescent="0.3">
      <c r="A266" s="2" t="s">
        <v>668</v>
      </c>
      <c r="B266" s="2" t="s">
        <v>1971</v>
      </c>
      <c r="C266" s="2" t="s">
        <v>669</v>
      </c>
      <c r="D266" s="5">
        <v>215</v>
      </c>
      <c r="E266" s="5">
        <v>265</v>
      </c>
      <c r="F266" s="5">
        <v>260</v>
      </c>
      <c r="G266" s="5">
        <v>265</v>
      </c>
      <c r="H266" s="5" t="s">
        <v>2380</v>
      </c>
      <c r="I266" s="5" t="s">
        <v>2380</v>
      </c>
      <c r="J266" s="5" t="s">
        <v>2380</v>
      </c>
      <c r="K266" s="5" t="s">
        <v>2380</v>
      </c>
      <c r="L266" s="5" t="s">
        <v>2380</v>
      </c>
      <c r="M266" s="5" t="s">
        <v>2380</v>
      </c>
      <c r="N266" s="5" t="s">
        <v>2380</v>
      </c>
      <c r="O266" s="5" t="s">
        <v>2380</v>
      </c>
    </row>
    <row r="267" spans="1:15" x14ac:dyDescent="0.3">
      <c r="A267" s="2" t="s">
        <v>644</v>
      </c>
      <c r="B267" s="2" t="s">
        <v>1902</v>
      </c>
      <c r="C267" s="2" t="s">
        <v>645</v>
      </c>
      <c r="D267" s="5">
        <v>394</v>
      </c>
      <c r="E267" s="5">
        <v>266</v>
      </c>
      <c r="F267" s="5">
        <v>239</v>
      </c>
      <c r="G267" s="5">
        <v>266</v>
      </c>
      <c r="H267" s="5" t="s">
        <v>2380</v>
      </c>
      <c r="I267" s="5" t="s">
        <v>2380</v>
      </c>
      <c r="J267" s="5" t="s">
        <v>2380</v>
      </c>
      <c r="K267" s="5" t="s">
        <v>2380</v>
      </c>
      <c r="L267" s="5" t="s">
        <v>2380</v>
      </c>
      <c r="M267" s="5" t="s">
        <v>2380</v>
      </c>
      <c r="N267" s="5" t="s">
        <v>2380</v>
      </c>
      <c r="O267" s="5" t="s">
        <v>2380</v>
      </c>
    </row>
    <row r="268" spans="1:15" x14ac:dyDescent="0.3">
      <c r="A268" s="2" t="s">
        <v>604</v>
      </c>
      <c r="B268" s="2" t="s">
        <v>1595</v>
      </c>
      <c r="C268" s="2" t="s">
        <v>605</v>
      </c>
      <c r="D268" s="5">
        <v>237</v>
      </c>
      <c r="E268" s="5">
        <v>267</v>
      </c>
      <c r="F268" s="5">
        <v>266</v>
      </c>
      <c r="G268" s="5">
        <v>267</v>
      </c>
      <c r="H268" s="5" t="s">
        <v>2380</v>
      </c>
      <c r="I268" s="5" t="s">
        <v>2380</v>
      </c>
      <c r="J268" s="5" t="s">
        <v>2380</v>
      </c>
      <c r="K268" s="5" t="s">
        <v>2380</v>
      </c>
      <c r="L268" s="5" t="s">
        <v>2380</v>
      </c>
      <c r="M268" s="5" t="s">
        <v>2380</v>
      </c>
      <c r="N268" s="5" t="s">
        <v>2380</v>
      </c>
      <c r="O268" s="5" t="s">
        <v>2379</v>
      </c>
    </row>
    <row r="269" spans="1:15" x14ac:dyDescent="0.3">
      <c r="A269" s="2" t="s">
        <v>1016</v>
      </c>
      <c r="B269" s="2" t="s">
        <v>2029</v>
      </c>
      <c r="C269" s="2" t="s">
        <v>1017</v>
      </c>
      <c r="D269" s="5">
        <v>342</v>
      </c>
      <c r="E269" s="5">
        <v>268</v>
      </c>
      <c r="F269" s="5">
        <v>222</v>
      </c>
      <c r="G269" s="5">
        <v>268</v>
      </c>
      <c r="H269" s="5" t="s">
        <v>2380</v>
      </c>
      <c r="I269" s="5" t="s">
        <v>2380</v>
      </c>
      <c r="J269" s="5" t="s">
        <v>2380</v>
      </c>
      <c r="K269" s="5" t="s">
        <v>2380</v>
      </c>
      <c r="L269" s="5" t="s">
        <v>2380</v>
      </c>
      <c r="M269" s="5" t="s">
        <v>2380</v>
      </c>
      <c r="N269" s="5" t="s">
        <v>2380</v>
      </c>
      <c r="O269" s="5" t="s">
        <v>2380</v>
      </c>
    </row>
    <row r="270" spans="1:15" x14ac:dyDescent="0.3">
      <c r="A270" s="2" t="s">
        <v>1020</v>
      </c>
      <c r="B270" s="2" t="s">
        <v>1655</v>
      </c>
      <c r="C270" s="2" t="s">
        <v>1021</v>
      </c>
      <c r="D270" s="5">
        <v>200</v>
      </c>
      <c r="E270" s="5">
        <v>269</v>
      </c>
      <c r="F270" s="5">
        <v>288</v>
      </c>
      <c r="G270" s="5">
        <v>269</v>
      </c>
      <c r="H270" s="5" t="s">
        <v>2380</v>
      </c>
      <c r="I270" s="5" t="s">
        <v>2380</v>
      </c>
      <c r="J270" s="5" t="s">
        <v>2380</v>
      </c>
      <c r="K270" s="5" t="s">
        <v>2380</v>
      </c>
      <c r="L270" s="5" t="s">
        <v>2380</v>
      </c>
      <c r="M270" s="5" t="s">
        <v>2380</v>
      </c>
      <c r="N270" s="5" t="s">
        <v>2379</v>
      </c>
      <c r="O270" s="5" t="s">
        <v>2380</v>
      </c>
    </row>
    <row r="271" spans="1:15" x14ac:dyDescent="0.3">
      <c r="A271" s="2" t="s">
        <v>131</v>
      </c>
      <c r="B271" s="2" t="s">
        <v>1842</v>
      </c>
      <c r="C271" s="2" t="s">
        <v>132</v>
      </c>
      <c r="D271" s="5">
        <v>278</v>
      </c>
      <c r="E271" s="5">
        <v>270</v>
      </c>
      <c r="F271" s="5">
        <v>261</v>
      </c>
      <c r="G271" s="5">
        <v>270</v>
      </c>
      <c r="H271" s="5" t="s">
        <v>2380</v>
      </c>
      <c r="I271" s="5" t="s">
        <v>2380</v>
      </c>
      <c r="J271" s="5" t="s">
        <v>2380</v>
      </c>
      <c r="K271" s="5" t="s">
        <v>2380</v>
      </c>
      <c r="L271" s="5" t="s">
        <v>2380</v>
      </c>
      <c r="M271" s="5" t="s">
        <v>2380</v>
      </c>
      <c r="N271" s="5" t="s">
        <v>2380</v>
      </c>
      <c r="O271" s="5" t="s">
        <v>2380</v>
      </c>
    </row>
    <row r="272" spans="1:15" x14ac:dyDescent="0.3">
      <c r="A272" s="2" t="s">
        <v>512</v>
      </c>
      <c r="B272" s="2" t="s">
        <v>1945</v>
      </c>
      <c r="C272" s="2" t="s">
        <v>513</v>
      </c>
      <c r="D272" s="5">
        <v>178</v>
      </c>
      <c r="E272" s="5">
        <v>271</v>
      </c>
      <c r="F272" s="5">
        <v>198</v>
      </c>
      <c r="G272" s="5">
        <v>271</v>
      </c>
      <c r="H272" s="5" t="s">
        <v>2380</v>
      </c>
      <c r="I272" s="5" t="s">
        <v>2380</v>
      </c>
      <c r="J272" s="5" t="s">
        <v>2380</v>
      </c>
      <c r="K272" s="5" t="s">
        <v>2380</v>
      </c>
      <c r="L272" s="5" t="s">
        <v>2379</v>
      </c>
      <c r="M272" s="5" t="s">
        <v>2380</v>
      </c>
      <c r="N272" s="5" t="s">
        <v>2380</v>
      </c>
      <c r="O272" s="5" t="s">
        <v>2380</v>
      </c>
    </row>
    <row r="273" spans="1:15" x14ac:dyDescent="0.3">
      <c r="A273" s="2" t="s">
        <v>271</v>
      </c>
      <c r="B273" s="2" t="s">
        <v>1856</v>
      </c>
      <c r="C273" s="2" t="s">
        <v>272</v>
      </c>
      <c r="D273" s="5">
        <v>525</v>
      </c>
      <c r="E273" s="5">
        <v>272</v>
      </c>
      <c r="F273" s="5">
        <v>437</v>
      </c>
      <c r="G273" s="5">
        <v>272</v>
      </c>
      <c r="H273" s="5" t="s">
        <v>2380</v>
      </c>
      <c r="I273" s="5" t="s">
        <v>2380</v>
      </c>
      <c r="J273" s="5" t="s">
        <v>2380</v>
      </c>
      <c r="K273" s="5" t="s">
        <v>2380</v>
      </c>
      <c r="L273" s="5" t="s">
        <v>2380</v>
      </c>
      <c r="M273" s="5" t="s">
        <v>2380</v>
      </c>
      <c r="N273" s="5" t="s">
        <v>2380</v>
      </c>
      <c r="O273" s="5" t="s">
        <v>2380</v>
      </c>
    </row>
    <row r="274" spans="1:15" x14ac:dyDescent="0.3">
      <c r="A274" s="2" t="s">
        <v>642</v>
      </c>
      <c r="B274" s="2" t="s">
        <v>1663</v>
      </c>
      <c r="C274" s="2" t="s">
        <v>643</v>
      </c>
      <c r="D274" s="5">
        <v>190</v>
      </c>
      <c r="E274" s="5">
        <v>273</v>
      </c>
      <c r="F274" s="5">
        <v>273</v>
      </c>
      <c r="G274" s="5">
        <v>273</v>
      </c>
      <c r="H274" s="5" t="s">
        <v>2380</v>
      </c>
      <c r="I274" s="5" t="s">
        <v>2380</v>
      </c>
      <c r="J274" s="5" t="s">
        <v>2380</v>
      </c>
      <c r="K274" s="5" t="s">
        <v>2380</v>
      </c>
      <c r="L274" s="5" t="s">
        <v>2379</v>
      </c>
      <c r="M274" s="5" t="s">
        <v>2380</v>
      </c>
      <c r="N274" s="5" t="s">
        <v>2379</v>
      </c>
      <c r="O274" s="5" t="s">
        <v>2380</v>
      </c>
    </row>
    <row r="275" spans="1:15" x14ac:dyDescent="0.3">
      <c r="A275" s="2" t="s">
        <v>429</v>
      </c>
      <c r="B275" s="2" t="s">
        <v>1946</v>
      </c>
      <c r="C275" s="2" t="s">
        <v>430</v>
      </c>
      <c r="D275" s="5">
        <v>291</v>
      </c>
      <c r="E275" s="5">
        <v>274</v>
      </c>
      <c r="F275" s="5">
        <v>275</v>
      </c>
      <c r="G275" s="5">
        <v>274</v>
      </c>
      <c r="H275" s="5" t="s">
        <v>2380</v>
      </c>
      <c r="I275" s="5" t="s">
        <v>2380</v>
      </c>
      <c r="J275" s="5" t="s">
        <v>2380</v>
      </c>
      <c r="K275" s="5" t="s">
        <v>2380</v>
      </c>
      <c r="L275" s="5" t="s">
        <v>2380</v>
      </c>
      <c r="M275" s="5" t="s">
        <v>2380</v>
      </c>
      <c r="N275" s="5" t="s">
        <v>2380</v>
      </c>
      <c r="O275" s="5" t="s">
        <v>2380</v>
      </c>
    </row>
    <row r="276" spans="1:15" x14ac:dyDescent="0.3">
      <c r="A276" s="2" t="s">
        <v>726</v>
      </c>
      <c r="B276" s="2" t="s">
        <v>1514</v>
      </c>
      <c r="C276" s="2" t="s">
        <v>727</v>
      </c>
      <c r="D276" s="5">
        <v>224</v>
      </c>
      <c r="E276" s="5">
        <v>275</v>
      </c>
      <c r="F276" s="5">
        <v>373</v>
      </c>
      <c r="G276" s="5">
        <v>275</v>
      </c>
      <c r="H276" s="5" t="s">
        <v>2380</v>
      </c>
      <c r="I276" s="5" t="s">
        <v>2380</v>
      </c>
      <c r="J276" s="5" t="s">
        <v>2380</v>
      </c>
      <c r="K276" s="5" t="s">
        <v>2380</v>
      </c>
      <c r="L276" s="5" t="s">
        <v>2380</v>
      </c>
      <c r="M276" s="5" t="s">
        <v>2380</v>
      </c>
      <c r="N276" s="5" t="s">
        <v>2380</v>
      </c>
      <c r="O276" s="5" t="s">
        <v>2379</v>
      </c>
    </row>
    <row r="277" spans="1:15" x14ac:dyDescent="0.3">
      <c r="A277" s="2" t="s">
        <v>672</v>
      </c>
      <c r="B277" s="2" t="s">
        <v>1941</v>
      </c>
      <c r="C277" s="2" t="s">
        <v>673</v>
      </c>
      <c r="D277" s="5">
        <v>376</v>
      </c>
      <c r="E277" s="5">
        <v>276</v>
      </c>
      <c r="F277" s="5">
        <v>270</v>
      </c>
      <c r="G277" s="5">
        <v>276</v>
      </c>
      <c r="H277" s="5" t="s">
        <v>2380</v>
      </c>
      <c r="I277" s="5" t="s">
        <v>2380</v>
      </c>
      <c r="J277" s="5" t="s">
        <v>2380</v>
      </c>
      <c r="K277" s="5" t="s">
        <v>2380</v>
      </c>
      <c r="L277" s="5" t="s">
        <v>2380</v>
      </c>
      <c r="M277" s="5" t="s">
        <v>2380</v>
      </c>
      <c r="N277" s="5" t="s">
        <v>2380</v>
      </c>
      <c r="O277" s="5" t="s">
        <v>2380</v>
      </c>
    </row>
    <row r="278" spans="1:15" x14ac:dyDescent="0.3">
      <c r="A278" s="2" t="s">
        <v>273</v>
      </c>
      <c r="B278" s="2" t="s">
        <v>1881</v>
      </c>
      <c r="C278" s="2" t="s">
        <v>274</v>
      </c>
      <c r="D278" s="5">
        <v>363</v>
      </c>
      <c r="E278" s="5">
        <v>277</v>
      </c>
      <c r="F278" s="5">
        <v>415</v>
      </c>
      <c r="G278" s="5">
        <v>277</v>
      </c>
      <c r="H278" s="5" t="s">
        <v>2380</v>
      </c>
      <c r="I278" s="5" t="s">
        <v>2380</v>
      </c>
      <c r="J278" s="5" t="s">
        <v>2380</v>
      </c>
      <c r="K278" s="5" t="s">
        <v>2380</v>
      </c>
      <c r="L278" s="5" t="s">
        <v>2380</v>
      </c>
      <c r="M278" s="5" t="s">
        <v>2380</v>
      </c>
      <c r="N278" s="5" t="s">
        <v>2380</v>
      </c>
      <c r="O278" s="5" t="s">
        <v>2380</v>
      </c>
    </row>
    <row r="279" spans="1:15" x14ac:dyDescent="0.3">
      <c r="A279" s="2" t="s">
        <v>1430</v>
      </c>
      <c r="B279" s="2" t="s">
        <v>2307</v>
      </c>
      <c r="C279" s="2" t="s">
        <v>1431</v>
      </c>
      <c r="D279" s="5">
        <v>209</v>
      </c>
      <c r="E279" s="5">
        <v>278</v>
      </c>
      <c r="F279" s="5">
        <v>238</v>
      </c>
      <c r="G279" s="5">
        <v>278</v>
      </c>
      <c r="H279" s="5" t="s">
        <v>2380</v>
      </c>
      <c r="I279" s="5" t="s">
        <v>2380</v>
      </c>
      <c r="J279" s="5" t="s">
        <v>2380</v>
      </c>
      <c r="K279" s="5" t="s">
        <v>2380</v>
      </c>
      <c r="L279" s="5" t="s">
        <v>2380</v>
      </c>
      <c r="M279" s="5" t="s">
        <v>2380</v>
      </c>
      <c r="N279" s="5" t="s">
        <v>2380</v>
      </c>
      <c r="O279" s="5" t="s">
        <v>2380</v>
      </c>
    </row>
    <row r="280" spans="1:15" x14ac:dyDescent="0.3">
      <c r="A280" s="2" t="s">
        <v>263</v>
      </c>
      <c r="B280" s="2" t="s">
        <v>1880</v>
      </c>
      <c r="C280" s="2" t="s">
        <v>264</v>
      </c>
      <c r="D280" s="5">
        <v>367</v>
      </c>
      <c r="E280" s="5">
        <v>279</v>
      </c>
      <c r="F280" s="5">
        <v>378</v>
      </c>
      <c r="G280" s="5">
        <v>279</v>
      </c>
      <c r="H280" s="5" t="s">
        <v>2380</v>
      </c>
      <c r="I280" s="5" t="s">
        <v>2380</v>
      </c>
      <c r="J280" s="5" t="s">
        <v>2380</v>
      </c>
      <c r="K280" s="5" t="s">
        <v>2380</v>
      </c>
      <c r="L280" s="5" t="s">
        <v>2380</v>
      </c>
      <c r="M280" s="5" t="s">
        <v>2380</v>
      </c>
      <c r="N280" s="5" t="s">
        <v>2380</v>
      </c>
      <c r="O280" s="5" t="s">
        <v>2380</v>
      </c>
    </row>
    <row r="281" spans="1:15" x14ac:dyDescent="0.3">
      <c r="A281" s="2" t="s">
        <v>772</v>
      </c>
      <c r="B281" s="2" t="s">
        <v>1907</v>
      </c>
      <c r="C281" s="2" t="s">
        <v>773</v>
      </c>
      <c r="D281" s="5">
        <v>246</v>
      </c>
      <c r="E281" s="5">
        <v>280</v>
      </c>
      <c r="F281" s="5">
        <v>236</v>
      </c>
      <c r="G281" s="5">
        <v>280</v>
      </c>
      <c r="H281" s="5" t="s">
        <v>2380</v>
      </c>
      <c r="I281" s="5" t="s">
        <v>2380</v>
      </c>
      <c r="J281" s="5" t="s">
        <v>2380</v>
      </c>
      <c r="K281" s="5" t="s">
        <v>2380</v>
      </c>
      <c r="L281" s="5" t="s">
        <v>2380</v>
      </c>
      <c r="M281" s="5" t="s">
        <v>2380</v>
      </c>
      <c r="N281" s="5" t="s">
        <v>2380</v>
      </c>
      <c r="O281" s="5" t="s">
        <v>2380</v>
      </c>
    </row>
    <row r="282" spans="1:15" x14ac:dyDescent="0.3">
      <c r="A282" s="2" t="s">
        <v>752</v>
      </c>
      <c r="B282" s="2" t="s">
        <v>2005</v>
      </c>
      <c r="C282" s="2" t="s">
        <v>753</v>
      </c>
      <c r="D282" s="5">
        <v>303</v>
      </c>
      <c r="E282" s="5">
        <v>281</v>
      </c>
      <c r="F282" s="5">
        <v>246</v>
      </c>
      <c r="G282" s="5">
        <v>281</v>
      </c>
      <c r="H282" s="5" t="s">
        <v>2380</v>
      </c>
      <c r="I282" s="5" t="s">
        <v>2380</v>
      </c>
      <c r="J282" s="5" t="s">
        <v>2380</v>
      </c>
      <c r="K282" s="5" t="s">
        <v>2380</v>
      </c>
      <c r="L282" s="5" t="s">
        <v>2380</v>
      </c>
      <c r="M282" s="5" t="s">
        <v>2380</v>
      </c>
      <c r="N282" s="5" t="s">
        <v>2380</v>
      </c>
      <c r="O282" s="5" t="s">
        <v>2380</v>
      </c>
    </row>
    <row r="283" spans="1:15" x14ac:dyDescent="0.3">
      <c r="A283" s="2" t="s">
        <v>630</v>
      </c>
      <c r="B283" s="2" t="s">
        <v>2300</v>
      </c>
      <c r="C283" s="2" t="s">
        <v>631</v>
      </c>
      <c r="D283" s="5">
        <v>240</v>
      </c>
      <c r="E283" s="5">
        <v>282</v>
      </c>
      <c r="F283" s="5">
        <v>293</v>
      </c>
      <c r="G283" s="5">
        <v>282</v>
      </c>
      <c r="H283" s="5" t="s">
        <v>2380</v>
      </c>
      <c r="I283" s="5" t="s">
        <v>2380</v>
      </c>
      <c r="J283" s="5" t="s">
        <v>2380</v>
      </c>
      <c r="K283" s="5" t="s">
        <v>2380</v>
      </c>
      <c r="L283" s="5" t="s">
        <v>2380</v>
      </c>
      <c r="M283" s="5" t="s">
        <v>2379</v>
      </c>
      <c r="N283" s="5" t="s">
        <v>2379</v>
      </c>
      <c r="O283" s="5" t="s">
        <v>2380</v>
      </c>
    </row>
    <row r="284" spans="1:15" x14ac:dyDescent="0.3">
      <c r="A284" s="2" t="s">
        <v>291</v>
      </c>
      <c r="B284" s="2" t="s">
        <v>1585</v>
      </c>
      <c r="C284" s="2" t="s">
        <v>292</v>
      </c>
      <c r="D284" s="5">
        <v>262</v>
      </c>
      <c r="E284" s="5">
        <v>283</v>
      </c>
      <c r="F284" s="5">
        <v>319</v>
      </c>
      <c r="G284" s="5">
        <v>283</v>
      </c>
      <c r="H284" s="5" t="s">
        <v>2380</v>
      </c>
      <c r="I284" s="5" t="s">
        <v>2380</v>
      </c>
      <c r="J284" s="5" t="s">
        <v>2380</v>
      </c>
      <c r="K284" s="5" t="s">
        <v>2380</v>
      </c>
      <c r="L284" s="5" t="s">
        <v>2380</v>
      </c>
      <c r="M284" s="5" t="s">
        <v>2380</v>
      </c>
      <c r="N284" s="5" t="s">
        <v>2379</v>
      </c>
      <c r="O284" s="5" t="s">
        <v>2379</v>
      </c>
    </row>
    <row r="285" spans="1:15" x14ac:dyDescent="0.3">
      <c r="A285" s="2" t="s">
        <v>119</v>
      </c>
      <c r="B285" s="2" t="s">
        <v>1628</v>
      </c>
      <c r="C285" s="2" t="s">
        <v>120</v>
      </c>
      <c r="D285" s="5">
        <v>368</v>
      </c>
      <c r="E285" s="5">
        <v>284</v>
      </c>
      <c r="F285" s="5">
        <v>496</v>
      </c>
      <c r="G285" s="5">
        <v>284</v>
      </c>
      <c r="H285" s="5" t="s">
        <v>2380</v>
      </c>
      <c r="I285" s="5" t="s">
        <v>2380</v>
      </c>
      <c r="J285" s="5" t="s">
        <v>2380</v>
      </c>
      <c r="K285" s="5" t="s">
        <v>2380</v>
      </c>
      <c r="L285" s="5" t="s">
        <v>2380</v>
      </c>
      <c r="M285" s="5" t="s">
        <v>2380</v>
      </c>
      <c r="N285" s="5" t="s">
        <v>2379</v>
      </c>
      <c r="O285" s="5" t="s">
        <v>2380</v>
      </c>
    </row>
    <row r="286" spans="1:15" x14ac:dyDescent="0.3">
      <c r="A286" s="2" t="s">
        <v>610</v>
      </c>
      <c r="B286" s="2" t="s">
        <v>2106</v>
      </c>
      <c r="C286" s="2" t="s">
        <v>611</v>
      </c>
      <c r="D286" s="5">
        <v>239</v>
      </c>
      <c r="E286" s="5">
        <v>285</v>
      </c>
      <c r="F286" s="5">
        <v>292</v>
      </c>
      <c r="G286" s="5">
        <v>285</v>
      </c>
      <c r="H286" s="5" t="s">
        <v>2380</v>
      </c>
      <c r="I286" s="5" t="s">
        <v>2380</v>
      </c>
      <c r="J286" s="5" t="s">
        <v>2380</v>
      </c>
      <c r="K286" s="5" t="s">
        <v>2380</v>
      </c>
      <c r="L286" s="5" t="s">
        <v>2380</v>
      </c>
      <c r="M286" s="5" t="s">
        <v>2380</v>
      </c>
      <c r="N286" s="5" t="s">
        <v>2379</v>
      </c>
      <c r="O286" s="5" t="s">
        <v>2380</v>
      </c>
    </row>
    <row r="287" spans="1:15" x14ac:dyDescent="0.3">
      <c r="A287" s="2" t="s">
        <v>443</v>
      </c>
      <c r="B287" s="2" t="s">
        <v>1508</v>
      </c>
      <c r="C287" s="2" t="s">
        <v>444</v>
      </c>
      <c r="D287" s="5">
        <v>277</v>
      </c>
      <c r="E287" s="5">
        <v>286</v>
      </c>
      <c r="F287" s="5">
        <v>507</v>
      </c>
      <c r="G287" s="5">
        <v>286</v>
      </c>
      <c r="H287" s="5" t="s">
        <v>2380</v>
      </c>
      <c r="I287" s="5" t="s">
        <v>2380</v>
      </c>
      <c r="J287" s="5" t="s">
        <v>2380</v>
      </c>
      <c r="K287" s="5" t="s">
        <v>2380</v>
      </c>
      <c r="L287" s="5" t="s">
        <v>2380</v>
      </c>
      <c r="M287" s="5" t="s">
        <v>2380</v>
      </c>
      <c r="N287" s="5" t="s">
        <v>2379</v>
      </c>
      <c r="O287" s="5" t="s">
        <v>2379</v>
      </c>
    </row>
    <row r="288" spans="1:15" x14ac:dyDescent="0.3">
      <c r="A288" s="2" t="s">
        <v>904</v>
      </c>
      <c r="B288" s="2" t="s">
        <v>1958</v>
      </c>
      <c r="C288" s="2" t="s">
        <v>905</v>
      </c>
      <c r="D288" s="5">
        <v>359</v>
      </c>
      <c r="E288" s="5">
        <v>287</v>
      </c>
      <c r="F288" s="5">
        <v>334</v>
      </c>
      <c r="G288" s="5">
        <v>287</v>
      </c>
      <c r="H288" s="5" t="s">
        <v>2380</v>
      </c>
      <c r="I288" s="5" t="s">
        <v>2380</v>
      </c>
      <c r="J288" s="5" t="s">
        <v>2380</v>
      </c>
      <c r="K288" s="5" t="s">
        <v>2380</v>
      </c>
      <c r="L288" s="5" t="s">
        <v>2380</v>
      </c>
      <c r="M288" s="5" t="s">
        <v>2380</v>
      </c>
      <c r="N288" s="5" t="s">
        <v>2380</v>
      </c>
      <c r="O288" s="5" t="s">
        <v>2380</v>
      </c>
    </row>
    <row r="289" spans="1:15" x14ac:dyDescent="0.3">
      <c r="A289" s="2" t="s">
        <v>283</v>
      </c>
      <c r="B289" s="2" t="s">
        <v>1891</v>
      </c>
      <c r="C289" s="2" t="s">
        <v>284</v>
      </c>
      <c r="D289" s="5">
        <v>235</v>
      </c>
      <c r="E289" s="5">
        <v>288</v>
      </c>
      <c r="F289" s="5">
        <v>230</v>
      </c>
      <c r="G289" s="5">
        <v>288</v>
      </c>
      <c r="H289" s="5" t="s">
        <v>2380</v>
      </c>
      <c r="I289" s="5" t="s">
        <v>2380</v>
      </c>
      <c r="J289" s="5" t="s">
        <v>2380</v>
      </c>
      <c r="K289" s="5" t="s">
        <v>2380</v>
      </c>
      <c r="L289" s="5" t="s">
        <v>2380</v>
      </c>
      <c r="M289" s="5" t="s">
        <v>2380</v>
      </c>
      <c r="N289" s="5" t="s">
        <v>2380</v>
      </c>
      <c r="O289" s="5" t="s">
        <v>2380</v>
      </c>
    </row>
    <row r="290" spans="1:15" x14ac:dyDescent="0.3">
      <c r="A290" s="2" t="s">
        <v>1088</v>
      </c>
      <c r="B290" s="2" t="s">
        <v>2137</v>
      </c>
      <c r="C290" s="2" t="s">
        <v>1089</v>
      </c>
      <c r="D290" s="5">
        <v>232</v>
      </c>
      <c r="E290" s="5">
        <v>289</v>
      </c>
      <c r="F290" s="5">
        <v>276</v>
      </c>
      <c r="G290" s="5">
        <v>289</v>
      </c>
      <c r="H290" s="5" t="s">
        <v>2380</v>
      </c>
      <c r="I290" s="5" t="s">
        <v>2380</v>
      </c>
      <c r="J290" s="5" t="s">
        <v>2380</v>
      </c>
      <c r="K290" s="5" t="s">
        <v>2380</v>
      </c>
      <c r="L290" s="5" t="s">
        <v>2380</v>
      </c>
      <c r="M290" s="5" t="s">
        <v>2380</v>
      </c>
      <c r="N290" s="5" t="s">
        <v>2379</v>
      </c>
      <c r="O290" s="5" t="s">
        <v>2380</v>
      </c>
    </row>
    <row r="291" spans="1:15" x14ac:dyDescent="0.3">
      <c r="A291" s="2" t="s">
        <v>546</v>
      </c>
      <c r="B291" s="2" t="s">
        <v>1871</v>
      </c>
      <c r="C291" s="2" t="s">
        <v>547</v>
      </c>
      <c r="D291" s="5">
        <v>180</v>
      </c>
      <c r="E291" s="5">
        <v>290</v>
      </c>
      <c r="F291" s="5">
        <v>229</v>
      </c>
      <c r="G291" s="5">
        <v>290</v>
      </c>
      <c r="H291" s="5" t="s">
        <v>2380</v>
      </c>
      <c r="I291" s="5" t="s">
        <v>2380</v>
      </c>
      <c r="J291" s="5" t="s">
        <v>2380</v>
      </c>
      <c r="K291" s="5" t="s">
        <v>2380</v>
      </c>
      <c r="L291" s="5" t="s">
        <v>2380</v>
      </c>
      <c r="M291" s="5" t="s">
        <v>2380</v>
      </c>
      <c r="N291" s="5" t="s">
        <v>2380</v>
      </c>
      <c r="O291" s="5" t="s">
        <v>2380</v>
      </c>
    </row>
    <row r="292" spans="1:15" x14ac:dyDescent="0.3">
      <c r="A292" s="2" t="s">
        <v>662</v>
      </c>
      <c r="B292" s="2" t="s">
        <v>2169</v>
      </c>
      <c r="C292" s="2" t="s">
        <v>663</v>
      </c>
      <c r="D292" s="5">
        <v>287</v>
      </c>
      <c r="E292" s="5">
        <v>291</v>
      </c>
      <c r="F292" s="5">
        <v>343</v>
      </c>
      <c r="G292" s="5">
        <v>291</v>
      </c>
      <c r="H292" s="5" t="s">
        <v>2380</v>
      </c>
      <c r="I292" s="5" t="s">
        <v>2380</v>
      </c>
      <c r="J292" s="5" t="s">
        <v>2380</v>
      </c>
      <c r="K292" s="5" t="s">
        <v>2380</v>
      </c>
      <c r="L292" s="5" t="s">
        <v>2380</v>
      </c>
      <c r="M292" s="5" t="s">
        <v>2380</v>
      </c>
      <c r="N292" s="5" t="s">
        <v>2379</v>
      </c>
      <c r="O292" s="5" t="s">
        <v>2380</v>
      </c>
    </row>
    <row r="293" spans="1:15" x14ac:dyDescent="0.3">
      <c r="A293" s="2" t="s">
        <v>486</v>
      </c>
      <c r="B293" s="2" t="s">
        <v>1888</v>
      </c>
      <c r="C293" s="2" t="s">
        <v>487</v>
      </c>
      <c r="D293" s="5">
        <v>229</v>
      </c>
      <c r="E293" s="5">
        <v>292</v>
      </c>
      <c r="F293" s="5">
        <v>258</v>
      </c>
      <c r="G293" s="5">
        <v>292</v>
      </c>
      <c r="H293" s="5" t="s">
        <v>2380</v>
      </c>
      <c r="I293" s="5" t="s">
        <v>2380</v>
      </c>
      <c r="J293" s="5" t="s">
        <v>2380</v>
      </c>
      <c r="K293" s="5" t="s">
        <v>2380</v>
      </c>
      <c r="L293" s="5" t="s">
        <v>2380</v>
      </c>
      <c r="M293" s="5" t="s">
        <v>2380</v>
      </c>
      <c r="N293" s="5" t="s">
        <v>2380</v>
      </c>
      <c r="O293" s="5" t="s">
        <v>2380</v>
      </c>
    </row>
    <row r="294" spans="1:15" x14ac:dyDescent="0.3">
      <c r="A294" s="2" t="s">
        <v>237</v>
      </c>
      <c r="B294" s="2" t="s">
        <v>1506</v>
      </c>
      <c r="C294" s="2" t="s">
        <v>238</v>
      </c>
      <c r="D294" s="5">
        <v>285</v>
      </c>
      <c r="E294" s="5">
        <v>293</v>
      </c>
      <c r="F294" s="5">
        <v>395</v>
      </c>
      <c r="G294" s="5">
        <v>293</v>
      </c>
      <c r="H294" s="5" t="s">
        <v>2380</v>
      </c>
      <c r="I294" s="5" t="s">
        <v>2380</v>
      </c>
      <c r="J294" s="5" t="s">
        <v>2380</v>
      </c>
      <c r="K294" s="5" t="s">
        <v>2380</v>
      </c>
      <c r="L294" s="5" t="s">
        <v>2380</v>
      </c>
      <c r="M294" s="5" t="s">
        <v>2380</v>
      </c>
      <c r="N294" s="5" t="s">
        <v>2379</v>
      </c>
      <c r="O294" s="5" t="s">
        <v>2379</v>
      </c>
    </row>
    <row r="295" spans="1:15" x14ac:dyDescent="0.3">
      <c r="A295" s="2" t="s">
        <v>1062</v>
      </c>
      <c r="B295" s="2" t="s">
        <v>1624</v>
      </c>
      <c r="C295" s="2" t="s">
        <v>1063</v>
      </c>
      <c r="D295" s="5">
        <v>242</v>
      </c>
      <c r="E295" s="5">
        <v>294</v>
      </c>
      <c r="F295" s="5">
        <v>471</v>
      </c>
      <c r="G295" s="5">
        <v>294</v>
      </c>
      <c r="H295" s="5" t="s">
        <v>2380</v>
      </c>
      <c r="I295" s="5" t="s">
        <v>2380</v>
      </c>
      <c r="J295" s="5" t="s">
        <v>2380</v>
      </c>
      <c r="K295" s="5" t="s">
        <v>2380</v>
      </c>
      <c r="L295" s="5" t="s">
        <v>2380</v>
      </c>
      <c r="M295" s="5" t="s">
        <v>2380</v>
      </c>
      <c r="N295" s="5" t="s">
        <v>2379</v>
      </c>
      <c r="O295" s="5" t="s">
        <v>2380</v>
      </c>
    </row>
    <row r="296" spans="1:15" x14ac:dyDescent="0.3">
      <c r="A296" s="2" t="s">
        <v>361</v>
      </c>
      <c r="B296" s="2" t="s">
        <v>1714</v>
      </c>
      <c r="C296" s="2" t="s">
        <v>362</v>
      </c>
      <c r="D296" s="5">
        <v>316</v>
      </c>
      <c r="E296" s="5">
        <v>295</v>
      </c>
      <c r="F296" s="5">
        <v>107</v>
      </c>
      <c r="G296" s="5">
        <v>295</v>
      </c>
      <c r="H296" s="5" t="s">
        <v>2380</v>
      </c>
      <c r="I296" s="5" t="s">
        <v>2380</v>
      </c>
      <c r="J296" s="5" t="s">
        <v>2380</v>
      </c>
      <c r="K296" s="5" t="s">
        <v>2380</v>
      </c>
      <c r="L296" s="5" t="s">
        <v>2380</v>
      </c>
      <c r="M296" s="5" t="s">
        <v>2380</v>
      </c>
      <c r="N296" s="5" t="s">
        <v>2379</v>
      </c>
      <c r="O296" s="5" t="s">
        <v>2380</v>
      </c>
    </row>
    <row r="297" spans="1:15" x14ac:dyDescent="0.3">
      <c r="A297" s="2" t="s">
        <v>301</v>
      </c>
      <c r="B297" s="2" t="s">
        <v>2279</v>
      </c>
      <c r="C297" s="2" t="s">
        <v>302</v>
      </c>
      <c r="D297" s="5">
        <v>320</v>
      </c>
      <c r="E297" s="5">
        <v>296</v>
      </c>
      <c r="F297" s="5">
        <v>320</v>
      </c>
      <c r="G297" s="5">
        <v>296</v>
      </c>
      <c r="H297" s="5" t="s">
        <v>2380</v>
      </c>
      <c r="I297" s="5" t="s">
        <v>2380</v>
      </c>
      <c r="J297" s="5" t="s">
        <v>2380</v>
      </c>
      <c r="K297" s="5" t="s">
        <v>2380</v>
      </c>
      <c r="L297" s="5" t="s">
        <v>2379</v>
      </c>
      <c r="M297" s="5" t="s">
        <v>2380</v>
      </c>
      <c r="N297" s="5" t="s">
        <v>2380</v>
      </c>
      <c r="O297" s="5" t="s">
        <v>2379</v>
      </c>
    </row>
    <row r="298" spans="1:15" x14ac:dyDescent="0.3">
      <c r="A298" s="2" t="s">
        <v>820</v>
      </c>
      <c r="B298" s="2" t="s">
        <v>1925</v>
      </c>
      <c r="C298" s="2" t="s">
        <v>821</v>
      </c>
      <c r="D298" s="5">
        <v>263</v>
      </c>
      <c r="E298" s="5">
        <v>297</v>
      </c>
      <c r="F298" s="5">
        <v>264</v>
      </c>
      <c r="G298" s="5">
        <v>297</v>
      </c>
      <c r="H298" s="5" t="s">
        <v>2380</v>
      </c>
      <c r="I298" s="5" t="s">
        <v>2380</v>
      </c>
      <c r="J298" s="5" t="s">
        <v>2380</v>
      </c>
      <c r="K298" s="5" t="s">
        <v>2380</v>
      </c>
      <c r="L298" s="5" t="s">
        <v>2380</v>
      </c>
      <c r="M298" s="5" t="s">
        <v>2380</v>
      </c>
      <c r="N298" s="5" t="s">
        <v>2380</v>
      </c>
      <c r="O298" s="5" t="s">
        <v>2380</v>
      </c>
    </row>
    <row r="299" spans="1:15" x14ac:dyDescent="0.3">
      <c r="A299" s="2" t="s">
        <v>253</v>
      </c>
      <c r="B299" s="2" t="s">
        <v>1862</v>
      </c>
      <c r="C299" s="2" t="s">
        <v>254</v>
      </c>
      <c r="D299" s="5">
        <v>356</v>
      </c>
      <c r="E299" s="5">
        <v>298</v>
      </c>
      <c r="F299" s="5">
        <v>361</v>
      </c>
      <c r="G299" s="5">
        <v>298</v>
      </c>
      <c r="H299" s="5" t="s">
        <v>2380</v>
      </c>
      <c r="I299" s="5" t="s">
        <v>2380</v>
      </c>
      <c r="J299" s="5" t="s">
        <v>2380</v>
      </c>
      <c r="K299" s="5" t="s">
        <v>2380</v>
      </c>
      <c r="L299" s="5" t="s">
        <v>2380</v>
      </c>
      <c r="M299" s="5" t="s">
        <v>2380</v>
      </c>
      <c r="N299" s="5" t="s">
        <v>2380</v>
      </c>
      <c r="O299" s="5" t="s">
        <v>2380</v>
      </c>
    </row>
    <row r="300" spans="1:15" x14ac:dyDescent="0.3">
      <c r="A300" s="2" t="s">
        <v>968</v>
      </c>
      <c r="B300" s="2" t="s">
        <v>2306</v>
      </c>
      <c r="C300" s="2" t="s">
        <v>969</v>
      </c>
      <c r="D300" s="5">
        <v>251</v>
      </c>
      <c r="E300" s="5">
        <v>299</v>
      </c>
      <c r="F300" s="5">
        <v>291</v>
      </c>
      <c r="G300" s="5">
        <v>299</v>
      </c>
      <c r="H300" s="5" t="s">
        <v>2380</v>
      </c>
      <c r="I300" s="5" t="s">
        <v>2380</v>
      </c>
      <c r="J300" s="5" t="s">
        <v>2380</v>
      </c>
      <c r="K300" s="5" t="s">
        <v>2380</v>
      </c>
      <c r="L300" s="5" t="s">
        <v>2380</v>
      </c>
      <c r="M300" s="5" t="s">
        <v>2379</v>
      </c>
      <c r="N300" s="5" t="s">
        <v>2379</v>
      </c>
      <c r="O300" s="5" t="s">
        <v>2380</v>
      </c>
    </row>
    <row r="301" spans="1:15" x14ac:dyDescent="0.3">
      <c r="A301" s="2" t="s">
        <v>427</v>
      </c>
      <c r="B301" s="2" t="s">
        <v>2286</v>
      </c>
      <c r="C301" s="2" t="s">
        <v>428</v>
      </c>
      <c r="D301" s="5">
        <v>296</v>
      </c>
      <c r="E301" s="5">
        <v>300</v>
      </c>
      <c r="F301" s="5">
        <v>345</v>
      </c>
      <c r="G301" s="5">
        <v>300</v>
      </c>
      <c r="H301" s="5" t="s">
        <v>2380</v>
      </c>
      <c r="I301" s="5" t="s">
        <v>2380</v>
      </c>
      <c r="J301" s="5" t="s">
        <v>2380</v>
      </c>
      <c r="K301" s="5" t="s">
        <v>2380</v>
      </c>
      <c r="L301" s="5" t="s">
        <v>2380</v>
      </c>
      <c r="M301" s="5" t="s">
        <v>2380</v>
      </c>
      <c r="N301" s="5" t="s">
        <v>2379</v>
      </c>
      <c r="O301" s="5" t="s">
        <v>2379</v>
      </c>
    </row>
    <row r="302" spans="1:15" x14ac:dyDescent="0.3">
      <c r="A302" s="2" t="s">
        <v>1330</v>
      </c>
      <c r="B302" s="2" t="s">
        <v>2255</v>
      </c>
      <c r="C302" s="2" t="s">
        <v>1331</v>
      </c>
      <c r="D302" s="5">
        <v>322</v>
      </c>
      <c r="E302" s="5">
        <v>301</v>
      </c>
      <c r="F302" s="5">
        <v>252</v>
      </c>
      <c r="G302" s="5">
        <v>301</v>
      </c>
      <c r="H302" s="5" t="s">
        <v>2380</v>
      </c>
      <c r="I302" s="5" t="s">
        <v>2380</v>
      </c>
      <c r="J302" s="5" t="s">
        <v>2380</v>
      </c>
      <c r="K302" s="5" t="s">
        <v>2380</v>
      </c>
      <c r="L302" s="5" t="s">
        <v>2380</v>
      </c>
      <c r="M302" s="5" t="s">
        <v>2380</v>
      </c>
      <c r="N302" s="5" t="s">
        <v>2380</v>
      </c>
      <c r="O302" s="5" t="s">
        <v>2380</v>
      </c>
    </row>
    <row r="303" spans="1:15" x14ac:dyDescent="0.3">
      <c r="A303" s="2" t="s">
        <v>1104</v>
      </c>
      <c r="B303" s="2" t="s">
        <v>2048</v>
      </c>
      <c r="C303" s="2" t="s">
        <v>1105</v>
      </c>
      <c r="D303" s="5">
        <v>286</v>
      </c>
      <c r="E303" s="5">
        <v>302</v>
      </c>
      <c r="F303" s="5">
        <v>259</v>
      </c>
      <c r="G303" s="5">
        <v>302</v>
      </c>
      <c r="H303" s="5" t="s">
        <v>2380</v>
      </c>
      <c r="I303" s="5" t="s">
        <v>2380</v>
      </c>
      <c r="J303" s="5" t="s">
        <v>2380</v>
      </c>
      <c r="K303" s="5" t="s">
        <v>2380</v>
      </c>
      <c r="L303" s="5" t="s">
        <v>2380</v>
      </c>
      <c r="M303" s="5" t="s">
        <v>2380</v>
      </c>
      <c r="N303" s="5" t="s">
        <v>2380</v>
      </c>
      <c r="O303" s="5" t="s">
        <v>2380</v>
      </c>
    </row>
    <row r="304" spans="1:15" x14ac:dyDescent="0.3">
      <c r="A304" s="2" t="s">
        <v>68</v>
      </c>
      <c r="B304" s="2" t="s">
        <v>1811</v>
      </c>
      <c r="C304" s="2" t="s">
        <v>69</v>
      </c>
      <c r="D304" s="5">
        <v>486</v>
      </c>
      <c r="E304" s="5">
        <v>303</v>
      </c>
      <c r="F304" s="5">
        <v>295</v>
      </c>
      <c r="G304" s="5">
        <v>303</v>
      </c>
      <c r="H304" s="5" t="s">
        <v>2380</v>
      </c>
      <c r="I304" s="5" t="s">
        <v>2380</v>
      </c>
      <c r="J304" s="5" t="s">
        <v>2380</v>
      </c>
      <c r="K304" s="5" t="s">
        <v>2380</v>
      </c>
      <c r="L304" s="5" t="s">
        <v>2380</v>
      </c>
      <c r="M304" s="5" t="s">
        <v>2380</v>
      </c>
      <c r="N304" s="5" t="s">
        <v>2380</v>
      </c>
      <c r="O304" s="5" t="s">
        <v>2380</v>
      </c>
    </row>
    <row r="305" spans="1:15" x14ac:dyDescent="0.3">
      <c r="A305" s="2" t="s">
        <v>694</v>
      </c>
      <c r="B305" s="2" t="s">
        <v>1935</v>
      </c>
      <c r="C305" s="2" t="s">
        <v>695</v>
      </c>
      <c r="D305" s="5">
        <v>433</v>
      </c>
      <c r="E305" s="5">
        <v>304</v>
      </c>
      <c r="F305" s="5">
        <v>464</v>
      </c>
      <c r="G305" s="5">
        <v>304</v>
      </c>
      <c r="H305" s="5" t="s">
        <v>2380</v>
      </c>
      <c r="I305" s="5" t="s">
        <v>2380</v>
      </c>
      <c r="J305" s="5" t="s">
        <v>2380</v>
      </c>
      <c r="K305" s="5" t="s">
        <v>2380</v>
      </c>
      <c r="L305" s="5" t="s">
        <v>2380</v>
      </c>
      <c r="M305" s="5" t="s">
        <v>2380</v>
      </c>
      <c r="N305" s="5" t="s">
        <v>2380</v>
      </c>
      <c r="O305" s="5" t="s">
        <v>2380</v>
      </c>
    </row>
    <row r="306" spans="1:15" x14ac:dyDescent="0.3">
      <c r="A306" s="2" t="s">
        <v>980</v>
      </c>
      <c r="B306" s="2" t="s">
        <v>1937</v>
      </c>
      <c r="C306" s="2" t="s">
        <v>981</v>
      </c>
      <c r="D306" s="5">
        <v>231</v>
      </c>
      <c r="E306" s="5">
        <v>305</v>
      </c>
      <c r="F306" s="5">
        <v>243</v>
      </c>
      <c r="G306" s="5">
        <v>305</v>
      </c>
      <c r="H306" s="5" t="s">
        <v>2380</v>
      </c>
      <c r="I306" s="5" t="s">
        <v>2380</v>
      </c>
      <c r="J306" s="5" t="s">
        <v>2380</v>
      </c>
      <c r="K306" s="5" t="s">
        <v>2380</v>
      </c>
      <c r="L306" s="5" t="s">
        <v>2380</v>
      </c>
      <c r="M306" s="5" t="s">
        <v>2380</v>
      </c>
      <c r="N306" s="5" t="s">
        <v>2380</v>
      </c>
      <c r="O306" s="5" t="s">
        <v>2380</v>
      </c>
    </row>
    <row r="307" spans="1:15" x14ac:dyDescent="0.3">
      <c r="A307" s="2" t="s">
        <v>674</v>
      </c>
      <c r="B307" s="2" t="s">
        <v>2023</v>
      </c>
      <c r="C307" s="2" t="s">
        <v>675</v>
      </c>
      <c r="D307" s="5">
        <v>250</v>
      </c>
      <c r="E307" s="5">
        <v>306</v>
      </c>
      <c r="F307" s="5">
        <v>267</v>
      </c>
      <c r="G307" s="5">
        <v>306</v>
      </c>
      <c r="H307" s="5" t="s">
        <v>2380</v>
      </c>
      <c r="I307" s="5" t="s">
        <v>2380</v>
      </c>
      <c r="J307" s="5" t="s">
        <v>2380</v>
      </c>
      <c r="K307" s="5" t="s">
        <v>2380</v>
      </c>
      <c r="L307" s="5" t="s">
        <v>2380</v>
      </c>
      <c r="M307" s="5" t="s">
        <v>2380</v>
      </c>
      <c r="N307" s="5" t="s">
        <v>2380</v>
      </c>
      <c r="O307" s="5" t="s">
        <v>2380</v>
      </c>
    </row>
    <row r="308" spans="1:15" x14ac:dyDescent="0.3">
      <c r="A308" s="2" t="s">
        <v>1124</v>
      </c>
      <c r="B308" s="2" t="s">
        <v>2130</v>
      </c>
      <c r="C308" s="2" t="s">
        <v>1125</v>
      </c>
      <c r="D308" s="5">
        <v>225</v>
      </c>
      <c r="E308" s="5">
        <v>307</v>
      </c>
      <c r="F308" s="5">
        <v>234</v>
      </c>
      <c r="G308" s="5">
        <v>307</v>
      </c>
      <c r="H308" s="5" t="s">
        <v>2380</v>
      </c>
      <c r="I308" s="5" t="s">
        <v>2380</v>
      </c>
      <c r="J308" s="5" t="s">
        <v>2380</v>
      </c>
      <c r="K308" s="5" t="s">
        <v>2380</v>
      </c>
      <c r="L308" s="5" t="s">
        <v>2380</v>
      </c>
      <c r="M308" s="5" t="s">
        <v>2380</v>
      </c>
      <c r="N308" s="5" t="s">
        <v>2380</v>
      </c>
      <c r="O308" s="5" t="s">
        <v>2380</v>
      </c>
    </row>
    <row r="309" spans="1:15" x14ac:dyDescent="0.3">
      <c r="A309" s="2" t="s">
        <v>373</v>
      </c>
      <c r="B309" s="2" t="s">
        <v>1521</v>
      </c>
      <c r="C309" s="2" t="s">
        <v>374</v>
      </c>
      <c r="D309" s="5">
        <v>328</v>
      </c>
      <c r="E309" s="5">
        <v>308</v>
      </c>
      <c r="F309" s="5">
        <v>416</v>
      </c>
      <c r="G309" s="5">
        <v>308</v>
      </c>
      <c r="H309" s="5" t="s">
        <v>2380</v>
      </c>
      <c r="I309" s="5" t="s">
        <v>2380</v>
      </c>
      <c r="J309" s="5" t="s">
        <v>2380</v>
      </c>
      <c r="K309" s="5" t="s">
        <v>2380</v>
      </c>
      <c r="L309" s="5" t="s">
        <v>2380</v>
      </c>
      <c r="M309" s="5" t="s">
        <v>2380</v>
      </c>
      <c r="N309" s="5" t="s">
        <v>2379</v>
      </c>
      <c r="O309" s="5" t="s">
        <v>2379</v>
      </c>
    </row>
    <row r="310" spans="1:15" x14ac:dyDescent="0.3">
      <c r="A310" s="2" t="s">
        <v>1390</v>
      </c>
      <c r="B310" s="2" t="s">
        <v>2251</v>
      </c>
      <c r="C310" s="2" t="s">
        <v>1391</v>
      </c>
      <c r="D310" s="5">
        <v>289</v>
      </c>
      <c r="E310" s="5">
        <v>309</v>
      </c>
      <c r="F310" s="5">
        <v>213</v>
      </c>
      <c r="G310" s="5">
        <v>309</v>
      </c>
      <c r="H310" s="5" t="s">
        <v>2380</v>
      </c>
      <c r="I310" s="5" t="s">
        <v>2380</v>
      </c>
      <c r="J310" s="5" t="s">
        <v>2380</v>
      </c>
      <c r="K310" s="5" t="s">
        <v>2380</v>
      </c>
      <c r="L310" s="5" t="s">
        <v>2380</v>
      </c>
      <c r="M310" s="5" t="s">
        <v>2380</v>
      </c>
      <c r="N310" s="5" t="s">
        <v>2380</v>
      </c>
      <c r="O310" s="5" t="s">
        <v>2380</v>
      </c>
    </row>
    <row r="311" spans="1:15" x14ac:dyDescent="0.3">
      <c r="A311" s="2" t="s">
        <v>1182</v>
      </c>
      <c r="B311" s="2" t="s">
        <v>1489</v>
      </c>
      <c r="C311" s="2" t="s">
        <v>1183</v>
      </c>
      <c r="D311" s="5">
        <v>279</v>
      </c>
      <c r="E311" s="5">
        <v>310</v>
      </c>
      <c r="F311" s="5">
        <v>439</v>
      </c>
      <c r="G311" s="5">
        <v>310</v>
      </c>
      <c r="H311" s="5" t="s">
        <v>2380</v>
      </c>
      <c r="I311" s="5" t="s">
        <v>2380</v>
      </c>
      <c r="J311" s="5" t="s">
        <v>2380</v>
      </c>
      <c r="K311" s="5" t="s">
        <v>2380</v>
      </c>
      <c r="L311" s="5" t="s">
        <v>2380</v>
      </c>
      <c r="M311" s="5" t="s">
        <v>2379</v>
      </c>
      <c r="N311" s="5" t="s">
        <v>2379</v>
      </c>
      <c r="O311" s="5" t="s">
        <v>2379</v>
      </c>
    </row>
    <row r="312" spans="1:15" x14ac:dyDescent="0.3">
      <c r="A312" s="2" t="s">
        <v>1040</v>
      </c>
      <c r="B312" s="2" t="s">
        <v>1649</v>
      </c>
      <c r="C312" s="2" t="s">
        <v>1041</v>
      </c>
      <c r="D312" s="5">
        <v>293</v>
      </c>
      <c r="E312" s="5">
        <v>311</v>
      </c>
      <c r="F312" s="5">
        <v>380</v>
      </c>
      <c r="G312" s="5">
        <v>311</v>
      </c>
      <c r="H312" s="5" t="s">
        <v>2380</v>
      </c>
      <c r="I312" s="5" t="s">
        <v>2380</v>
      </c>
      <c r="J312" s="5" t="s">
        <v>2380</v>
      </c>
      <c r="K312" s="5" t="s">
        <v>2380</v>
      </c>
      <c r="L312" s="5" t="s">
        <v>2380</v>
      </c>
      <c r="M312" s="5" t="s">
        <v>2380</v>
      </c>
      <c r="N312" s="5" t="s">
        <v>2379</v>
      </c>
      <c r="O312" s="5" t="s">
        <v>2380</v>
      </c>
    </row>
    <row r="313" spans="1:15" x14ac:dyDescent="0.3">
      <c r="A313" s="2" t="s">
        <v>1166</v>
      </c>
      <c r="B313" s="2" t="s">
        <v>1927</v>
      </c>
      <c r="C313" s="2" t="s">
        <v>1167</v>
      </c>
      <c r="D313" s="5">
        <v>306</v>
      </c>
      <c r="E313" s="5">
        <v>312</v>
      </c>
      <c r="F313" s="5">
        <v>294</v>
      </c>
      <c r="G313" s="5">
        <v>312</v>
      </c>
      <c r="H313" s="5" t="s">
        <v>2380</v>
      </c>
      <c r="I313" s="5" t="s">
        <v>2380</v>
      </c>
      <c r="J313" s="5" t="s">
        <v>2380</v>
      </c>
      <c r="K313" s="5" t="s">
        <v>2380</v>
      </c>
      <c r="L313" s="5" t="s">
        <v>2380</v>
      </c>
      <c r="M313" s="5" t="s">
        <v>2380</v>
      </c>
      <c r="N313" s="5" t="s">
        <v>2380</v>
      </c>
      <c r="O313" s="5" t="s">
        <v>2380</v>
      </c>
    </row>
    <row r="314" spans="1:15" x14ac:dyDescent="0.3">
      <c r="A314" s="2" t="s">
        <v>898</v>
      </c>
      <c r="B314" s="2" t="s">
        <v>1668</v>
      </c>
      <c r="C314" s="2" t="s">
        <v>899</v>
      </c>
      <c r="D314" s="5">
        <v>275</v>
      </c>
      <c r="E314" s="5">
        <v>313</v>
      </c>
      <c r="F314" s="5">
        <v>351</v>
      </c>
      <c r="G314" s="5">
        <v>313</v>
      </c>
      <c r="H314" s="5" t="s">
        <v>2380</v>
      </c>
      <c r="I314" s="5" t="s">
        <v>2380</v>
      </c>
      <c r="J314" s="5" t="s">
        <v>2380</v>
      </c>
      <c r="K314" s="5" t="s">
        <v>2380</v>
      </c>
      <c r="L314" s="5" t="s">
        <v>2380</v>
      </c>
      <c r="M314" s="5" t="s">
        <v>2380</v>
      </c>
      <c r="N314" s="5" t="s">
        <v>2379</v>
      </c>
      <c r="O314" s="5" t="s">
        <v>2380</v>
      </c>
    </row>
    <row r="315" spans="1:15" x14ac:dyDescent="0.3">
      <c r="A315" s="2" t="s">
        <v>315</v>
      </c>
      <c r="B315" s="2" t="s">
        <v>1909</v>
      </c>
      <c r="C315" s="2" t="s">
        <v>316</v>
      </c>
      <c r="D315" s="5">
        <v>354</v>
      </c>
      <c r="E315" s="5">
        <v>314</v>
      </c>
      <c r="F315" s="5">
        <v>365</v>
      </c>
      <c r="G315" s="5">
        <v>314</v>
      </c>
      <c r="H315" s="5" t="s">
        <v>2380</v>
      </c>
      <c r="I315" s="5" t="s">
        <v>2380</v>
      </c>
      <c r="J315" s="5" t="s">
        <v>2380</v>
      </c>
      <c r="K315" s="5" t="s">
        <v>2380</v>
      </c>
      <c r="L315" s="5" t="s">
        <v>2380</v>
      </c>
      <c r="M315" s="5" t="s">
        <v>2380</v>
      </c>
      <c r="N315" s="5" t="s">
        <v>2380</v>
      </c>
      <c r="O315" s="5" t="s">
        <v>2380</v>
      </c>
    </row>
    <row r="316" spans="1:15" x14ac:dyDescent="0.3">
      <c r="A316" s="2" t="s">
        <v>319</v>
      </c>
      <c r="B316" s="2" t="s">
        <v>1962</v>
      </c>
      <c r="C316" s="2" t="s">
        <v>320</v>
      </c>
      <c r="D316" s="5">
        <v>321</v>
      </c>
      <c r="E316" s="5">
        <v>315</v>
      </c>
      <c r="F316" s="5">
        <v>355</v>
      </c>
      <c r="G316" s="5">
        <v>315</v>
      </c>
      <c r="H316" s="5" t="s">
        <v>2380</v>
      </c>
      <c r="I316" s="5" t="s">
        <v>2380</v>
      </c>
      <c r="J316" s="5" t="s">
        <v>2380</v>
      </c>
      <c r="K316" s="5" t="s">
        <v>2380</v>
      </c>
      <c r="L316" s="5" t="s">
        <v>2380</v>
      </c>
      <c r="M316" s="5" t="s">
        <v>2380</v>
      </c>
      <c r="N316" s="5" t="s">
        <v>2380</v>
      </c>
      <c r="O316" s="5" t="s">
        <v>2380</v>
      </c>
    </row>
    <row r="317" spans="1:15" x14ac:dyDescent="0.3">
      <c r="A317" s="2" t="s">
        <v>812</v>
      </c>
      <c r="B317" s="2" t="s">
        <v>1921</v>
      </c>
      <c r="C317" s="2" t="s">
        <v>813</v>
      </c>
      <c r="D317" s="5">
        <v>341</v>
      </c>
      <c r="E317" s="5">
        <v>316</v>
      </c>
      <c r="F317" s="5">
        <v>314</v>
      </c>
      <c r="G317" s="5">
        <v>316</v>
      </c>
      <c r="H317" s="5" t="s">
        <v>2380</v>
      </c>
      <c r="I317" s="5" t="s">
        <v>2380</v>
      </c>
      <c r="J317" s="5" t="s">
        <v>2380</v>
      </c>
      <c r="K317" s="5" t="s">
        <v>2380</v>
      </c>
      <c r="L317" s="5" t="s">
        <v>2380</v>
      </c>
      <c r="M317" s="5" t="s">
        <v>2380</v>
      </c>
      <c r="N317" s="5" t="s">
        <v>2380</v>
      </c>
      <c r="O317" s="5" t="s">
        <v>2380</v>
      </c>
    </row>
    <row r="318" spans="1:15" x14ac:dyDescent="0.3">
      <c r="A318" s="2" t="s">
        <v>666</v>
      </c>
      <c r="B318" s="2" t="s">
        <v>1947</v>
      </c>
      <c r="C318" s="2" t="s">
        <v>667</v>
      </c>
      <c r="D318" s="5">
        <v>257</v>
      </c>
      <c r="E318" s="5">
        <v>317</v>
      </c>
      <c r="F318" s="5">
        <v>304</v>
      </c>
      <c r="G318" s="5">
        <v>317</v>
      </c>
      <c r="H318" s="5" t="s">
        <v>2380</v>
      </c>
      <c r="I318" s="5" t="s">
        <v>2380</v>
      </c>
      <c r="J318" s="5" t="s">
        <v>2380</v>
      </c>
      <c r="K318" s="5" t="s">
        <v>2380</v>
      </c>
      <c r="L318" s="5" t="s">
        <v>2380</v>
      </c>
      <c r="M318" s="5" t="s">
        <v>2380</v>
      </c>
      <c r="N318" s="5" t="s">
        <v>2380</v>
      </c>
      <c r="O318" s="5" t="s">
        <v>2380</v>
      </c>
    </row>
    <row r="319" spans="1:15" x14ac:dyDescent="0.3">
      <c r="A319" s="2" t="s">
        <v>465</v>
      </c>
      <c r="B319" s="2" t="s">
        <v>1525</v>
      </c>
      <c r="C319" s="2" t="s">
        <v>466</v>
      </c>
      <c r="D319" s="5">
        <v>334</v>
      </c>
      <c r="E319" s="5">
        <v>318</v>
      </c>
      <c r="F319" s="5">
        <v>469</v>
      </c>
      <c r="G319" s="5">
        <v>318</v>
      </c>
      <c r="H319" s="5" t="s">
        <v>2380</v>
      </c>
      <c r="I319" s="5" t="s">
        <v>2380</v>
      </c>
      <c r="J319" s="5" t="s">
        <v>2380</v>
      </c>
      <c r="K319" s="5" t="s">
        <v>2380</v>
      </c>
      <c r="L319" s="5" t="s">
        <v>2380</v>
      </c>
      <c r="M319" s="5" t="s">
        <v>2380</v>
      </c>
      <c r="N319" s="5" t="s">
        <v>2379</v>
      </c>
      <c r="O319" s="5" t="s">
        <v>2379</v>
      </c>
    </row>
    <row r="320" spans="1:15" x14ac:dyDescent="0.3">
      <c r="A320" s="2" t="s">
        <v>542</v>
      </c>
      <c r="B320" s="2" t="s">
        <v>1980</v>
      </c>
      <c r="C320" s="2" t="s">
        <v>543</v>
      </c>
      <c r="D320" s="5">
        <v>309</v>
      </c>
      <c r="E320" s="5">
        <v>319</v>
      </c>
      <c r="F320" s="5">
        <v>330</v>
      </c>
      <c r="G320" s="5">
        <v>319</v>
      </c>
      <c r="H320" s="5" t="s">
        <v>2380</v>
      </c>
      <c r="I320" s="5" t="s">
        <v>2380</v>
      </c>
      <c r="J320" s="5" t="s">
        <v>2380</v>
      </c>
      <c r="K320" s="5" t="s">
        <v>2380</v>
      </c>
      <c r="L320" s="5" t="s">
        <v>2380</v>
      </c>
      <c r="M320" s="5" t="s">
        <v>2380</v>
      </c>
      <c r="N320" s="5" t="s">
        <v>2380</v>
      </c>
      <c r="O320" s="5" t="s">
        <v>2380</v>
      </c>
    </row>
    <row r="321" spans="1:15" x14ac:dyDescent="0.3">
      <c r="A321" s="2" t="s">
        <v>1128</v>
      </c>
      <c r="B321" s="2" t="s">
        <v>2032</v>
      </c>
      <c r="C321" s="2" t="s">
        <v>1129</v>
      </c>
      <c r="D321" s="5">
        <v>302</v>
      </c>
      <c r="E321" s="5">
        <v>320</v>
      </c>
      <c r="F321" s="5">
        <v>327</v>
      </c>
      <c r="G321" s="5">
        <v>320</v>
      </c>
      <c r="H321" s="5" t="s">
        <v>2380</v>
      </c>
      <c r="I321" s="5" t="s">
        <v>2380</v>
      </c>
      <c r="J321" s="5" t="s">
        <v>2380</v>
      </c>
      <c r="K321" s="5" t="s">
        <v>2380</v>
      </c>
      <c r="L321" s="5" t="s">
        <v>2380</v>
      </c>
      <c r="M321" s="5" t="s">
        <v>2380</v>
      </c>
      <c r="N321" s="5" t="s">
        <v>2380</v>
      </c>
      <c r="O321" s="5" t="s">
        <v>2380</v>
      </c>
    </row>
    <row r="322" spans="1:15" x14ac:dyDescent="0.3">
      <c r="A322" s="2" t="s">
        <v>614</v>
      </c>
      <c r="B322" s="2" t="s">
        <v>1985</v>
      </c>
      <c r="C322" s="2" t="s">
        <v>615</v>
      </c>
      <c r="D322" s="5">
        <v>188</v>
      </c>
      <c r="E322" s="5">
        <v>321</v>
      </c>
      <c r="F322" s="5">
        <v>425</v>
      </c>
      <c r="G322" s="5">
        <v>321</v>
      </c>
      <c r="H322" s="5" t="s">
        <v>2380</v>
      </c>
      <c r="I322" s="5" t="s">
        <v>2380</v>
      </c>
      <c r="J322" s="5" t="s">
        <v>2380</v>
      </c>
      <c r="K322" s="5" t="s">
        <v>2380</v>
      </c>
      <c r="L322" s="5" t="s">
        <v>2380</v>
      </c>
      <c r="M322" s="5" t="s">
        <v>2380</v>
      </c>
      <c r="N322" s="5" t="s">
        <v>2380</v>
      </c>
      <c r="O322" s="5" t="s">
        <v>2380</v>
      </c>
    </row>
    <row r="323" spans="1:15" x14ac:dyDescent="0.3">
      <c r="A323" s="2" t="s">
        <v>1274</v>
      </c>
      <c r="B323" s="2" t="s">
        <v>1583</v>
      </c>
      <c r="C323" s="2" t="s">
        <v>1275</v>
      </c>
      <c r="D323" s="5">
        <v>323</v>
      </c>
      <c r="E323" s="5">
        <v>322</v>
      </c>
      <c r="F323" s="5">
        <v>394</v>
      </c>
      <c r="G323" s="5">
        <v>322</v>
      </c>
      <c r="H323" s="5" t="s">
        <v>2380</v>
      </c>
      <c r="I323" s="5" t="s">
        <v>2380</v>
      </c>
      <c r="J323" s="5" t="s">
        <v>2380</v>
      </c>
      <c r="K323" s="5" t="s">
        <v>2380</v>
      </c>
      <c r="L323" s="5" t="s">
        <v>2380</v>
      </c>
      <c r="M323" s="5" t="s">
        <v>2380</v>
      </c>
      <c r="N323" s="5" t="s">
        <v>2379</v>
      </c>
      <c r="O323" s="5" t="s">
        <v>2379</v>
      </c>
    </row>
    <row r="324" spans="1:15" x14ac:dyDescent="0.3">
      <c r="A324" s="2" t="s">
        <v>802</v>
      </c>
      <c r="B324" s="2" t="s">
        <v>1641</v>
      </c>
      <c r="C324" s="2" t="s">
        <v>803</v>
      </c>
      <c r="D324" s="5">
        <v>248</v>
      </c>
      <c r="E324" s="5">
        <v>323</v>
      </c>
      <c r="F324" s="5">
        <v>368</v>
      </c>
      <c r="G324" s="5">
        <v>323</v>
      </c>
      <c r="H324" s="5" t="s">
        <v>2380</v>
      </c>
      <c r="I324" s="5" t="s">
        <v>2380</v>
      </c>
      <c r="J324" s="5" t="s">
        <v>2380</v>
      </c>
      <c r="K324" s="5" t="s">
        <v>2380</v>
      </c>
      <c r="L324" s="5" t="s">
        <v>2380</v>
      </c>
      <c r="M324" s="5" t="s">
        <v>2380</v>
      </c>
      <c r="N324" s="5" t="s">
        <v>2379</v>
      </c>
      <c r="O324" s="5" t="s">
        <v>2380</v>
      </c>
    </row>
    <row r="325" spans="1:15" x14ac:dyDescent="0.3">
      <c r="A325" s="2" t="s">
        <v>846</v>
      </c>
      <c r="B325" s="2" t="s">
        <v>2021</v>
      </c>
      <c r="C325" s="2" t="s">
        <v>847</v>
      </c>
      <c r="D325" s="5">
        <v>288</v>
      </c>
      <c r="E325" s="5">
        <v>324</v>
      </c>
      <c r="F325" s="5">
        <v>268</v>
      </c>
      <c r="G325" s="5">
        <v>324</v>
      </c>
      <c r="H325" s="5" t="s">
        <v>2380</v>
      </c>
      <c r="I325" s="5" t="s">
        <v>2380</v>
      </c>
      <c r="J325" s="5" t="s">
        <v>2380</v>
      </c>
      <c r="K325" s="5" t="s">
        <v>2380</v>
      </c>
      <c r="L325" s="5" t="s">
        <v>2380</v>
      </c>
      <c r="M325" s="5" t="s">
        <v>2380</v>
      </c>
      <c r="N325" s="5" t="s">
        <v>2380</v>
      </c>
      <c r="O325" s="5" t="s">
        <v>2380</v>
      </c>
    </row>
    <row r="326" spans="1:15" x14ac:dyDescent="0.3">
      <c r="A326" s="2" t="s">
        <v>890</v>
      </c>
      <c r="B326" s="2" t="s">
        <v>1969</v>
      </c>
      <c r="C326" s="2" t="s">
        <v>891</v>
      </c>
      <c r="D326" s="5">
        <v>305</v>
      </c>
      <c r="E326" s="5">
        <v>325</v>
      </c>
      <c r="F326" s="5">
        <v>428</v>
      </c>
      <c r="G326" s="5">
        <v>325</v>
      </c>
      <c r="H326" s="5" t="s">
        <v>2380</v>
      </c>
      <c r="I326" s="5" t="s">
        <v>2380</v>
      </c>
      <c r="J326" s="5" t="s">
        <v>2380</v>
      </c>
      <c r="K326" s="5" t="s">
        <v>2380</v>
      </c>
      <c r="L326" s="5" t="s">
        <v>2380</v>
      </c>
      <c r="M326" s="5" t="s">
        <v>2380</v>
      </c>
      <c r="N326" s="5" t="s">
        <v>2380</v>
      </c>
      <c r="O326" s="5" t="s">
        <v>2380</v>
      </c>
    </row>
    <row r="327" spans="1:15" x14ac:dyDescent="0.3">
      <c r="A327" s="2" t="s">
        <v>990</v>
      </c>
      <c r="B327" s="2" t="s">
        <v>2135</v>
      </c>
      <c r="C327" s="2" t="s">
        <v>991</v>
      </c>
      <c r="D327" s="5">
        <v>258</v>
      </c>
      <c r="E327" s="5">
        <v>326</v>
      </c>
      <c r="F327" s="5">
        <v>413</v>
      </c>
      <c r="G327" s="5">
        <v>326</v>
      </c>
      <c r="H327" s="5" t="s">
        <v>2380</v>
      </c>
      <c r="I327" s="5" t="s">
        <v>2380</v>
      </c>
      <c r="J327" s="5" t="s">
        <v>2380</v>
      </c>
      <c r="K327" s="5" t="s">
        <v>2380</v>
      </c>
      <c r="L327" s="5" t="s">
        <v>2380</v>
      </c>
      <c r="M327" s="5" t="s">
        <v>2380</v>
      </c>
      <c r="N327" s="5" t="s">
        <v>2380</v>
      </c>
      <c r="O327" s="5" t="s">
        <v>2380</v>
      </c>
    </row>
    <row r="328" spans="1:15" x14ac:dyDescent="0.3">
      <c r="A328" s="2" t="s">
        <v>139</v>
      </c>
      <c r="B328" s="2" t="s">
        <v>1703</v>
      </c>
      <c r="C328" s="2" t="s">
        <v>140</v>
      </c>
      <c r="D328" s="5">
        <v>355</v>
      </c>
      <c r="E328" s="5">
        <v>327</v>
      </c>
      <c r="F328" s="5">
        <v>203</v>
      </c>
      <c r="G328" s="5">
        <v>327</v>
      </c>
      <c r="H328" s="5" t="s">
        <v>2380</v>
      </c>
      <c r="I328" s="5" t="s">
        <v>2380</v>
      </c>
      <c r="J328" s="5" t="s">
        <v>2380</v>
      </c>
      <c r="K328" s="5" t="s">
        <v>2380</v>
      </c>
      <c r="L328" s="5" t="s">
        <v>2380</v>
      </c>
      <c r="M328" s="5" t="s">
        <v>2380</v>
      </c>
      <c r="N328" s="5" t="s">
        <v>2379</v>
      </c>
      <c r="O328" s="5" t="s">
        <v>2380</v>
      </c>
    </row>
    <row r="329" spans="1:15" x14ac:dyDescent="0.3">
      <c r="A329" s="2" t="s">
        <v>862</v>
      </c>
      <c r="B329" s="2" t="s">
        <v>1926</v>
      </c>
      <c r="C329" s="2" t="s">
        <v>863</v>
      </c>
      <c r="D329" s="5">
        <v>297</v>
      </c>
      <c r="E329" s="5">
        <v>328</v>
      </c>
      <c r="F329" s="5">
        <v>281</v>
      </c>
      <c r="G329" s="5">
        <v>328</v>
      </c>
      <c r="H329" s="5" t="s">
        <v>2380</v>
      </c>
      <c r="I329" s="5" t="s">
        <v>2380</v>
      </c>
      <c r="J329" s="5" t="s">
        <v>2380</v>
      </c>
      <c r="K329" s="5" t="s">
        <v>2380</v>
      </c>
      <c r="L329" s="5" t="s">
        <v>2380</v>
      </c>
      <c r="M329" s="5" t="s">
        <v>2380</v>
      </c>
      <c r="N329" s="5" t="s">
        <v>2380</v>
      </c>
      <c r="O329" s="5" t="s">
        <v>2380</v>
      </c>
    </row>
    <row r="330" spans="1:15" x14ac:dyDescent="0.3">
      <c r="A330" s="2" t="s">
        <v>952</v>
      </c>
      <c r="B330" s="2" t="s">
        <v>2189</v>
      </c>
      <c r="C330" s="2" t="s">
        <v>953</v>
      </c>
      <c r="D330" s="5">
        <v>282</v>
      </c>
      <c r="E330" s="5">
        <v>329</v>
      </c>
      <c r="F330" s="5">
        <v>286</v>
      </c>
      <c r="G330" s="5">
        <v>329</v>
      </c>
      <c r="H330" s="5" t="s">
        <v>2380</v>
      </c>
      <c r="I330" s="5" t="s">
        <v>2380</v>
      </c>
      <c r="J330" s="5" t="s">
        <v>2380</v>
      </c>
      <c r="K330" s="5" t="s">
        <v>2380</v>
      </c>
      <c r="L330" s="5" t="s">
        <v>2380</v>
      </c>
      <c r="M330" s="5" t="s">
        <v>2380</v>
      </c>
      <c r="N330" s="5" t="s">
        <v>2380</v>
      </c>
      <c r="O330" s="5" t="s">
        <v>2380</v>
      </c>
    </row>
    <row r="331" spans="1:15" x14ac:dyDescent="0.3">
      <c r="A331" s="2" t="s">
        <v>1108</v>
      </c>
      <c r="B331" s="2" t="s">
        <v>2038</v>
      </c>
      <c r="C331" s="2" t="s">
        <v>1109</v>
      </c>
      <c r="D331" s="5">
        <v>317</v>
      </c>
      <c r="E331" s="5">
        <v>330</v>
      </c>
      <c r="F331" s="5">
        <v>353</v>
      </c>
      <c r="G331" s="5">
        <v>330</v>
      </c>
      <c r="H331" s="5" t="s">
        <v>2380</v>
      </c>
      <c r="I331" s="5" t="s">
        <v>2380</v>
      </c>
      <c r="J331" s="5" t="s">
        <v>2380</v>
      </c>
      <c r="K331" s="5" t="s">
        <v>2380</v>
      </c>
      <c r="L331" s="5" t="s">
        <v>2380</v>
      </c>
      <c r="M331" s="5" t="s">
        <v>2380</v>
      </c>
      <c r="N331" s="5" t="s">
        <v>2380</v>
      </c>
      <c r="O331" s="5" t="s">
        <v>2380</v>
      </c>
    </row>
    <row r="332" spans="1:15" x14ac:dyDescent="0.3">
      <c r="A332" s="2" t="s">
        <v>1352</v>
      </c>
      <c r="B332" s="2" t="s">
        <v>1653</v>
      </c>
      <c r="C332" s="2" t="s">
        <v>1353</v>
      </c>
      <c r="D332" s="5">
        <v>311</v>
      </c>
      <c r="E332" s="5">
        <v>331</v>
      </c>
      <c r="F332" s="5">
        <v>398</v>
      </c>
      <c r="G332" s="5">
        <v>331</v>
      </c>
      <c r="H332" s="5" t="s">
        <v>2380</v>
      </c>
      <c r="I332" s="5" t="s">
        <v>2380</v>
      </c>
      <c r="J332" s="5" t="s">
        <v>2380</v>
      </c>
      <c r="K332" s="5" t="s">
        <v>2380</v>
      </c>
      <c r="L332" s="5" t="s">
        <v>2380</v>
      </c>
      <c r="M332" s="5" t="s">
        <v>2379</v>
      </c>
      <c r="N332" s="5" t="s">
        <v>2379</v>
      </c>
      <c r="O332" s="5" t="s">
        <v>2380</v>
      </c>
    </row>
    <row r="333" spans="1:15" x14ac:dyDescent="0.3">
      <c r="A333" s="2" t="s">
        <v>269</v>
      </c>
      <c r="B333" s="2" t="s">
        <v>1922</v>
      </c>
      <c r="C333" s="2" t="s">
        <v>270</v>
      </c>
      <c r="D333" s="5">
        <v>374</v>
      </c>
      <c r="E333" s="5">
        <v>332</v>
      </c>
      <c r="F333" s="5">
        <v>336</v>
      </c>
      <c r="G333" s="5">
        <v>332</v>
      </c>
      <c r="H333" s="5" t="s">
        <v>2380</v>
      </c>
      <c r="I333" s="5" t="s">
        <v>2380</v>
      </c>
      <c r="J333" s="5" t="s">
        <v>2380</v>
      </c>
      <c r="K333" s="5" t="s">
        <v>2380</v>
      </c>
      <c r="L333" s="5" t="s">
        <v>2380</v>
      </c>
      <c r="M333" s="5" t="s">
        <v>2380</v>
      </c>
      <c r="N333" s="5" t="s">
        <v>2380</v>
      </c>
      <c r="O333" s="5" t="s">
        <v>2380</v>
      </c>
    </row>
    <row r="334" spans="1:15" x14ac:dyDescent="0.3">
      <c r="A334" s="2" t="s">
        <v>838</v>
      </c>
      <c r="B334" s="2" t="s">
        <v>1578</v>
      </c>
      <c r="C334" s="2" t="s">
        <v>839</v>
      </c>
      <c r="D334" s="5">
        <v>392</v>
      </c>
      <c r="E334" s="5">
        <v>333</v>
      </c>
      <c r="F334" s="5">
        <v>326</v>
      </c>
      <c r="G334" s="5">
        <v>333</v>
      </c>
      <c r="H334" s="5" t="s">
        <v>2380</v>
      </c>
      <c r="I334" s="5" t="s">
        <v>2380</v>
      </c>
      <c r="J334" s="5" t="s">
        <v>2380</v>
      </c>
      <c r="K334" s="5" t="s">
        <v>2380</v>
      </c>
      <c r="L334" s="5" t="s">
        <v>2380</v>
      </c>
      <c r="M334" s="5" t="s">
        <v>2380</v>
      </c>
      <c r="N334" s="5" t="s">
        <v>2380</v>
      </c>
      <c r="O334" s="5" t="s">
        <v>2379</v>
      </c>
    </row>
    <row r="335" spans="1:15" x14ac:dyDescent="0.3">
      <c r="A335" s="2" t="s">
        <v>716</v>
      </c>
      <c r="B335" s="2" t="s">
        <v>2296</v>
      </c>
      <c r="C335" s="2" t="s">
        <v>717</v>
      </c>
      <c r="D335" s="5">
        <v>304</v>
      </c>
      <c r="E335" s="5">
        <v>334</v>
      </c>
      <c r="F335" s="5">
        <v>313</v>
      </c>
      <c r="G335" s="5">
        <v>334</v>
      </c>
      <c r="H335" s="5" t="s">
        <v>2380</v>
      </c>
      <c r="I335" s="5" t="s">
        <v>2380</v>
      </c>
      <c r="J335" s="5" t="s">
        <v>2380</v>
      </c>
      <c r="K335" s="5" t="s">
        <v>2380</v>
      </c>
      <c r="L335" s="5" t="s">
        <v>2380</v>
      </c>
      <c r="M335" s="5" t="s">
        <v>2379</v>
      </c>
      <c r="N335" s="5" t="s">
        <v>2380</v>
      </c>
      <c r="O335" s="5" t="s">
        <v>2380</v>
      </c>
    </row>
    <row r="336" spans="1:15" x14ac:dyDescent="0.3">
      <c r="A336" s="2" t="s">
        <v>1098</v>
      </c>
      <c r="B336" s="2" t="s">
        <v>1955</v>
      </c>
      <c r="C336" s="2" t="s">
        <v>1099</v>
      </c>
      <c r="D336" s="5">
        <v>381</v>
      </c>
      <c r="E336" s="5">
        <v>335</v>
      </c>
      <c r="F336" s="5">
        <v>414</v>
      </c>
      <c r="G336" s="5">
        <v>335</v>
      </c>
      <c r="H336" s="5" t="s">
        <v>2380</v>
      </c>
      <c r="I336" s="5" t="s">
        <v>2380</v>
      </c>
      <c r="J336" s="5" t="s">
        <v>2380</v>
      </c>
      <c r="K336" s="5" t="s">
        <v>2380</v>
      </c>
      <c r="L336" s="5" t="s">
        <v>2380</v>
      </c>
      <c r="M336" s="5" t="s">
        <v>2380</v>
      </c>
      <c r="N336" s="5" t="s">
        <v>2380</v>
      </c>
      <c r="O336" s="5" t="s">
        <v>2380</v>
      </c>
    </row>
    <row r="337" spans="1:15" x14ac:dyDescent="0.3">
      <c r="A337" s="2" t="s">
        <v>163</v>
      </c>
      <c r="B337" s="2" t="s">
        <v>1724</v>
      </c>
      <c r="C337" s="2" t="s">
        <v>164</v>
      </c>
      <c r="D337" s="5">
        <v>466</v>
      </c>
      <c r="E337" s="5">
        <v>336</v>
      </c>
      <c r="F337" s="5">
        <v>339</v>
      </c>
      <c r="G337" s="5">
        <v>336</v>
      </c>
      <c r="H337" s="5" t="s">
        <v>2380</v>
      </c>
      <c r="I337" s="5" t="s">
        <v>2380</v>
      </c>
      <c r="J337" s="5" t="s">
        <v>2380</v>
      </c>
      <c r="K337" s="5" t="s">
        <v>2380</v>
      </c>
      <c r="L337" s="5" t="s">
        <v>2379</v>
      </c>
      <c r="M337" s="5" t="s">
        <v>2380</v>
      </c>
      <c r="N337" s="5" t="s">
        <v>2380</v>
      </c>
      <c r="O337" s="5" t="s">
        <v>2380</v>
      </c>
    </row>
    <row r="338" spans="1:15" x14ac:dyDescent="0.3">
      <c r="A338" s="2" t="s">
        <v>860</v>
      </c>
      <c r="B338" s="2" t="s">
        <v>1661</v>
      </c>
      <c r="C338" s="2" t="s">
        <v>861</v>
      </c>
      <c r="D338" s="5">
        <v>294</v>
      </c>
      <c r="E338" s="5">
        <v>337</v>
      </c>
      <c r="F338" s="5">
        <v>372</v>
      </c>
      <c r="G338" s="5">
        <v>337</v>
      </c>
      <c r="H338" s="5" t="s">
        <v>2380</v>
      </c>
      <c r="I338" s="5" t="s">
        <v>2380</v>
      </c>
      <c r="J338" s="5" t="s">
        <v>2380</v>
      </c>
      <c r="K338" s="5" t="s">
        <v>2380</v>
      </c>
      <c r="L338" s="5" t="s">
        <v>2380</v>
      </c>
      <c r="M338" s="5" t="s">
        <v>2379</v>
      </c>
      <c r="N338" s="5" t="s">
        <v>2379</v>
      </c>
      <c r="O338" s="5" t="s">
        <v>2380</v>
      </c>
    </row>
    <row r="339" spans="1:15" x14ac:dyDescent="0.3">
      <c r="A339" s="2" t="s">
        <v>854</v>
      </c>
      <c r="B339" s="2" t="s">
        <v>1720</v>
      </c>
      <c r="C339" s="2" t="s">
        <v>855</v>
      </c>
      <c r="D339" s="5">
        <v>565</v>
      </c>
      <c r="E339" s="5">
        <v>338</v>
      </c>
      <c r="F339" s="5">
        <v>284</v>
      </c>
      <c r="G339" s="5">
        <v>338</v>
      </c>
      <c r="H339" s="5" t="s">
        <v>2380</v>
      </c>
      <c r="I339" s="5" t="s">
        <v>2380</v>
      </c>
      <c r="J339" s="5" t="s">
        <v>2380</v>
      </c>
      <c r="K339" s="5" t="s">
        <v>2380</v>
      </c>
      <c r="L339" s="5" t="s">
        <v>2379</v>
      </c>
      <c r="M339" s="5" t="s">
        <v>2380</v>
      </c>
      <c r="N339" s="5" t="s">
        <v>2379</v>
      </c>
      <c r="O339" s="5" t="s">
        <v>2380</v>
      </c>
    </row>
    <row r="340" spans="1:15" x14ac:dyDescent="0.3">
      <c r="A340" s="2" t="s">
        <v>1052</v>
      </c>
      <c r="B340" s="2" t="s">
        <v>2056</v>
      </c>
      <c r="C340" s="2" t="s">
        <v>1053</v>
      </c>
      <c r="D340" s="5">
        <v>319</v>
      </c>
      <c r="E340" s="5">
        <v>339</v>
      </c>
      <c r="F340" s="5">
        <v>312</v>
      </c>
      <c r="G340" s="5">
        <v>339</v>
      </c>
      <c r="H340" s="5" t="s">
        <v>2380</v>
      </c>
      <c r="I340" s="5" t="s">
        <v>2380</v>
      </c>
      <c r="J340" s="5" t="s">
        <v>2380</v>
      </c>
      <c r="K340" s="5" t="s">
        <v>2380</v>
      </c>
      <c r="L340" s="5" t="s">
        <v>2379</v>
      </c>
      <c r="M340" s="5" t="s">
        <v>2380</v>
      </c>
      <c r="N340" s="5" t="s">
        <v>2380</v>
      </c>
      <c r="O340" s="5" t="s">
        <v>2380</v>
      </c>
    </row>
    <row r="341" spans="1:15" x14ac:dyDescent="0.3">
      <c r="A341" s="2" t="s">
        <v>648</v>
      </c>
      <c r="B341" s="2" t="s">
        <v>1644</v>
      </c>
      <c r="C341" s="2" t="s">
        <v>649</v>
      </c>
      <c r="D341" s="5">
        <v>267</v>
      </c>
      <c r="E341" s="5">
        <v>340</v>
      </c>
      <c r="F341" s="5">
        <v>382</v>
      </c>
      <c r="G341" s="5">
        <v>340</v>
      </c>
      <c r="H341" s="5" t="s">
        <v>2380</v>
      </c>
      <c r="I341" s="5" t="s">
        <v>2380</v>
      </c>
      <c r="J341" s="5" t="s">
        <v>2380</v>
      </c>
      <c r="K341" s="5" t="s">
        <v>2380</v>
      </c>
      <c r="L341" s="5" t="s">
        <v>2380</v>
      </c>
      <c r="M341" s="5" t="s">
        <v>2380</v>
      </c>
      <c r="N341" s="5" t="s">
        <v>2379</v>
      </c>
      <c r="O341" s="5" t="s">
        <v>2380</v>
      </c>
    </row>
    <row r="342" spans="1:15" x14ac:dyDescent="0.3">
      <c r="A342" s="2" t="s">
        <v>634</v>
      </c>
      <c r="B342" s="2" t="s">
        <v>1868</v>
      </c>
      <c r="C342" s="2" t="s">
        <v>635</v>
      </c>
      <c r="D342" s="5">
        <v>384</v>
      </c>
      <c r="E342" s="5">
        <v>341</v>
      </c>
      <c r="F342" s="5">
        <v>305</v>
      </c>
      <c r="G342" s="5">
        <v>341</v>
      </c>
      <c r="H342" s="5" t="s">
        <v>2380</v>
      </c>
      <c r="I342" s="5" t="s">
        <v>2380</v>
      </c>
      <c r="J342" s="5" t="s">
        <v>2380</v>
      </c>
      <c r="K342" s="5" t="s">
        <v>2380</v>
      </c>
      <c r="L342" s="5" t="s">
        <v>2380</v>
      </c>
      <c r="M342" s="5" t="s">
        <v>2380</v>
      </c>
      <c r="N342" s="5" t="s">
        <v>2380</v>
      </c>
      <c r="O342" s="5" t="s">
        <v>2380</v>
      </c>
    </row>
    <row r="343" spans="1:15" x14ac:dyDescent="0.3">
      <c r="A343" s="2" t="s">
        <v>714</v>
      </c>
      <c r="B343" s="2" t="s">
        <v>1939</v>
      </c>
      <c r="C343" s="2" t="s">
        <v>715</v>
      </c>
      <c r="D343" s="5">
        <v>369</v>
      </c>
      <c r="E343" s="5">
        <v>342</v>
      </c>
      <c r="F343" s="5">
        <v>300</v>
      </c>
      <c r="G343" s="5">
        <v>342</v>
      </c>
      <c r="H343" s="5" t="s">
        <v>2380</v>
      </c>
      <c r="I343" s="5" t="s">
        <v>2380</v>
      </c>
      <c r="J343" s="5" t="s">
        <v>2380</v>
      </c>
      <c r="K343" s="5" t="s">
        <v>2380</v>
      </c>
      <c r="L343" s="5" t="s">
        <v>2380</v>
      </c>
      <c r="M343" s="5" t="s">
        <v>2380</v>
      </c>
      <c r="N343" s="5" t="s">
        <v>2380</v>
      </c>
      <c r="O343" s="5" t="s">
        <v>2380</v>
      </c>
    </row>
    <row r="344" spans="1:15" x14ac:dyDescent="0.3">
      <c r="A344" s="2" t="s">
        <v>1072</v>
      </c>
      <c r="B344" s="2" t="s">
        <v>1960</v>
      </c>
      <c r="C344" s="2" t="s">
        <v>1073</v>
      </c>
      <c r="D344" s="5">
        <v>260</v>
      </c>
      <c r="E344" s="5">
        <v>343</v>
      </c>
      <c r="F344" s="5">
        <v>265</v>
      </c>
      <c r="G344" s="5">
        <v>343</v>
      </c>
      <c r="H344" s="5" t="s">
        <v>2380</v>
      </c>
      <c r="I344" s="5" t="s">
        <v>2380</v>
      </c>
      <c r="J344" s="5" t="s">
        <v>2380</v>
      </c>
      <c r="K344" s="5" t="s">
        <v>2380</v>
      </c>
      <c r="L344" s="5" t="s">
        <v>2380</v>
      </c>
      <c r="M344" s="5" t="s">
        <v>2380</v>
      </c>
      <c r="N344" s="5" t="s">
        <v>2380</v>
      </c>
      <c r="O344" s="5" t="s">
        <v>2380</v>
      </c>
    </row>
    <row r="345" spans="1:15" x14ac:dyDescent="0.3">
      <c r="A345" s="2" t="s">
        <v>147</v>
      </c>
      <c r="B345" s="2" t="s">
        <v>1847</v>
      </c>
      <c r="C345" s="2" t="s">
        <v>148</v>
      </c>
      <c r="D345" s="5">
        <v>351</v>
      </c>
      <c r="E345" s="5">
        <v>344</v>
      </c>
      <c r="F345" s="5">
        <v>379</v>
      </c>
      <c r="G345" s="5">
        <v>344</v>
      </c>
      <c r="H345" s="5" t="s">
        <v>2380</v>
      </c>
      <c r="I345" s="5" t="s">
        <v>2380</v>
      </c>
      <c r="J345" s="5" t="s">
        <v>2380</v>
      </c>
      <c r="K345" s="5" t="s">
        <v>2380</v>
      </c>
      <c r="L345" s="5" t="s">
        <v>2380</v>
      </c>
      <c r="M345" s="5" t="s">
        <v>2380</v>
      </c>
      <c r="N345" s="5" t="s">
        <v>2380</v>
      </c>
      <c r="O345" s="5" t="s">
        <v>2380</v>
      </c>
    </row>
    <row r="346" spans="1:15" x14ac:dyDescent="0.3">
      <c r="A346" s="2" t="s">
        <v>1362</v>
      </c>
      <c r="B346" s="2" t="s">
        <v>2168</v>
      </c>
      <c r="C346" s="2" t="s">
        <v>1363</v>
      </c>
      <c r="D346" s="5">
        <v>329</v>
      </c>
      <c r="E346" s="5">
        <v>345</v>
      </c>
      <c r="F346" s="5">
        <v>296</v>
      </c>
      <c r="G346" s="5">
        <v>345</v>
      </c>
      <c r="H346" s="5" t="s">
        <v>2380</v>
      </c>
      <c r="I346" s="5" t="s">
        <v>2380</v>
      </c>
      <c r="J346" s="5" t="s">
        <v>2380</v>
      </c>
      <c r="K346" s="5" t="s">
        <v>2380</v>
      </c>
      <c r="L346" s="5" t="s">
        <v>2380</v>
      </c>
      <c r="M346" s="5" t="s">
        <v>2380</v>
      </c>
      <c r="N346" s="5" t="s">
        <v>2380</v>
      </c>
      <c r="O346" s="5" t="s">
        <v>2380</v>
      </c>
    </row>
    <row r="347" spans="1:15" x14ac:dyDescent="0.3">
      <c r="A347" s="2" t="s">
        <v>742</v>
      </c>
      <c r="B347" s="2" t="s">
        <v>1551</v>
      </c>
      <c r="C347" s="2" t="s">
        <v>743</v>
      </c>
      <c r="D347" s="5">
        <v>360</v>
      </c>
      <c r="E347" s="5">
        <v>346</v>
      </c>
      <c r="F347" s="5">
        <v>600</v>
      </c>
      <c r="G347" s="5">
        <v>346</v>
      </c>
      <c r="H347" s="5" t="s">
        <v>2380</v>
      </c>
      <c r="I347" s="5" t="s">
        <v>2380</v>
      </c>
      <c r="J347" s="5" t="s">
        <v>2380</v>
      </c>
      <c r="K347" s="5" t="s">
        <v>2380</v>
      </c>
      <c r="L347" s="5" t="s">
        <v>2380</v>
      </c>
      <c r="M347" s="5" t="s">
        <v>2380</v>
      </c>
      <c r="N347" s="5" t="s">
        <v>2379</v>
      </c>
      <c r="O347" s="5" t="s">
        <v>2379</v>
      </c>
    </row>
    <row r="348" spans="1:15" x14ac:dyDescent="0.3">
      <c r="A348" s="2" t="s">
        <v>590</v>
      </c>
      <c r="B348" s="2" t="s">
        <v>2034</v>
      </c>
      <c r="C348" s="2" t="s">
        <v>591</v>
      </c>
      <c r="D348" s="5">
        <v>639</v>
      </c>
      <c r="E348" s="5">
        <v>347</v>
      </c>
      <c r="F348" s="5">
        <v>472</v>
      </c>
      <c r="G348" s="5">
        <v>347</v>
      </c>
      <c r="H348" s="5" t="s">
        <v>2380</v>
      </c>
      <c r="I348" s="5" t="s">
        <v>2380</v>
      </c>
      <c r="J348" s="5" t="s">
        <v>2380</v>
      </c>
      <c r="K348" s="5" t="s">
        <v>2380</v>
      </c>
      <c r="L348" s="5" t="s">
        <v>2380</v>
      </c>
      <c r="M348" s="5" t="s">
        <v>2380</v>
      </c>
      <c r="N348" s="5" t="s">
        <v>2380</v>
      </c>
      <c r="O348" s="5" t="s">
        <v>2380</v>
      </c>
    </row>
    <row r="349" spans="1:15" x14ac:dyDescent="0.3">
      <c r="A349" s="2" t="s">
        <v>1090</v>
      </c>
      <c r="B349" s="2" t="s">
        <v>2234</v>
      </c>
      <c r="C349" s="2" t="s">
        <v>1091</v>
      </c>
      <c r="D349" s="5">
        <v>371</v>
      </c>
      <c r="E349" s="5">
        <v>348</v>
      </c>
      <c r="F349" s="5">
        <v>417</v>
      </c>
      <c r="G349" s="5">
        <v>348</v>
      </c>
      <c r="H349" s="5" t="s">
        <v>2380</v>
      </c>
      <c r="I349" s="5" t="s">
        <v>2380</v>
      </c>
      <c r="J349" s="5" t="s">
        <v>2380</v>
      </c>
      <c r="K349" s="5" t="s">
        <v>2380</v>
      </c>
      <c r="L349" s="5" t="s">
        <v>2380</v>
      </c>
      <c r="M349" s="5" t="s">
        <v>2380</v>
      </c>
      <c r="N349" s="5" t="s">
        <v>2379</v>
      </c>
      <c r="O349" s="5" t="s">
        <v>2380</v>
      </c>
    </row>
    <row r="350" spans="1:15" x14ac:dyDescent="0.3">
      <c r="A350" s="2" t="s">
        <v>852</v>
      </c>
      <c r="B350" s="2" t="s">
        <v>1821</v>
      </c>
      <c r="C350" s="2" t="s">
        <v>853</v>
      </c>
      <c r="D350" s="5">
        <v>361</v>
      </c>
      <c r="E350" s="5">
        <v>349</v>
      </c>
      <c r="F350" s="5">
        <v>503</v>
      </c>
      <c r="G350" s="5">
        <v>349</v>
      </c>
      <c r="H350" s="5" t="s">
        <v>2380</v>
      </c>
      <c r="I350" s="5" t="s">
        <v>2380</v>
      </c>
      <c r="J350" s="5" t="s">
        <v>2380</v>
      </c>
      <c r="K350" s="5" t="s">
        <v>2380</v>
      </c>
      <c r="L350" s="5" t="s">
        <v>2380</v>
      </c>
      <c r="M350" s="5" t="s">
        <v>2379</v>
      </c>
      <c r="N350" s="5" t="s">
        <v>2379</v>
      </c>
      <c r="O350" s="5" t="s">
        <v>2379</v>
      </c>
    </row>
    <row r="351" spans="1:15" x14ac:dyDescent="0.3">
      <c r="A351" s="2" t="s">
        <v>415</v>
      </c>
      <c r="B351" s="2" t="s">
        <v>1952</v>
      </c>
      <c r="C351" s="2" t="s">
        <v>416</v>
      </c>
      <c r="D351" s="5">
        <v>409</v>
      </c>
      <c r="E351" s="5">
        <v>350</v>
      </c>
      <c r="F351" s="5">
        <v>306</v>
      </c>
      <c r="G351" s="5">
        <v>350</v>
      </c>
      <c r="H351" s="5" t="s">
        <v>2380</v>
      </c>
      <c r="I351" s="5" t="s">
        <v>2380</v>
      </c>
      <c r="J351" s="5" t="s">
        <v>2380</v>
      </c>
      <c r="K351" s="5" t="s">
        <v>2380</v>
      </c>
      <c r="L351" s="5" t="s">
        <v>2380</v>
      </c>
      <c r="M351" s="5" t="s">
        <v>2380</v>
      </c>
      <c r="N351" s="5" t="s">
        <v>2380</v>
      </c>
      <c r="O351" s="5" t="s">
        <v>2380</v>
      </c>
    </row>
    <row r="352" spans="1:15" x14ac:dyDescent="0.3">
      <c r="A352" s="2" t="s">
        <v>297</v>
      </c>
      <c r="B352" s="2" t="s">
        <v>1518</v>
      </c>
      <c r="C352" s="2" t="s">
        <v>298</v>
      </c>
      <c r="D352" s="5">
        <v>417</v>
      </c>
      <c r="E352" s="5">
        <v>351</v>
      </c>
      <c r="F352" s="5">
        <v>459</v>
      </c>
      <c r="G352" s="5">
        <v>351</v>
      </c>
      <c r="H352" s="5" t="s">
        <v>2380</v>
      </c>
      <c r="I352" s="5" t="s">
        <v>2380</v>
      </c>
      <c r="J352" s="5" t="s">
        <v>2380</v>
      </c>
      <c r="K352" s="5" t="s">
        <v>2380</v>
      </c>
      <c r="L352" s="5" t="s">
        <v>2380</v>
      </c>
      <c r="M352" s="5" t="s">
        <v>2380</v>
      </c>
      <c r="N352" s="5" t="s">
        <v>2380</v>
      </c>
      <c r="O352" s="5" t="s">
        <v>2379</v>
      </c>
    </row>
    <row r="353" spans="1:15" x14ac:dyDescent="0.3">
      <c r="A353" s="2" t="s">
        <v>994</v>
      </c>
      <c r="B353" s="2" t="s">
        <v>1711</v>
      </c>
      <c r="C353" s="2" t="s">
        <v>995</v>
      </c>
      <c r="D353" s="5">
        <v>430</v>
      </c>
      <c r="E353" s="5">
        <v>352</v>
      </c>
      <c r="F353" s="5">
        <v>214</v>
      </c>
      <c r="G353" s="5">
        <v>352</v>
      </c>
      <c r="H353" s="5" t="s">
        <v>2380</v>
      </c>
      <c r="I353" s="5" t="s">
        <v>2380</v>
      </c>
      <c r="J353" s="5" t="s">
        <v>2380</v>
      </c>
      <c r="K353" s="5" t="s">
        <v>2380</v>
      </c>
      <c r="L353" s="5" t="s">
        <v>2380</v>
      </c>
      <c r="M353" s="5" t="s">
        <v>2380</v>
      </c>
      <c r="N353" s="5" t="s">
        <v>2379</v>
      </c>
      <c r="O353" s="5" t="s">
        <v>2380</v>
      </c>
    </row>
    <row r="354" spans="1:15" x14ac:dyDescent="0.3">
      <c r="A354" s="2" t="s">
        <v>1288</v>
      </c>
      <c r="B354" s="2" t="s">
        <v>2026</v>
      </c>
      <c r="C354" s="2" t="s">
        <v>1289</v>
      </c>
      <c r="D354" s="5">
        <v>339</v>
      </c>
      <c r="E354" s="5">
        <v>353</v>
      </c>
      <c r="F354" s="5">
        <v>321</v>
      </c>
      <c r="G354" s="5">
        <v>353</v>
      </c>
      <c r="H354" s="5" t="s">
        <v>2380</v>
      </c>
      <c r="I354" s="5" t="s">
        <v>2380</v>
      </c>
      <c r="J354" s="5" t="s">
        <v>2380</v>
      </c>
      <c r="K354" s="5" t="s">
        <v>2380</v>
      </c>
      <c r="L354" s="5" t="s">
        <v>2380</v>
      </c>
      <c r="M354" s="5" t="s">
        <v>2380</v>
      </c>
      <c r="N354" s="5" t="s">
        <v>2380</v>
      </c>
      <c r="O354" s="5" t="s">
        <v>2380</v>
      </c>
    </row>
    <row r="355" spans="1:15" x14ac:dyDescent="0.3">
      <c r="A355" s="2" t="s">
        <v>562</v>
      </c>
      <c r="B355" s="2" t="s">
        <v>1492</v>
      </c>
      <c r="C355" s="2" t="s">
        <v>563</v>
      </c>
      <c r="D355" s="5">
        <v>327</v>
      </c>
      <c r="E355" s="5">
        <v>354</v>
      </c>
      <c r="F355" s="5">
        <v>316</v>
      </c>
      <c r="G355" s="5">
        <v>354</v>
      </c>
      <c r="H355" s="5" t="s">
        <v>2380</v>
      </c>
      <c r="I355" s="5" t="s">
        <v>2380</v>
      </c>
      <c r="J355" s="5" t="s">
        <v>2380</v>
      </c>
      <c r="K355" s="5" t="s">
        <v>2380</v>
      </c>
      <c r="L355" s="5" t="s">
        <v>2380</v>
      </c>
      <c r="M355" s="5" t="s">
        <v>2379</v>
      </c>
      <c r="N355" s="5" t="s">
        <v>2380</v>
      </c>
      <c r="O355" s="5" t="s">
        <v>2379</v>
      </c>
    </row>
    <row r="356" spans="1:15" x14ac:dyDescent="0.3">
      <c r="A356" s="2" t="s">
        <v>884</v>
      </c>
      <c r="B356" s="2" t="s">
        <v>1646</v>
      </c>
      <c r="C356" s="2" t="s">
        <v>885</v>
      </c>
      <c r="D356" s="5">
        <v>245</v>
      </c>
      <c r="E356" s="5">
        <v>355</v>
      </c>
      <c r="F356" s="5">
        <v>359</v>
      </c>
      <c r="G356" s="5">
        <v>355</v>
      </c>
      <c r="H356" s="5" t="s">
        <v>2380</v>
      </c>
      <c r="I356" s="5" t="s">
        <v>2380</v>
      </c>
      <c r="J356" s="5" t="s">
        <v>2380</v>
      </c>
      <c r="K356" s="5" t="s">
        <v>2380</v>
      </c>
      <c r="L356" s="5" t="s">
        <v>2380</v>
      </c>
      <c r="M356" s="5" t="s">
        <v>2380</v>
      </c>
      <c r="N356" s="5" t="s">
        <v>2379</v>
      </c>
      <c r="O356" s="5" t="s">
        <v>2380</v>
      </c>
    </row>
    <row r="357" spans="1:15" x14ac:dyDescent="0.3">
      <c r="A357" s="2" t="s">
        <v>792</v>
      </c>
      <c r="B357" s="2" t="s">
        <v>1627</v>
      </c>
      <c r="C357" s="2" t="s">
        <v>793</v>
      </c>
      <c r="D357" s="5">
        <v>233</v>
      </c>
      <c r="E357" s="5">
        <v>356</v>
      </c>
      <c r="F357" s="5">
        <v>404</v>
      </c>
      <c r="G357" s="5">
        <v>356</v>
      </c>
      <c r="H357" s="5" t="s">
        <v>2380</v>
      </c>
      <c r="I357" s="5" t="s">
        <v>2380</v>
      </c>
      <c r="J357" s="5" t="s">
        <v>2380</v>
      </c>
      <c r="K357" s="5" t="s">
        <v>2380</v>
      </c>
      <c r="L357" s="5" t="s">
        <v>2380</v>
      </c>
      <c r="M357" s="5" t="s">
        <v>2380</v>
      </c>
      <c r="N357" s="5" t="s">
        <v>2379</v>
      </c>
      <c r="O357" s="5" t="s">
        <v>2380</v>
      </c>
    </row>
    <row r="358" spans="1:15" x14ac:dyDescent="0.3">
      <c r="A358" s="2" t="s">
        <v>1312</v>
      </c>
      <c r="B358" s="2" t="s">
        <v>1657</v>
      </c>
      <c r="C358" s="2" t="s">
        <v>1313</v>
      </c>
      <c r="D358" s="5">
        <v>331</v>
      </c>
      <c r="E358" s="5">
        <v>357</v>
      </c>
      <c r="F358" s="5">
        <v>410</v>
      </c>
      <c r="G358" s="5">
        <v>357</v>
      </c>
      <c r="H358" s="5" t="s">
        <v>2380</v>
      </c>
      <c r="I358" s="5" t="s">
        <v>2380</v>
      </c>
      <c r="J358" s="5" t="s">
        <v>2380</v>
      </c>
      <c r="K358" s="5" t="s">
        <v>2380</v>
      </c>
      <c r="L358" s="5" t="s">
        <v>2380</v>
      </c>
      <c r="M358" s="5" t="s">
        <v>2380</v>
      </c>
      <c r="N358" s="5" t="s">
        <v>2379</v>
      </c>
      <c r="O358" s="5" t="s">
        <v>2380</v>
      </c>
    </row>
    <row r="359" spans="1:15" x14ac:dyDescent="0.3">
      <c r="A359" s="2" t="s">
        <v>640</v>
      </c>
      <c r="B359" s="2" t="s">
        <v>2040</v>
      </c>
      <c r="C359" s="2" t="s">
        <v>641</v>
      </c>
      <c r="D359" s="5">
        <v>373</v>
      </c>
      <c r="E359" s="5">
        <v>358</v>
      </c>
      <c r="F359" s="5">
        <v>362</v>
      </c>
      <c r="G359" s="5">
        <v>358</v>
      </c>
      <c r="H359" s="5" t="s">
        <v>2380</v>
      </c>
      <c r="I359" s="5" t="s">
        <v>2380</v>
      </c>
      <c r="J359" s="5" t="s">
        <v>2380</v>
      </c>
      <c r="K359" s="5" t="s">
        <v>2380</v>
      </c>
      <c r="L359" s="5" t="s">
        <v>2380</v>
      </c>
      <c r="M359" s="5" t="s">
        <v>2380</v>
      </c>
      <c r="N359" s="5" t="s">
        <v>2380</v>
      </c>
      <c r="O359" s="5" t="s">
        <v>2380</v>
      </c>
    </row>
    <row r="360" spans="1:15" x14ac:dyDescent="0.3">
      <c r="A360" s="2" t="s">
        <v>508</v>
      </c>
      <c r="B360" s="2" t="s">
        <v>1553</v>
      </c>
      <c r="C360" s="2" t="s">
        <v>509</v>
      </c>
      <c r="D360" s="5">
        <v>397</v>
      </c>
      <c r="E360" s="5">
        <v>359</v>
      </c>
      <c r="F360" s="5">
        <v>377</v>
      </c>
      <c r="G360" s="5">
        <v>359</v>
      </c>
      <c r="H360" s="5" t="s">
        <v>2380</v>
      </c>
      <c r="I360" s="5" t="s">
        <v>2380</v>
      </c>
      <c r="J360" s="5" t="s">
        <v>2380</v>
      </c>
      <c r="K360" s="5" t="s">
        <v>2380</v>
      </c>
      <c r="L360" s="5" t="s">
        <v>2380</v>
      </c>
      <c r="M360" s="5" t="s">
        <v>2380</v>
      </c>
      <c r="N360" s="5" t="s">
        <v>2380</v>
      </c>
      <c r="O360" s="5" t="s">
        <v>2379</v>
      </c>
    </row>
    <row r="361" spans="1:15" x14ac:dyDescent="0.3">
      <c r="A361" s="2" t="s">
        <v>1370</v>
      </c>
      <c r="B361" s="2" t="s">
        <v>2291</v>
      </c>
      <c r="C361" s="2" t="s">
        <v>1371</v>
      </c>
      <c r="D361" s="5">
        <v>346</v>
      </c>
      <c r="E361" s="5">
        <v>360</v>
      </c>
      <c r="F361" s="5">
        <v>323</v>
      </c>
      <c r="G361" s="5">
        <v>360</v>
      </c>
      <c r="H361" s="5" t="s">
        <v>2380</v>
      </c>
      <c r="I361" s="5" t="s">
        <v>2380</v>
      </c>
      <c r="J361" s="5" t="s">
        <v>2380</v>
      </c>
      <c r="K361" s="5" t="s">
        <v>2380</v>
      </c>
      <c r="L361" s="5" t="s">
        <v>2380</v>
      </c>
      <c r="M361" s="5" t="s">
        <v>2380</v>
      </c>
      <c r="N361" s="5" t="s">
        <v>2380</v>
      </c>
      <c r="O361" s="5" t="s">
        <v>2380</v>
      </c>
    </row>
    <row r="362" spans="1:15" x14ac:dyDescent="0.3">
      <c r="A362" s="2" t="s">
        <v>574</v>
      </c>
      <c r="B362" s="2" t="s">
        <v>1936</v>
      </c>
      <c r="C362" s="2" t="s">
        <v>575</v>
      </c>
      <c r="D362" s="5">
        <v>307</v>
      </c>
      <c r="E362" s="5">
        <v>361</v>
      </c>
      <c r="F362" s="5">
        <v>308</v>
      </c>
      <c r="G362" s="5">
        <v>361</v>
      </c>
      <c r="H362" s="5" t="s">
        <v>2380</v>
      </c>
      <c r="I362" s="5" t="s">
        <v>2380</v>
      </c>
      <c r="J362" s="5" t="s">
        <v>2380</v>
      </c>
      <c r="K362" s="5" t="s">
        <v>2380</v>
      </c>
      <c r="L362" s="5" t="s">
        <v>2380</v>
      </c>
      <c r="M362" s="5" t="s">
        <v>2380</v>
      </c>
      <c r="N362" s="5" t="s">
        <v>2380</v>
      </c>
      <c r="O362" s="5" t="s">
        <v>2380</v>
      </c>
    </row>
    <row r="363" spans="1:15" x14ac:dyDescent="0.3">
      <c r="A363" s="2" t="s">
        <v>710</v>
      </c>
      <c r="B363" s="2" t="s">
        <v>2109</v>
      </c>
      <c r="C363" s="2" t="s">
        <v>711</v>
      </c>
      <c r="D363" s="5">
        <v>312</v>
      </c>
      <c r="E363" s="5">
        <v>362</v>
      </c>
      <c r="F363" s="5">
        <v>337</v>
      </c>
      <c r="G363" s="5">
        <v>362</v>
      </c>
      <c r="H363" s="5" t="s">
        <v>2380</v>
      </c>
      <c r="I363" s="5" t="s">
        <v>2380</v>
      </c>
      <c r="J363" s="5" t="s">
        <v>2380</v>
      </c>
      <c r="K363" s="5" t="s">
        <v>2380</v>
      </c>
      <c r="L363" s="5" t="s">
        <v>2380</v>
      </c>
      <c r="M363" s="5" t="s">
        <v>2380</v>
      </c>
      <c r="N363" s="5" t="s">
        <v>2380</v>
      </c>
      <c r="O363" s="5" t="s">
        <v>2380</v>
      </c>
    </row>
    <row r="364" spans="1:15" x14ac:dyDescent="0.3">
      <c r="A364" s="2" t="s">
        <v>1004</v>
      </c>
      <c r="B364" s="2" t="s">
        <v>2153</v>
      </c>
      <c r="C364" s="2" t="s">
        <v>1005</v>
      </c>
      <c r="D364" s="5">
        <v>284</v>
      </c>
      <c r="E364" s="5">
        <v>363</v>
      </c>
      <c r="F364" s="5">
        <v>340</v>
      </c>
      <c r="G364" s="5">
        <v>363</v>
      </c>
      <c r="H364" s="5" t="s">
        <v>2380</v>
      </c>
      <c r="I364" s="5" t="s">
        <v>2380</v>
      </c>
      <c r="J364" s="5" t="s">
        <v>2380</v>
      </c>
      <c r="K364" s="5" t="s">
        <v>2380</v>
      </c>
      <c r="L364" s="5" t="s">
        <v>2380</v>
      </c>
      <c r="M364" s="5" t="s">
        <v>2380</v>
      </c>
      <c r="N364" s="5" t="s">
        <v>2379</v>
      </c>
      <c r="O364" s="5" t="s">
        <v>2380</v>
      </c>
    </row>
    <row r="365" spans="1:15" x14ac:dyDescent="0.3">
      <c r="A365" s="2" t="s">
        <v>1222</v>
      </c>
      <c r="B365" s="2" t="s">
        <v>2226</v>
      </c>
      <c r="C365" s="2" t="s">
        <v>1223</v>
      </c>
      <c r="D365" s="5">
        <v>300</v>
      </c>
      <c r="E365" s="5">
        <v>364</v>
      </c>
      <c r="F365" s="5">
        <v>357</v>
      </c>
      <c r="G365" s="5">
        <v>364</v>
      </c>
      <c r="H365" s="5" t="s">
        <v>2380</v>
      </c>
      <c r="I365" s="5" t="s">
        <v>2380</v>
      </c>
      <c r="J365" s="5" t="s">
        <v>2380</v>
      </c>
      <c r="K365" s="5" t="s">
        <v>2380</v>
      </c>
      <c r="L365" s="5" t="s">
        <v>2380</v>
      </c>
      <c r="M365" s="5" t="s">
        <v>2380</v>
      </c>
      <c r="N365" s="5" t="s">
        <v>2379</v>
      </c>
      <c r="O365" s="5" t="s">
        <v>2380</v>
      </c>
    </row>
    <row r="366" spans="1:15" x14ac:dyDescent="0.3">
      <c r="A366" s="2" t="s">
        <v>582</v>
      </c>
      <c r="B366" s="2" t="s">
        <v>1530</v>
      </c>
      <c r="C366" s="2" t="s">
        <v>583</v>
      </c>
      <c r="D366" s="5">
        <v>244</v>
      </c>
      <c r="E366" s="5">
        <v>365</v>
      </c>
      <c r="F366" s="5">
        <v>541</v>
      </c>
      <c r="G366" s="5">
        <v>365</v>
      </c>
      <c r="H366" s="5" t="s">
        <v>2380</v>
      </c>
      <c r="I366" s="5" t="s">
        <v>2380</v>
      </c>
      <c r="J366" s="5" t="s">
        <v>2380</v>
      </c>
      <c r="K366" s="5" t="s">
        <v>2380</v>
      </c>
      <c r="L366" s="5" t="s">
        <v>2379</v>
      </c>
      <c r="M366" s="5" t="s">
        <v>2380</v>
      </c>
      <c r="N366" s="5" t="s">
        <v>2379</v>
      </c>
      <c r="O366" s="5" t="s">
        <v>2379</v>
      </c>
    </row>
    <row r="367" spans="1:15" x14ac:dyDescent="0.3">
      <c r="A367" s="2" t="s">
        <v>984</v>
      </c>
      <c r="B367" s="2" t="s">
        <v>2292</v>
      </c>
      <c r="C367" s="2" t="s">
        <v>985</v>
      </c>
      <c r="D367" s="5">
        <v>324</v>
      </c>
      <c r="E367" s="5">
        <v>366</v>
      </c>
      <c r="F367" s="5">
        <v>375</v>
      </c>
      <c r="G367" s="5">
        <v>366</v>
      </c>
      <c r="H367" s="5" t="s">
        <v>2380</v>
      </c>
      <c r="I367" s="5" t="s">
        <v>2380</v>
      </c>
      <c r="J367" s="5" t="s">
        <v>2380</v>
      </c>
      <c r="K367" s="5" t="s">
        <v>2380</v>
      </c>
      <c r="L367" s="5" t="s">
        <v>2380</v>
      </c>
      <c r="M367" s="5" t="s">
        <v>2380</v>
      </c>
      <c r="N367" s="5" t="s">
        <v>2379</v>
      </c>
      <c r="O367" s="5" t="s">
        <v>2379</v>
      </c>
    </row>
    <row r="368" spans="1:15" x14ac:dyDescent="0.3">
      <c r="A368" s="2" t="s">
        <v>1234</v>
      </c>
      <c r="B368" s="2" t="s">
        <v>1679</v>
      </c>
      <c r="C368" s="2" t="s">
        <v>1235</v>
      </c>
      <c r="D368" s="5">
        <v>326</v>
      </c>
      <c r="E368" s="5">
        <v>367</v>
      </c>
      <c r="F368" s="5">
        <v>387</v>
      </c>
      <c r="G368" s="5">
        <v>367</v>
      </c>
      <c r="H368" s="5" t="s">
        <v>2380</v>
      </c>
      <c r="I368" s="5" t="s">
        <v>2380</v>
      </c>
      <c r="J368" s="5" t="s">
        <v>2380</v>
      </c>
      <c r="K368" s="5" t="s">
        <v>2380</v>
      </c>
      <c r="L368" s="5" t="s">
        <v>2380</v>
      </c>
      <c r="M368" s="5" t="s">
        <v>2380</v>
      </c>
      <c r="N368" s="5" t="s">
        <v>2379</v>
      </c>
      <c r="O368" s="5" t="s">
        <v>2380</v>
      </c>
    </row>
    <row r="369" spans="1:15" x14ac:dyDescent="0.3">
      <c r="A369" s="2" t="s">
        <v>1272</v>
      </c>
      <c r="B369" s="2" t="s">
        <v>1647</v>
      </c>
      <c r="C369" s="2" t="s">
        <v>1273</v>
      </c>
      <c r="D369" s="5">
        <v>315</v>
      </c>
      <c r="E369" s="5">
        <v>368</v>
      </c>
      <c r="F369" s="5">
        <v>407</v>
      </c>
      <c r="G369" s="5">
        <v>368</v>
      </c>
      <c r="H369" s="5" t="s">
        <v>2380</v>
      </c>
      <c r="I369" s="5" t="s">
        <v>2380</v>
      </c>
      <c r="J369" s="5" t="s">
        <v>2380</v>
      </c>
      <c r="K369" s="5" t="s">
        <v>2380</v>
      </c>
      <c r="L369" s="5" t="s">
        <v>2380</v>
      </c>
      <c r="M369" s="5" t="s">
        <v>2379</v>
      </c>
      <c r="N369" s="5" t="s">
        <v>2379</v>
      </c>
      <c r="O369" s="5" t="s">
        <v>2380</v>
      </c>
    </row>
    <row r="370" spans="1:15" x14ac:dyDescent="0.3">
      <c r="A370" s="2" t="s">
        <v>1386</v>
      </c>
      <c r="B370" s="2" t="s">
        <v>2165</v>
      </c>
      <c r="C370" s="2" t="s">
        <v>1387</v>
      </c>
      <c r="D370" s="5">
        <v>378</v>
      </c>
      <c r="E370" s="5">
        <v>369</v>
      </c>
      <c r="F370" s="5">
        <v>350</v>
      </c>
      <c r="G370" s="5">
        <v>369</v>
      </c>
      <c r="H370" s="5" t="s">
        <v>2380</v>
      </c>
      <c r="I370" s="5" t="s">
        <v>2380</v>
      </c>
      <c r="J370" s="5" t="s">
        <v>2380</v>
      </c>
      <c r="K370" s="5" t="s">
        <v>2380</v>
      </c>
      <c r="L370" s="5" t="s">
        <v>2380</v>
      </c>
      <c r="M370" s="5" t="s">
        <v>2380</v>
      </c>
      <c r="N370" s="5" t="s">
        <v>2380</v>
      </c>
      <c r="O370" s="5" t="s">
        <v>2380</v>
      </c>
    </row>
    <row r="371" spans="1:15" x14ac:dyDescent="0.3">
      <c r="A371" s="2" t="s">
        <v>425</v>
      </c>
      <c r="B371" s="2" t="s">
        <v>1982</v>
      </c>
      <c r="C371" s="2" t="s">
        <v>426</v>
      </c>
      <c r="D371" s="5">
        <v>465</v>
      </c>
      <c r="E371" s="5">
        <v>370</v>
      </c>
      <c r="F371" s="5">
        <v>328</v>
      </c>
      <c r="G371" s="5">
        <v>370</v>
      </c>
      <c r="H371" s="5" t="s">
        <v>2380</v>
      </c>
      <c r="I371" s="5" t="s">
        <v>2380</v>
      </c>
      <c r="J371" s="5" t="s">
        <v>2380</v>
      </c>
      <c r="K371" s="5" t="s">
        <v>2380</v>
      </c>
      <c r="L371" s="5" t="s">
        <v>2380</v>
      </c>
      <c r="M371" s="5" t="s">
        <v>2380</v>
      </c>
      <c r="N371" s="5" t="s">
        <v>2380</v>
      </c>
      <c r="O371" s="5" t="s">
        <v>2380</v>
      </c>
    </row>
    <row r="372" spans="1:15" x14ac:dyDescent="0.3">
      <c r="A372" s="2" t="s">
        <v>1056</v>
      </c>
      <c r="B372" s="2" t="s">
        <v>1672</v>
      </c>
      <c r="C372" s="2" t="s">
        <v>1057</v>
      </c>
      <c r="D372" s="5">
        <v>256</v>
      </c>
      <c r="E372" s="5">
        <v>371</v>
      </c>
      <c r="F372" s="5">
        <v>338</v>
      </c>
      <c r="G372" s="5">
        <v>371</v>
      </c>
      <c r="H372" s="5" t="s">
        <v>2380</v>
      </c>
      <c r="I372" s="5" t="s">
        <v>2380</v>
      </c>
      <c r="J372" s="5" t="s">
        <v>2380</v>
      </c>
      <c r="K372" s="5" t="s">
        <v>2380</v>
      </c>
      <c r="L372" s="5" t="s">
        <v>2379</v>
      </c>
      <c r="M372" s="5" t="s">
        <v>2379</v>
      </c>
      <c r="N372" s="5" t="s">
        <v>2379</v>
      </c>
      <c r="O372" s="5" t="s">
        <v>2380</v>
      </c>
    </row>
    <row r="373" spans="1:15" x14ac:dyDescent="0.3">
      <c r="A373" s="2" t="s">
        <v>285</v>
      </c>
      <c r="B373" s="2" t="s">
        <v>1898</v>
      </c>
      <c r="C373" s="2" t="s">
        <v>286</v>
      </c>
      <c r="D373" s="5">
        <v>410</v>
      </c>
      <c r="E373" s="5">
        <v>372</v>
      </c>
      <c r="F373" s="5">
        <v>384</v>
      </c>
      <c r="G373" s="5">
        <v>372</v>
      </c>
      <c r="H373" s="5" t="s">
        <v>2380</v>
      </c>
      <c r="I373" s="5" t="s">
        <v>2380</v>
      </c>
      <c r="J373" s="5" t="s">
        <v>2380</v>
      </c>
      <c r="K373" s="5" t="s">
        <v>2380</v>
      </c>
      <c r="L373" s="5" t="s">
        <v>2380</v>
      </c>
      <c r="M373" s="5" t="s">
        <v>2380</v>
      </c>
      <c r="N373" s="5" t="s">
        <v>2380</v>
      </c>
      <c r="O373" s="5" t="s">
        <v>2380</v>
      </c>
    </row>
    <row r="374" spans="1:15" x14ac:dyDescent="0.3">
      <c r="A374" s="2" t="s">
        <v>930</v>
      </c>
      <c r="B374" s="2" t="s">
        <v>1630</v>
      </c>
      <c r="C374" s="2" t="s">
        <v>931</v>
      </c>
      <c r="D374" s="5">
        <v>337</v>
      </c>
      <c r="E374" s="5">
        <v>373</v>
      </c>
      <c r="F374" s="5">
        <v>457</v>
      </c>
      <c r="G374" s="5">
        <v>373</v>
      </c>
      <c r="H374" s="5" t="s">
        <v>2380</v>
      </c>
      <c r="I374" s="5" t="s">
        <v>2380</v>
      </c>
      <c r="J374" s="5" t="s">
        <v>2380</v>
      </c>
      <c r="K374" s="5" t="s">
        <v>2380</v>
      </c>
      <c r="L374" s="5" t="s">
        <v>2380</v>
      </c>
      <c r="M374" s="5" t="s">
        <v>2380</v>
      </c>
      <c r="N374" s="5" t="s">
        <v>2379</v>
      </c>
      <c r="O374" s="5" t="s">
        <v>2380</v>
      </c>
    </row>
    <row r="375" spans="1:15" x14ac:dyDescent="0.3">
      <c r="A375" s="2" t="s">
        <v>920</v>
      </c>
      <c r="B375" s="2" t="s">
        <v>2233</v>
      </c>
      <c r="C375" s="2" t="s">
        <v>921</v>
      </c>
      <c r="D375" s="5">
        <v>314</v>
      </c>
      <c r="E375" s="5">
        <v>374</v>
      </c>
      <c r="F375" s="5">
        <v>360</v>
      </c>
      <c r="G375" s="5">
        <v>374</v>
      </c>
      <c r="H375" s="5" t="s">
        <v>2380</v>
      </c>
      <c r="I375" s="5" t="s">
        <v>2380</v>
      </c>
      <c r="J375" s="5" t="s">
        <v>2380</v>
      </c>
      <c r="K375" s="5" t="s">
        <v>2380</v>
      </c>
      <c r="L375" s="5" t="s">
        <v>2380</v>
      </c>
      <c r="M375" s="5" t="s">
        <v>2380</v>
      </c>
      <c r="N375" s="5" t="s">
        <v>2379</v>
      </c>
      <c r="O375" s="5" t="s">
        <v>2380</v>
      </c>
    </row>
    <row r="376" spans="1:15" x14ac:dyDescent="0.3">
      <c r="A376" s="2" t="s">
        <v>1086</v>
      </c>
      <c r="B376" s="2" t="s">
        <v>2248</v>
      </c>
      <c r="C376" s="2" t="s">
        <v>1087</v>
      </c>
      <c r="D376" s="5">
        <v>347</v>
      </c>
      <c r="E376" s="5">
        <v>375</v>
      </c>
      <c r="F376" s="5">
        <v>358</v>
      </c>
      <c r="G376" s="5">
        <v>375</v>
      </c>
      <c r="H376" s="5" t="s">
        <v>2380</v>
      </c>
      <c r="I376" s="5" t="s">
        <v>2380</v>
      </c>
      <c r="J376" s="5" t="s">
        <v>2380</v>
      </c>
      <c r="K376" s="5" t="s">
        <v>2380</v>
      </c>
      <c r="L376" s="5" t="s">
        <v>2380</v>
      </c>
      <c r="M376" s="5" t="s">
        <v>2380</v>
      </c>
      <c r="N376" s="5" t="s">
        <v>2379</v>
      </c>
      <c r="O376" s="5" t="s">
        <v>2380</v>
      </c>
    </row>
    <row r="377" spans="1:15" x14ac:dyDescent="0.3">
      <c r="A377" s="2" t="s">
        <v>365</v>
      </c>
      <c r="B377" s="2" t="s">
        <v>1886</v>
      </c>
      <c r="C377" s="2" t="s">
        <v>366</v>
      </c>
      <c r="D377" s="5">
        <v>353</v>
      </c>
      <c r="E377" s="5">
        <v>376</v>
      </c>
      <c r="F377" s="5">
        <v>329</v>
      </c>
      <c r="G377" s="5">
        <v>376</v>
      </c>
      <c r="H377" s="5" t="s">
        <v>2380</v>
      </c>
      <c r="I377" s="5" t="s">
        <v>2380</v>
      </c>
      <c r="J377" s="5" t="s">
        <v>2380</v>
      </c>
      <c r="K377" s="5" t="s">
        <v>2380</v>
      </c>
      <c r="L377" s="5" t="s">
        <v>2380</v>
      </c>
      <c r="M377" s="5" t="s">
        <v>2380</v>
      </c>
      <c r="N377" s="5" t="s">
        <v>2380</v>
      </c>
      <c r="O377" s="5" t="s">
        <v>2380</v>
      </c>
    </row>
    <row r="378" spans="1:15" x14ac:dyDescent="0.3">
      <c r="A378" s="2" t="s">
        <v>353</v>
      </c>
      <c r="B378" s="2" t="s">
        <v>1924</v>
      </c>
      <c r="C378" s="2" t="s">
        <v>354</v>
      </c>
      <c r="D378" s="5">
        <v>401</v>
      </c>
      <c r="E378" s="5">
        <v>377</v>
      </c>
      <c r="F378" s="5">
        <v>391</v>
      </c>
      <c r="G378" s="5">
        <v>377</v>
      </c>
      <c r="H378" s="5" t="s">
        <v>2380</v>
      </c>
      <c r="I378" s="5" t="s">
        <v>2380</v>
      </c>
      <c r="J378" s="5" t="s">
        <v>2380</v>
      </c>
      <c r="K378" s="5" t="s">
        <v>2380</v>
      </c>
      <c r="L378" s="5" t="s">
        <v>2380</v>
      </c>
      <c r="M378" s="5" t="s">
        <v>2380</v>
      </c>
      <c r="N378" s="5" t="s">
        <v>2380</v>
      </c>
      <c r="O378" s="5" t="s">
        <v>2380</v>
      </c>
    </row>
    <row r="379" spans="1:15" x14ac:dyDescent="0.3">
      <c r="A379" s="2" t="s">
        <v>840</v>
      </c>
      <c r="B379" s="2" t="s">
        <v>1995</v>
      </c>
      <c r="C379" s="2" t="s">
        <v>841</v>
      </c>
      <c r="D379" s="5">
        <v>349</v>
      </c>
      <c r="E379" s="5">
        <v>378</v>
      </c>
      <c r="F379" s="5">
        <v>279</v>
      </c>
      <c r="G379" s="5">
        <v>378</v>
      </c>
      <c r="H379" s="5" t="s">
        <v>2380</v>
      </c>
      <c r="I379" s="5" t="s">
        <v>2380</v>
      </c>
      <c r="J379" s="5" t="s">
        <v>2380</v>
      </c>
      <c r="K379" s="5" t="s">
        <v>2380</v>
      </c>
      <c r="L379" s="5" t="s">
        <v>2380</v>
      </c>
      <c r="M379" s="5" t="s">
        <v>2380</v>
      </c>
      <c r="N379" s="5" t="s">
        <v>2380</v>
      </c>
      <c r="O379" s="5" t="s">
        <v>2380</v>
      </c>
    </row>
    <row r="380" spans="1:15" x14ac:dyDescent="0.3">
      <c r="A380" s="2" t="s">
        <v>1126</v>
      </c>
      <c r="B380" s="2" t="s">
        <v>2079</v>
      </c>
      <c r="C380" s="2" t="s">
        <v>1127</v>
      </c>
      <c r="D380" s="5">
        <v>348</v>
      </c>
      <c r="E380" s="5">
        <v>379</v>
      </c>
      <c r="F380" s="5">
        <v>402</v>
      </c>
      <c r="G380" s="5">
        <v>379</v>
      </c>
      <c r="H380" s="5" t="s">
        <v>2380</v>
      </c>
      <c r="I380" s="5" t="s">
        <v>2380</v>
      </c>
      <c r="J380" s="5" t="s">
        <v>2380</v>
      </c>
      <c r="K380" s="5" t="s">
        <v>2380</v>
      </c>
      <c r="L380" s="5" t="s">
        <v>2380</v>
      </c>
      <c r="M380" s="5" t="s">
        <v>2380</v>
      </c>
      <c r="N380" s="5" t="s">
        <v>2380</v>
      </c>
      <c r="O380" s="5" t="s">
        <v>2380</v>
      </c>
    </row>
    <row r="381" spans="1:15" x14ac:dyDescent="0.3">
      <c r="A381" s="2" t="s">
        <v>1328</v>
      </c>
      <c r="B381" s="2" t="s">
        <v>2252</v>
      </c>
      <c r="C381" s="2" t="s">
        <v>1329</v>
      </c>
      <c r="D381" s="5">
        <v>372</v>
      </c>
      <c r="E381" s="5">
        <v>380</v>
      </c>
      <c r="F381" s="5">
        <v>381</v>
      </c>
      <c r="G381" s="5">
        <v>380</v>
      </c>
      <c r="H381" s="5" t="s">
        <v>2380</v>
      </c>
      <c r="I381" s="5" t="s">
        <v>2380</v>
      </c>
      <c r="J381" s="5" t="s">
        <v>2380</v>
      </c>
      <c r="K381" s="5" t="s">
        <v>2380</v>
      </c>
      <c r="L381" s="5" t="s">
        <v>2380</v>
      </c>
      <c r="M381" s="5" t="s">
        <v>2380</v>
      </c>
      <c r="N381" s="5" t="s">
        <v>2379</v>
      </c>
      <c r="O381" s="5" t="s">
        <v>2380</v>
      </c>
    </row>
    <row r="382" spans="1:15" x14ac:dyDescent="0.3">
      <c r="A382" s="2" t="s">
        <v>1058</v>
      </c>
      <c r="B382" s="2" t="s">
        <v>2117</v>
      </c>
      <c r="C382" s="2" t="s">
        <v>1059</v>
      </c>
      <c r="D382" s="5">
        <v>494</v>
      </c>
      <c r="E382" s="5">
        <v>381</v>
      </c>
      <c r="F382" s="5">
        <v>389</v>
      </c>
      <c r="G382" s="5">
        <v>381</v>
      </c>
      <c r="H382" s="5" t="s">
        <v>2380</v>
      </c>
      <c r="I382" s="5" t="s">
        <v>2380</v>
      </c>
      <c r="J382" s="5" t="s">
        <v>2380</v>
      </c>
      <c r="K382" s="5" t="s">
        <v>2380</v>
      </c>
      <c r="L382" s="5" t="s">
        <v>2380</v>
      </c>
      <c r="M382" s="5" t="s">
        <v>2380</v>
      </c>
      <c r="N382" s="5" t="s">
        <v>2380</v>
      </c>
      <c r="O382" s="5" t="s">
        <v>2380</v>
      </c>
    </row>
    <row r="383" spans="1:15" x14ac:dyDescent="0.3">
      <c r="A383" s="2" t="s">
        <v>355</v>
      </c>
      <c r="B383" s="2" t="s">
        <v>1715</v>
      </c>
      <c r="C383" s="2" t="s">
        <v>356</v>
      </c>
      <c r="D383" s="5">
        <v>541</v>
      </c>
      <c r="E383" s="5">
        <v>382</v>
      </c>
      <c r="F383" s="5">
        <v>309</v>
      </c>
      <c r="G383" s="5">
        <v>382</v>
      </c>
      <c r="H383" s="5" t="s">
        <v>2380</v>
      </c>
      <c r="I383" s="5" t="s">
        <v>2380</v>
      </c>
      <c r="J383" s="5" t="s">
        <v>2380</v>
      </c>
      <c r="K383" s="5" t="s">
        <v>2380</v>
      </c>
      <c r="L383" s="5" t="s">
        <v>2380</v>
      </c>
      <c r="M383" s="5" t="s">
        <v>2380</v>
      </c>
      <c r="N383" s="5" t="s">
        <v>2379</v>
      </c>
      <c r="O383" s="5" t="s">
        <v>2380</v>
      </c>
    </row>
    <row r="384" spans="1:15" x14ac:dyDescent="0.3">
      <c r="A384" s="2" t="s">
        <v>684</v>
      </c>
      <c r="B384" s="2" t="s">
        <v>2092</v>
      </c>
      <c r="C384" s="2" t="s">
        <v>685</v>
      </c>
      <c r="D384" s="5">
        <v>274</v>
      </c>
      <c r="E384" s="5">
        <v>383</v>
      </c>
      <c r="F384" s="5">
        <v>224</v>
      </c>
      <c r="G384" s="5">
        <v>383</v>
      </c>
      <c r="H384" s="5" t="s">
        <v>2380</v>
      </c>
      <c r="I384" s="5" t="s">
        <v>2380</v>
      </c>
      <c r="J384" s="5" t="s">
        <v>2380</v>
      </c>
      <c r="K384" s="5" t="s">
        <v>2380</v>
      </c>
      <c r="L384" s="5" t="s">
        <v>2380</v>
      </c>
      <c r="M384" s="5" t="s">
        <v>2380</v>
      </c>
      <c r="N384" s="5" t="s">
        <v>2380</v>
      </c>
      <c r="O384" s="5" t="s">
        <v>2380</v>
      </c>
    </row>
    <row r="385" spans="1:15" x14ac:dyDescent="0.3">
      <c r="A385" s="2" t="s">
        <v>1024</v>
      </c>
      <c r="B385" s="2" t="s">
        <v>1853</v>
      </c>
      <c r="C385" s="2" t="s">
        <v>1025</v>
      </c>
      <c r="D385" s="5">
        <v>451</v>
      </c>
      <c r="E385" s="5">
        <v>384</v>
      </c>
      <c r="F385" s="5">
        <v>456</v>
      </c>
      <c r="G385" s="5">
        <v>384</v>
      </c>
      <c r="H385" s="5" t="s">
        <v>2380</v>
      </c>
      <c r="I385" s="5" t="s">
        <v>2380</v>
      </c>
      <c r="J385" s="5" t="s">
        <v>2380</v>
      </c>
      <c r="K385" s="5" t="s">
        <v>2380</v>
      </c>
      <c r="L385" s="5" t="s">
        <v>2380</v>
      </c>
      <c r="M385" s="5" t="s">
        <v>2379</v>
      </c>
      <c r="N385" s="5" t="s">
        <v>2380</v>
      </c>
      <c r="O385" s="5" t="s">
        <v>2380</v>
      </c>
    </row>
    <row r="386" spans="1:15" x14ac:dyDescent="0.3">
      <c r="A386" s="2" t="s">
        <v>445</v>
      </c>
      <c r="B386" s="2" t="s">
        <v>2012</v>
      </c>
      <c r="C386" s="2" t="s">
        <v>446</v>
      </c>
      <c r="D386" s="5">
        <v>330</v>
      </c>
      <c r="E386" s="5">
        <v>385</v>
      </c>
      <c r="F386" s="5">
        <v>318</v>
      </c>
      <c r="G386" s="5">
        <v>385</v>
      </c>
      <c r="H386" s="5" t="s">
        <v>2380</v>
      </c>
      <c r="I386" s="5" t="s">
        <v>2380</v>
      </c>
      <c r="J386" s="5" t="s">
        <v>2380</v>
      </c>
      <c r="K386" s="5" t="s">
        <v>2380</v>
      </c>
      <c r="L386" s="5" t="s">
        <v>2380</v>
      </c>
      <c r="M386" s="5" t="s">
        <v>2380</v>
      </c>
      <c r="N386" s="5" t="s">
        <v>2380</v>
      </c>
      <c r="O386" s="5" t="s">
        <v>2380</v>
      </c>
    </row>
    <row r="387" spans="1:15" x14ac:dyDescent="0.3">
      <c r="A387" s="2" t="s">
        <v>1060</v>
      </c>
      <c r="B387" s="2" t="s">
        <v>2116</v>
      </c>
      <c r="C387" s="2" t="s">
        <v>1061</v>
      </c>
      <c r="D387" s="5">
        <v>452</v>
      </c>
      <c r="E387" s="5">
        <v>386</v>
      </c>
      <c r="F387" s="5">
        <v>401</v>
      </c>
      <c r="G387" s="5">
        <v>386</v>
      </c>
      <c r="H387" s="5" t="s">
        <v>2380</v>
      </c>
      <c r="I387" s="5" t="s">
        <v>2380</v>
      </c>
      <c r="J387" s="5" t="s">
        <v>2380</v>
      </c>
      <c r="K387" s="5" t="s">
        <v>2380</v>
      </c>
      <c r="L387" s="5" t="s">
        <v>2380</v>
      </c>
      <c r="M387" s="5" t="s">
        <v>2380</v>
      </c>
      <c r="N387" s="5" t="s">
        <v>2380</v>
      </c>
      <c r="O387" s="5" t="s">
        <v>2380</v>
      </c>
    </row>
    <row r="388" spans="1:15" x14ac:dyDescent="0.3">
      <c r="A388" s="2" t="s">
        <v>842</v>
      </c>
      <c r="B388" s="2" t="s">
        <v>1566</v>
      </c>
      <c r="C388" s="2" t="s">
        <v>843</v>
      </c>
      <c r="D388" s="5">
        <v>261</v>
      </c>
      <c r="E388" s="5">
        <v>387</v>
      </c>
      <c r="F388" s="5">
        <v>466</v>
      </c>
      <c r="G388" s="5">
        <v>387</v>
      </c>
      <c r="H388" s="5" t="s">
        <v>2380</v>
      </c>
      <c r="I388" s="5" t="s">
        <v>2380</v>
      </c>
      <c r="J388" s="5" t="s">
        <v>2380</v>
      </c>
      <c r="K388" s="5" t="s">
        <v>2380</v>
      </c>
      <c r="L388" s="5" t="s">
        <v>2379</v>
      </c>
      <c r="M388" s="5" t="s">
        <v>2380</v>
      </c>
      <c r="N388" s="5" t="s">
        <v>2379</v>
      </c>
      <c r="O388" s="5" t="s">
        <v>2379</v>
      </c>
    </row>
    <row r="389" spans="1:15" x14ac:dyDescent="0.3">
      <c r="A389" s="2" t="s">
        <v>1064</v>
      </c>
      <c r="B389" s="2" t="s">
        <v>1490</v>
      </c>
      <c r="C389" s="2" t="s">
        <v>1065</v>
      </c>
      <c r="D389" s="5">
        <v>310</v>
      </c>
      <c r="E389" s="5">
        <v>388</v>
      </c>
      <c r="F389" s="5">
        <v>346</v>
      </c>
      <c r="G389" s="5">
        <v>388</v>
      </c>
      <c r="H389" s="5" t="s">
        <v>2380</v>
      </c>
      <c r="I389" s="5" t="s">
        <v>2380</v>
      </c>
      <c r="J389" s="5" t="s">
        <v>2380</v>
      </c>
      <c r="K389" s="5" t="s">
        <v>2380</v>
      </c>
      <c r="L389" s="5" t="s">
        <v>2380</v>
      </c>
      <c r="M389" s="5" t="s">
        <v>2379</v>
      </c>
      <c r="N389" s="5" t="s">
        <v>2380</v>
      </c>
      <c r="O389" s="5" t="s">
        <v>2379</v>
      </c>
    </row>
    <row r="390" spans="1:15" x14ac:dyDescent="0.3">
      <c r="A390" s="2" t="s">
        <v>1220</v>
      </c>
      <c r="B390" s="2" t="s">
        <v>2006</v>
      </c>
      <c r="C390" s="2" t="s">
        <v>1221</v>
      </c>
      <c r="D390" s="5">
        <v>403</v>
      </c>
      <c r="E390" s="5">
        <v>389</v>
      </c>
      <c r="F390" s="5">
        <v>325</v>
      </c>
      <c r="G390" s="5">
        <v>389</v>
      </c>
      <c r="H390" s="5" t="s">
        <v>2380</v>
      </c>
      <c r="I390" s="5" t="s">
        <v>2380</v>
      </c>
      <c r="J390" s="5" t="s">
        <v>2380</v>
      </c>
      <c r="K390" s="5" t="s">
        <v>2380</v>
      </c>
      <c r="L390" s="5" t="s">
        <v>2380</v>
      </c>
      <c r="M390" s="5" t="s">
        <v>2380</v>
      </c>
      <c r="N390" s="5" t="s">
        <v>2380</v>
      </c>
      <c r="O390" s="5" t="s">
        <v>2380</v>
      </c>
    </row>
    <row r="391" spans="1:15" x14ac:dyDescent="0.3">
      <c r="A391" s="2" t="s">
        <v>778</v>
      </c>
      <c r="B391" s="2" t="s">
        <v>1574</v>
      </c>
      <c r="C391" s="2" t="s">
        <v>779</v>
      </c>
      <c r="D391" s="5">
        <v>344</v>
      </c>
      <c r="E391" s="5">
        <v>390</v>
      </c>
      <c r="F391" s="5">
        <v>468</v>
      </c>
      <c r="G391" s="5">
        <v>390</v>
      </c>
      <c r="H391" s="5" t="s">
        <v>2380</v>
      </c>
      <c r="I391" s="5" t="s">
        <v>2380</v>
      </c>
      <c r="J391" s="5" t="s">
        <v>2380</v>
      </c>
      <c r="K391" s="5" t="s">
        <v>2380</v>
      </c>
      <c r="L391" s="5" t="s">
        <v>2380</v>
      </c>
      <c r="M391" s="5" t="s">
        <v>2380</v>
      </c>
      <c r="N391" s="5" t="s">
        <v>2379</v>
      </c>
      <c r="O391" s="5" t="s">
        <v>2379</v>
      </c>
    </row>
    <row r="392" spans="1:15" x14ac:dyDescent="0.3">
      <c r="A392" s="2" t="s">
        <v>1268</v>
      </c>
      <c r="B392" s="2" t="s">
        <v>2075</v>
      </c>
      <c r="C392" s="2" t="s">
        <v>1269</v>
      </c>
      <c r="D392" s="5">
        <v>343</v>
      </c>
      <c r="E392" s="5">
        <v>391</v>
      </c>
      <c r="F392" s="5">
        <v>289</v>
      </c>
      <c r="G392" s="5">
        <v>391</v>
      </c>
      <c r="H392" s="5" t="s">
        <v>2380</v>
      </c>
      <c r="I392" s="5" t="s">
        <v>2380</v>
      </c>
      <c r="J392" s="5" t="s">
        <v>2380</v>
      </c>
      <c r="K392" s="5" t="s">
        <v>2380</v>
      </c>
      <c r="L392" s="5" t="s">
        <v>2380</v>
      </c>
      <c r="M392" s="5" t="s">
        <v>2379</v>
      </c>
      <c r="N392" s="5" t="s">
        <v>2380</v>
      </c>
      <c r="O392" s="5" t="s">
        <v>2379</v>
      </c>
    </row>
    <row r="393" spans="1:15" x14ac:dyDescent="0.3">
      <c r="A393" s="2" t="s">
        <v>722</v>
      </c>
      <c r="B393" s="2" t="s">
        <v>1532</v>
      </c>
      <c r="C393" s="2" t="s">
        <v>723</v>
      </c>
      <c r="D393" s="5">
        <v>366</v>
      </c>
      <c r="E393" s="5">
        <v>392</v>
      </c>
      <c r="F393" s="5">
        <v>476</v>
      </c>
      <c r="G393" s="5">
        <v>392</v>
      </c>
      <c r="H393" s="5" t="s">
        <v>2380</v>
      </c>
      <c r="I393" s="5" t="s">
        <v>2380</v>
      </c>
      <c r="J393" s="5" t="s">
        <v>2380</v>
      </c>
      <c r="K393" s="5" t="s">
        <v>2380</v>
      </c>
      <c r="L393" s="5" t="s">
        <v>2380</v>
      </c>
      <c r="M393" s="5" t="s">
        <v>2380</v>
      </c>
      <c r="N393" s="5" t="s">
        <v>2379</v>
      </c>
      <c r="O393" s="5" t="s">
        <v>2379</v>
      </c>
    </row>
    <row r="394" spans="1:15" x14ac:dyDescent="0.3">
      <c r="A394" s="2" t="s">
        <v>962</v>
      </c>
      <c r="B394" s="2" t="s">
        <v>1637</v>
      </c>
      <c r="C394" s="2" t="s">
        <v>963</v>
      </c>
      <c r="D394" s="5">
        <v>333</v>
      </c>
      <c r="E394" s="5">
        <v>393</v>
      </c>
      <c r="F394" s="5">
        <v>436</v>
      </c>
      <c r="G394" s="5">
        <v>393</v>
      </c>
      <c r="H394" s="5" t="s">
        <v>2380</v>
      </c>
      <c r="I394" s="5" t="s">
        <v>2380</v>
      </c>
      <c r="J394" s="5" t="s">
        <v>2380</v>
      </c>
      <c r="K394" s="5" t="s">
        <v>2380</v>
      </c>
      <c r="L394" s="5" t="s">
        <v>2380</v>
      </c>
      <c r="M394" s="5" t="s">
        <v>2380</v>
      </c>
      <c r="N394" s="5" t="s">
        <v>2379</v>
      </c>
      <c r="O394" s="5" t="s">
        <v>2380</v>
      </c>
    </row>
    <row r="395" spans="1:15" x14ac:dyDescent="0.3">
      <c r="A395" s="2" t="s">
        <v>670</v>
      </c>
      <c r="B395" s="2" t="s">
        <v>1631</v>
      </c>
      <c r="C395" s="2" t="s">
        <v>671</v>
      </c>
      <c r="D395" s="5">
        <v>249</v>
      </c>
      <c r="E395" s="5">
        <v>394</v>
      </c>
      <c r="F395" s="5">
        <v>386</v>
      </c>
      <c r="G395" s="5">
        <v>394</v>
      </c>
      <c r="H395" s="5" t="s">
        <v>2380</v>
      </c>
      <c r="I395" s="5" t="s">
        <v>2380</v>
      </c>
      <c r="J395" s="5" t="s">
        <v>2380</v>
      </c>
      <c r="K395" s="5" t="s">
        <v>2380</v>
      </c>
      <c r="L395" s="5" t="s">
        <v>2380</v>
      </c>
      <c r="M395" s="5" t="s">
        <v>2380</v>
      </c>
      <c r="N395" s="5" t="s">
        <v>2379</v>
      </c>
      <c r="O395" s="5" t="s">
        <v>2380</v>
      </c>
    </row>
    <row r="396" spans="1:15" x14ac:dyDescent="0.3">
      <c r="A396" s="2" t="s">
        <v>540</v>
      </c>
      <c r="B396" s="2" t="e">
        <v>#N/A</v>
      </c>
      <c r="C396" s="2" t="s">
        <v>541</v>
      </c>
      <c r="D396" s="5">
        <v>449</v>
      </c>
      <c r="E396" s="5">
        <v>395</v>
      </c>
      <c r="F396" s="5" t="e">
        <v>#N/A</v>
      </c>
      <c r="G396" s="5">
        <v>395</v>
      </c>
      <c r="H396" s="5" t="s">
        <v>2380</v>
      </c>
      <c r="I396" s="5" t="s">
        <v>2380</v>
      </c>
      <c r="J396" s="5" t="e">
        <v>#N/A</v>
      </c>
      <c r="K396" s="5" t="s">
        <v>2380</v>
      </c>
      <c r="L396" s="5" t="s">
        <v>2380</v>
      </c>
      <c r="M396" s="5" t="s">
        <v>2380</v>
      </c>
      <c r="N396" s="5" t="s">
        <v>2380</v>
      </c>
      <c r="O396" s="5" t="s">
        <v>2380</v>
      </c>
    </row>
    <row r="397" spans="1:15" x14ac:dyDescent="0.3">
      <c r="A397" s="2" t="s">
        <v>1248</v>
      </c>
      <c r="B397" s="2" t="s">
        <v>2139</v>
      </c>
      <c r="C397" s="2" t="s">
        <v>1249</v>
      </c>
      <c r="D397" s="5">
        <v>583</v>
      </c>
      <c r="E397" s="5">
        <v>396</v>
      </c>
      <c r="F397" s="5">
        <v>590</v>
      </c>
      <c r="G397" s="5">
        <v>396</v>
      </c>
      <c r="H397" s="5" t="s">
        <v>2380</v>
      </c>
      <c r="I397" s="5" t="s">
        <v>2380</v>
      </c>
      <c r="J397" s="5" t="s">
        <v>2380</v>
      </c>
      <c r="K397" s="5" t="s">
        <v>2380</v>
      </c>
      <c r="L397" s="5" t="s">
        <v>2380</v>
      </c>
      <c r="M397" s="5" t="s">
        <v>2380</v>
      </c>
      <c r="N397" s="5" t="s">
        <v>2380</v>
      </c>
      <c r="O397" s="5" t="s">
        <v>2380</v>
      </c>
    </row>
    <row r="398" spans="1:15" x14ac:dyDescent="0.3">
      <c r="A398" s="2" t="s">
        <v>1070</v>
      </c>
      <c r="B398" s="2" t="s">
        <v>2121</v>
      </c>
      <c r="C398" s="2" t="s">
        <v>1071</v>
      </c>
      <c r="D398" s="5">
        <v>313</v>
      </c>
      <c r="E398" s="5">
        <v>397</v>
      </c>
      <c r="F398" s="5">
        <v>344</v>
      </c>
      <c r="G398" s="5">
        <v>397</v>
      </c>
      <c r="H398" s="5" t="s">
        <v>2380</v>
      </c>
      <c r="I398" s="5" t="s">
        <v>2380</v>
      </c>
      <c r="J398" s="5" t="s">
        <v>2380</v>
      </c>
      <c r="K398" s="5" t="s">
        <v>2380</v>
      </c>
      <c r="L398" s="5" t="s">
        <v>2380</v>
      </c>
      <c r="M398" s="5" t="s">
        <v>2380</v>
      </c>
      <c r="N398" s="5" t="s">
        <v>2380</v>
      </c>
      <c r="O398" s="5" t="s">
        <v>2380</v>
      </c>
    </row>
    <row r="399" spans="1:15" x14ac:dyDescent="0.3">
      <c r="A399" s="2" t="s">
        <v>720</v>
      </c>
      <c r="B399" s="2" t="s">
        <v>1510</v>
      </c>
      <c r="C399" s="2" t="s">
        <v>721</v>
      </c>
      <c r="D399" s="5">
        <v>415</v>
      </c>
      <c r="E399" s="5">
        <v>398</v>
      </c>
      <c r="F399" s="5">
        <v>609</v>
      </c>
      <c r="G399" s="5">
        <v>398</v>
      </c>
      <c r="H399" s="5" t="s">
        <v>2380</v>
      </c>
      <c r="I399" s="5" t="s">
        <v>2380</v>
      </c>
      <c r="J399" s="5" t="s">
        <v>2380</v>
      </c>
      <c r="K399" s="5" t="s">
        <v>2380</v>
      </c>
      <c r="L399" s="5" t="s">
        <v>2380</v>
      </c>
      <c r="M399" s="5" t="s">
        <v>2379</v>
      </c>
      <c r="N399" s="5" t="s">
        <v>2379</v>
      </c>
      <c r="O399" s="5" t="s">
        <v>2379</v>
      </c>
    </row>
    <row r="400" spans="1:15" x14ac:dyDescent="0.3">
      <c r="A400" s="2" t="s">
        <v>1156</v>
      </c>
      <c r="B400" s="2" t="s">
        <v>2245</v>
      </c>
      <c r="C400" s="2" t="s">
        <v>1157</v>
      </c>
      <c r="D400" s="5">
        <v>437</v>
      </c>
      <c r="E400" s="5">
        <v>399</v>
      </c>
      <c r="F400" s="5">
        <v>406</v>
      </c>
      <c r="G400" s="5">
        <v>399</v>
      </c>
      <c r="H400" s="5" t="s">
        <v>2380</v>
      </c>
      <c r="I400" s="5" t="s">
        <v>2380</v>
      </c>
      <c r="J400" s="5" t="s">
        <v>2380</v>
      </c>
      <c r="K400" s="5" t="s">
        <v>2380</v>
      </c>
      <c r="L400" s="5" t="s">
        <v>2379</v>
      </c>
      <c r="M400" s="5" t="s">
        <v>2380</v>
      </c>
      <c r="N400" s="5" t="s">
        <v>2380</v>
      </c>
      <c r="O400" s="5" t="s">
        <v>2380</v>
      </c>
    </row>
    <row r="401" spans="1:15" x14ac:dyDescent="0.3">
      <c r="A401" s="2" t="s">
        <v>974</v>
      </c>
      <c r="B401" s="2" t="s">
        <v>2268</v>
      </c>
      <c r="C401" s="2" t="s">
        <v>975</v>
      </c>
      <c r="D401" s="5">
        <v>396</v>
      </c>
      <c r="E401" s="5">
        <v>400</v>
      </c>
      <c r="F401" s="5">
        <v>393</v>
      </c>
      <c r="G401" s="5">
        <v>400</v>
      </c>
      <c r="H401" s="5" t="s">
        <v>2380</v>
      </c>
      <c r="I401" s="5" t="s">
        <v>2380</v>
      </c>
      <c r="J401" s="5" t="s">
        <v>2380</v>
      </c>
      <c r="K401" s="5" t="s">
        <v>2380</v>
      </c>
      <c r="L401" s="5" t="s">
        <v>2380</v>
      </c>
      <c r="M401" s="5" t="s">
        <v>2380</v>
      </c>
      <c r="N401" s="5" t="s">
        <v>2379</v>
      </c>
      <c r="O401" s="5" t="s">
        <v>2380</v>
      </c>
    </row>
    <row r="402" spans="1:15" x14ac:dyDescent="0.3">
      <c r="A402" s="2" t="s">
        <v>231</v>
      </c>
      <c r="B402" s="2" t="s">
        <v>1896</v>
      </c>
      <c r="C402" s="2" t="s">
        <v>232</v>
      </c>
      <c r="D402" s="5">
        <v>281</v>
      </c>
      <c r="E402" s="5">
        <v>401</v>
      </c>
      <c r="F402" s="5">
        <v>356</v>
      </c>
      <c r="G402" s="5">
        <v>401</v>
      </c>
      <c r="H402" s="5" t="s">
        <v>2380</v>
      </c>
      <c r="I402" s="5" t="s">
        <v>2380</v>
      </c>
      <c r="J402" s="5" t="s">
        <v>2380</v>
      </c>
      <c r="K402" s="5" t="s">
        <v>2380</v>
      </c>
      <c r="L402" s="5" t="s">
        <v>2380</v>
      </c>
      <c r="M402" s="5" t="s">
        <v>2380</v>
      </c>
      <c r="N402" s="5" t="s">
        <v>2380</v>
      </c>
      <c r="O402" s="5" t="s">
        <v>2380</v>
      </c>
    </row>
    <row r="403" spans="1:15" x14ac:dyDescent="0.3">
      <c r="A403" s="2" t="s">
        <v>876</v>
      </c>
      <c r="B403" s="2" t="s">
        <v>1526</v>
      </c>
      <c r="C403" s="2" t="s">
        <v>877</v>
      </c>
      <c r="D403" s="5">
        <v>548</v>
      </c>
      <c r="E403" s="5">
        <v>402</v>
      </c>
      <c r="F403" s="5">
        <v>576</v>
      </c>
      <c r="G403" s="5">
        <v>402</v>
      </c>
      <c r="H403" s="5" t="s">
        <v>2380</v>
      </c>
      <c r="I403" s="5" t="s">
        <v>2380</v>
      </c>
      <c r="J403" s="5" t="s">
        <v>2380</v>
      </c>
      <c r="K403" s="5" t="s">
        <v>2380</v>
      </c>
      <c r="L403" s="5" t="s">
        <v>2379</v>
      </c>
      <c r="M403" s="5" t="s">
        <v>2380</v>
      </c>
      <c r="N403" s="5" t="s">
        <v>2380</v>
      </c>
      <c r="O403" s="5" t="s">
        <v>2379</v>
      </c>
    </row>
    <row r="404" spans="1:15" x14ac:dyDescent="0.3">
      <c r="A404" s="2" t="s">
        <v>1290</v>
      </c>
      <c r="B404" s="2" t="s">
        <v>1581</v>
      </c>
      <c r="C404" s="2" t="s">
        <v>1291</v>
      </c>
      <c r="D404" s="5">
        <v>434</v>
      </c>
      <c r="E404" s="5">
        <v>403</v>
      </c>
      <c r="F404" s="5">
        <v>567</v>
      </c>
      <c r="G404" s="5">
        <v>403</v>
      </c>
      <c r="H404" s="5" t="s">
        <v>2380</v>
      </c>
      <c r="I404" s="5" t="s">
        <v>2380</v>
      </c>
      <c r="J404" s="5" t="s">
        <v>2380</v>
      </c>
      <c r="K404" s="5" t="s">
        <v>2380</v>
      </c>
      <c r="L404" s="5" t="s">
        <v>2380</v>
      </c>
      <c r="M404" s="5" t="s">
        <v>2380</v>
      </c>
      <c r="N404" s="5" t="s">
        <v>2380</v>
      </c>
      <c r="O404" s="5" t="s">
        <v>2379</v>
      </c>
    </row>
    <row r="405" spans="1:15" x14ac:dyDescent="0.3">
      <c r="A405" s="2" t="s">
        <v>333</v>
      </c>
      <c r="B405" s="2" t="s">
        <v>2033</v>
      </c>
      <c r="C405" s="2" t="s">
        <v>334</v>
      </c>
      <c r="D405" s="5">
        <v>454</v>
      </c>
      <c r="E405" s="5">
        <v>404</v>
      </c>
      <c r="F405" s="5">
        <v>370</v>
      </c>
      <c r="G405" s="5">
        <v>404</v>
      </c>
      <c r="H405" s="5" t="s">
        <v>2380</v>
      </c>
      <c r="I405" s="5" t="s">
        <v>2380</v>
      </c>
      <c r="J405" s="5" t="s">
        <v>2380</v>
      </c>
      <c r="K405" s="5" t="s">
        <v>2380</v>
      </c>
      <c r="L405" s="5" t="s">
        <v>2380</v>
      </c>
      <c r="M405" s="5" t="s">
        <v>2380</v>
      </c>
      <c r="N405" s="5" t="s">
        <v>2380</v>
      </c>
      <c r="O405" s="5" t="s">
        <v>2380</v>
      </c>
    </row>
    <row r="406" spans="1:15" x14ac:dyDescent="0.3">
      <c r="A406" s="2" t="s">
        <v>894</v>
      </c>
      <c r="B406" s="2" t="s">
        <v>1805</v>
      </c>
      <c r="C406" s="2" t="s">
        <v>895</v>
      </c>
      <c r="D406" s="5">
        <v>532</v>
      </c>
      <c r="E406" s="5">
        <v>405</v>
      </c>
      <c r="F406" s="5">
        <v>542</v>
      </c>
      <c r="G406" s="5">
        <v>405</v>
      </c>
      <c r="H406" s="5" t="s">
        <v>2380</v>
      </c>
      <c r="I406" s="5" t="s">
        <v>2380</v>
      </c>
      <c r="J406" s="5" t="s">
        <v>2380</v>
      </c>
      <c r="K406" s="5" t="s">
        <v>2380</v>
      </c>
      <c r="L406" s="5" t="s">
        <v>2379</v>
      </c>
      <c r="M406" s="5" t="s">
        <v>2380</v>
      </c>
      <c r="N406" s="5" t="s">
        <v>2380</v>
      </c>
      <c r="O406" s="5" t="s">
        <v>2379</v>
      </c>
    </row>
    <row r="407" spans="1:15" x14ac:dyDescent="0.3">
      <c r="A407" s="2" t="s">
        <v>656</v>
      </c>
      <c r="B407" s="2" t="s">
        <v>2044</v>
      </c>
      <c r="C407" s="2" t="s">
        <v>657</v>
      </c>
      <c r="D407" s="5">
        <v>388</v>
      </c>
      <c r="E407" s="5">
        <v>406</v>
      </c>
      <c r="F407" s="5">
        <v>396</v>
      </c>
      <c r="G407" s="5">
        <v>406</v>
      </c>
      <c r="H407" s="5" t="s">
        <v>2380</v>
      </c>
      <c r="I407" s="5" t="s">
        <v>2380</v>
      </c>
      <c r="J407" s="5" t="s">
        <v>2380</v>
      </c>
      <c r="K407" s="5" t="s">
        <v>2380</v>
      </c>
      <c r="L407" s="5" t="s">
        <v>2380</v>
      </c>
      <c r="M407" s="5" t="s">
        <v>2380</v>
      </c>
      <c r="N407" s="5" t="s">
        <v>2380</v>
      </c>
      <c r="O407" s="5" t="s">
        <v>2380</v>
      </c>
    </row>
    <row r="408" spans="1:15" x14ac:dyDescent="0.3">
      <c r="A408" s="2" t="s">
        <v>1338</v>
      </c>
      <c r="B408" s="2" t="s">
        <v>1487</v>
      </c>
      <c r="C408" s="2" t="s">
        <v>1339</v>
      </c>
      <c r="D408" s="5">
        <v>431</v>
      </c>
      <c r="E408" s="5">
        <v>407</v>
      </c>
      <c r="F408" s="5">
        <v>455</v>
      </c>
      <c r="G408" s="5">
        <v>407</v>
      </c>
      <c r="H408" s="5" t="s">
        <v>2380</v>
      </c>
      <c r="I408" s="5" t="s">
        <v>2380</v>
      </c>
      <c r="J408" s="5" t="s">
        <v>2380</v>
      </c>
      <c r="K408" s="5" t="s">
        <v>2380</v>
      </c>
      <c r="L408" s="5" t="s">
        <v>2380</v>
      </c>
      <c r="M408" s="5" t="s">
        <v>2379</v>
      </c>
      <c r="N408" s="5" t="s">
        <v>2380</v>
      </c>
      <c r="O408" s="5" t="s">
        <v>2380</v>
      </c>
    </row>
    <row r="409" spans="1:15" x14ac:dyDescent="0.3">
      <c r="A409" s="2" t="s">
        <v>1136</v>
      </c>
      <c r="B409" s="2" t="s">
        <v>2159</v>
      </c>
      <c r="C409" s="2" t="s">
        <v>1137</v>
      </c>
      <c r="D409" s="5">
        <v>402</v>
      </c>
      <c r="E409" s="5">
        <v>408</v>
      </c>
      <c r="F409" s="5">
        <v>263</v>
      </c>
      <c r="G409" s="5">
        <v>408</v>
      </c>
      <c r="H409" s="5" t="s">
        <v>2380</v>
      </c>
      <c r="I409" s="5" t="s">
        <v>2380</v>
      </c>
      <c r="J409" s="5" t="s">
        <v>2380</v>
      </c>
      <c r="K409" s="5" t="s">
        <v>2380</v>
      </c>
      <c r="L409" s="5" t="s">
        <v>2380</v>
      </c>
      <c r="M409" s="5" t="s">
        <v>2380</v>
      </c>
      <c r="N409" s="5" t="s">
        <v>2380</v>
      </c>
      <c r="O409" s="5" t="s">
        <v>2380</v>
      </c>
    </row>
    <row r="410" spans="1:15" x14ac:dyDescent="0.3">
      <c r="A410" s="2" t="s">
        <v>1254</v>
      </c>
      <c r="B410" s="2" t="s">
        <v>1874</v>
      </c>
      <c r="C410" s="2" t="s">
        <v>1255</v>
      </c>
      <c r="D410" s="5">
        <v>377</v>
      </c>
      <c r="E410" s="5">
        <v>409</v>
      </c>
      <c r="F410" s="5">
        <v>429</v>
      </c>
      <c r="G410" s="5">
        <v>409</v>
      </c>
      <c r="H410" s="5" t="s">
        <v>2380</v>
      </c>
      <c r="I410" s="5" t="s">
        <v>2380</v>
      </c>
      <c r="J410" s="5" t="s">
        <v>2380</v>
      </c>
      <c r="K410" s="5" t="s">
        <v>2380</v>
      </c>
      <c r="L410" s="5" t="s">
        <v>2380</v>
      </c>
      <c r="M410" s="5" t="s">
        <v>2380</v>
      </c>
      <c r="N410" s="5" t="s">
        <v>2379</v>
      </c>
      <c r="O410" s="5" t="s">
        <v>2380</v>
      </c>
    </row>
    <row r="411" spans="1:15" x14ac:dyDescent="0.3">
      <c r="A411" s="2" t="s">
        <v>870</v>
      </c>
      <c r="B411" s="2" t="s">
        <v>1559</v>
      </c>
      <c r="C411" s="2" t="s">
        <v>871</v>
      </c>
      <c r="D411" s="5">
        <v>407</v>
      </c>
      <c r="E411" s="5">
        <v>410</v>
      </c>
      <c r="F411" s="5">
        <v>442</v>
      </c>
      <c r="G411" s="5">
        <v>410</v>
      </c>
      <c r="H411" s="5" t="s">
        <v>2380</v>
      </c>
      <c r="I411" s="5" t="s">
        <v>2380</v>
      </c>
      <c r="J411" s="5" t="s">
        <v>2380</v>
      </c>
      <c r="K411" s="5" t="s">
        <v>2380</v>
      </c>
      <c r="L411" s="5" t="s">
        <v>2380</v>
      </c>
      <c r="M411" s="5" t="s">
        <v>2380</v>
      </c>
      <c r="N411" s="5" t="s">
        <v>2379</v>
      </c>
      <c r="O411" s="5" t="s">
        <v>2379</v>
      </c>
    </row>
    <row r="412" spans="1:15" x14ac:dyDescent="0.3">
      <c r="A412" s="2" t="s">
        <v>566</v>
      </c>
      <c r="B412" s="2" t="s">
        <v>1512</v>
      </c>
      <c r="C412" s="2" t="s">
        <v>567</v>
      </c>
      <c r="D412" s="5">
        <v>440</v>
      </c>
      <c r="E412" s="5">
        <v>411</v>
      </c>
      <c r="F412" s="5">
        <v>501</v>
      </c>
      <c r="G412" s="5">
        <v>411</v>
      </c>
      <c r="H412" s="5" t="s">
        <v>2380</v>
      </c>
      <c r="I412" s="5" t="s">
        <v>2380</v>
      </c>
      <c r="J412" s="5" t="s">
        <v>2380</v>
      </c>
      <c r="K412" s="5" t="s">
        <v>2380</v>
      </c>
      <c r="L412" s="5" t="s">
        <v>2380</v>
      </c>
      <c r="M412" s="5" t="s">
        <v>2380</v>
      </c>
      <c r="N412" s="5" t="s">
        <v>2380</v>
      </c>
      <c r="O412" s="5" t="s">
        <v>2379</v>
      </c>
    </row>
    <row r="413" spans="1:15" x14ac:dyDescent="0.3">
      <c r="A413" s="2" t="s">
        <v>159</v>
      </c>
      <c r="B413" s="2" t="s">
        <v>1498</v>
      </c>
      <c r="C413" s="2" t="s">
        <v>160</v>
      </c>
      <c r="D413" s="5">
        <v>332</v>
      </c>
      <c r="E413" s="5">
        <v>412</v>
      </c>
      <c r="F413" s="5">
        <v>151</v>
      </c>
      <c r="G413" s="5">
        <v>412</v>
      </c>
      <c r="H413" s="5" t="s">
        <v>2380</v>
      </c>
      <c r="I413" s="5" t="s">
        <v>2380</v>
      </c>
      <c r="J413" s="5" t="s">
        <v>2380</v>
      </c>
      <c r="K413" s="5" t="s">
        <v>2380</v>
      </c>
      <c r="L413" s="5" t="s">
        <v>2380</v>
      </c>
      <c r="M413" s="5" t="s">
        <v>2379</v>
      </c>
      <c r="N413" s="5" t="s">
        <v>2379</v>
      </c>
      <c r="O413" s="5" t="s">
        <v>2379</v>
      </c>
    </row>
    <row r="414" spans="1:15" x14ac:dyDescent="0.3">
      <c r="A414" s="2" t="s">
        <v>910</v>
      </c>
      <c r="B414" s="2" t="s">
        <v>2195</v>
      </c>
      <c r="C414" s="2" t="s">
        <v>911</v>
      </c>
      <c r="D414" s="5">
        <v>411</v>
      </c>
      <c r="E414" s="5">
        <v>413</v>
      </c>
      <c r="F414" s="5">
        <v>508</v>
      </c>
      <c r="G414" s="5">
        <v>413</v>
      </c>
      <c r="H414" s="5" t="s">
        <v>2380</v>
      </c>
      <c r="I414" s="5" t="s">
        <v>2380</v>
      </c>
      <c r="J414" s="5" t="s">
        <v>2380</v>
      </c>
      <c r="K414" s="5" t="s">
        <v>2380</v>
      </c>
      <c r="L414" s="5" t="s">
        <v>2380</v>
      </c>
      <c r="M414" s="5" t="s">
        <v>2380</v>
      </c>
      <c r="N414" s="5" t="s">
        <v>2380</v>
      </c>
      <c r="O414" s="5" t="s">
        <v>2380</v>
      </c>
    </row>
    <row r="415" spans="1:15" x14ac:dyDescent="0.3">
      <c r="A415" s="2" t="s">
        <v>1244</v>
      </c>
      <c r="B415" s="2" t="s">
        <v>2269</v>
      </c>
      <c r="C415" s="2" t="s">
        <v>1245</v>
      </c>
      <c r="D415" s="5">
        <v>390</v>
      </c>
      <c r="E415" s="5">
        <v>414</v>
      </c>
      <c r="F415" s="5">
        <v>363</v>
      </c>
      <c r="G415" s="5">
        <v>414</v>
      </c>
      <c r="H415" s="5" t="s">
        <v>2380</v>
      </c>
      <c r="I415" s="5" t="s">
        <v>2380</v>
      </c>
      <c r="J415" s="5" t="s">
        <v>2380</v>
      </c>
      <c r="K415" s="5" t="s">
        <v>2380</v>
      </c>
      <c r="L415" s="5" t="s">
        <v>2380</v>
      </c>
      <c r="M415" s="5" t="s">
        <v>2380</v>
      </c>
      <c r="N415" s="5" t="s">
        <v>2380</v>
      </c>
      <c r="O415" s="5" t="s">
        <v>2380</v>
      </c>
    </row>
    <row r="416" spans="1:15" x14ac:dyDescent="0.3">
      <c r="A416" s="2" t="s">
        <v>1192</v>
      </c>
      <c r="B416" s="2" t="s">
        <v>2051</v>
      </c>
      <c r="C416" s="2" t="s">
        <v>1193</v>
      </c>
      <c r="D416" s="5">
        <v>502</v>
      </c>
      <c r="E416" s="5">
        <v>415</v>
      </c>
      <c r="F416" s="5">
        <v>400</v>
      </c>
      <c r="G416" s="5">
        <v>415</v>
      </c>
      <c r="H416" s="5" t="s">
        <v>2380</v>
      </c>
      <c r="I416" s="5" t="s">
        <v>2380</v>
      </c>
      <c r="J416" s="5" t="s">
        <v>2380</v>
      </c>
      <c r="K416" s="5" t="s">
        <v>2380</v>
      </c>
      <c r="L416" s="5" t="s">
        <v>2380</v>
      </c>
      <c r="M416" s="5" t="s">
        <v>2380</v>
      </c>
      <c r="N416" s="5" t="s">
        <v>2380</v>
      </c>
      <c r="O416" s="5" t="s">
        <v>2380</v>
      </c>
    </row>
    <row r="417" spans="1:15" x14ac:dyDescent="0.3">
      <c r="A417" s="2" t="s">
        <v>321</v>
      </c>
      <c r="B417" s="2" t="s">
        <v>1928</v>
      </c>
      <c r="C417" s="2" t="s">
        <v>322</v>
      </c>
      <c r="D417" s="5">
        <v>424</v>
      </c>
      <c r="E417" s="5">
        <v>416</v>
      </c>
      <c r="F417" s="5">
        <v>341</v>
      </c>
      <c r="G417" s="5">
        <v>416</v>
      </c>
      <c r="H417" s="5" t="s">
        <v>2380</v>
      </c>
      <c r="I417" s="5" t="s">
        <v>2380</v>
      </c>
      <c r="J417" s="5" t="s">
        <v>2380</v>
      </c>
      <c r="K417" s="5" t="s">
        <v>2380</v>
      </c>
      <c r="L417" s="5" t="s">
        <v>2380</v>
      </c>
      <c r="M417" s="5" t="s">
        <v>2380</v>
      </c>
      <c r="N417" s="5" t="s">
        <v>2380</v>
      </c>
      <c r="O417" s="5" t="s">
        <v>2380</v>
      </c>
    </row>
    <row r="418" spans="1:15" x14ac:dyDescent="0.3">
      <c r="A418" s="2" t="s">
        <v>1014</v>
      </c>
      <c r="B418" s="2" t="s">
        <v>2039</v>
      </c>
      <c r="C418" s="2" t="s">
        <v>1015</v>
      </c>
      <c r="D418" s="5">
        <v>385</v>
      </c>
      <c r="E418" s="5">
        <v>417</v>
      </c>
      <c r="F418" s="5">
        <v>298</v>
      </c>
      <c r="G418" s="5">
        <v>417</v>
      </c>
      <c r="H418" s="5" t="s">
        <v>2380</v>
      </c>
      <c r="I418" s="5" t="s">
        <v>2380</v>
      </c>
      <c r="J418" s="5" t="s">
        <v>2380</v>
      </c>
      <c r="K418" s="5" t="s">
        <v>2380</v>
      </c>
      <c r="L418" s="5" t="s">
        <v>2380</v>
      </c>
      <c r="M418" s="5" t="s">
        <v>2380</v>
      </c>
      <c r="N418" s="5" t="s">
        <v>2380</v>
      </c>
      <c r="O418" s="5" t="s">
        <v>2380</v>
      </c>
    </row>
    <row r="419" spans="1:15" x14ac:dyDescent="0.3">
      <c r="A419" s="2" t="s">
        <v>914</v>
      </c>
      <c r="B419" s="2" t="s">
        <v>2045</v>
      </c>
      <c r="C419" s="2" t="s">
        <v>915</v>
      </c>
      <c r="D419" s="5">
        <v>438</v>
      </c>
      <c r="E419" s="5">
        <v>418</v>
      </c>
      <c r="F419" s="5">
        <v>598</v>
      </c>
      <c r="G419" s="5">
        <v>418</v>
      </c>
      <c r="H419" s="5" t="s">
        <v>2380</v>
      </c>
      <c r="I419" s="5" t="s">
        <v>2380</v>
      </c>
      <c r="J419" s="5" t="s">
        <v>2380</v>
      </c>
      <c r="K419" s="5" t="s">
        <v>2380</v>
      </c>
      <c r="L419" s="5" t="s">
        <v>2380</v>
      </c>
      <c r="M419" s="5" t="s">
        <v>2380</v>
      </c>
      <c r="N419" s="5" t="s">
        <v>2380</v>
      </c>
      <c r="O419" s="5" t="s">
        <v>2380</v>
      </c>
    </row>
    <row r="420" spans="1:15" x14ac:dyDescent="0.3">
      <c r="A420" s="2" t="s">
        <v>504</v>
      </c>
      <c r="B420" s="2" t="s">
        <v>2081</v>
      </c>
      <c r="C420" s="2" t="s">
        <v>505</v>
      </c>
      <c r="D420" s="5">
        <v>393</v>
      </c>
      <c r="E420" s="5">
        <v>419</v>
      </c>
      <c r="F420" s="5">
        <v>354</v>
      </c>
      <c r="G420" s="5">
        <v>419</v>
      </c>
      <c r="H420" s="5" t="s">
        <v>2380</v>
      </c>
      <c r="I420" s="5" t="s">
        <v>2380</v>
      </c>
      <c r="J420" s="5" t="s">
        <v>2380</v>
      </c>
      <c r="K420" s="5" t="s">
        <v>2380</v>
      </c>
      <c r="L420" s="5" t="s">
        <v>2380</v>
      </c>
      <c r="M420" s="5" t="s">
        <v>2380</v>
      </c>
      <c r="N420" s="5" t="s">
        <v>2380</v>
      </c>
      <c r="O420" s="5" t="s">
        <v>2380</v>
      </c>
    </row>
    <row r="421" spans="1:15" x14ac:dyDescent="0.3">
      <c r="A421" s="2" t="s">
        <v>1318</v>
      </c>
      <c r="B421" s="2" t="s">
        <v>2077</v>
      </c>
      <c r="C421" s="2" t="s">
        <v>1319</v>
      </c>
      <c r="D421" s="5">
        <v>442</v>
      </c>
      <c r="E421" s="5">
        <v>420</v>
      </c>
      <c r="F421" s="5">
        <v>422</v>
      </c>
      <c r="G421" s="5">
        <v>420</v>
      </c>
      <c r="H421" s="5" t="s">
        <v>2380</v>
      </c>
      <c r="I421" s="5" t="s">
        <v>2380</v>
      </c>
      <c r="J421" s="5" t="s">
        <v>2380</v>
      </c>
      <c r="K421" s="5" t="s">
        <v>2380</v>
      </c>
      <c r="L421" s="5" t="s">
        <v>2380</v>
      </c>
      <c r="M421" s="5" t="s">
        <v>2380</v>
      </c>
      <c r="N421" s="5" t="s">
        <v>2380</v>
      </c>
      <c r="O421" s="5" t="s">
        <v>2380</v>
      </c>
    </row>
    <row r="422" spans="1:15" x14ac:dyDescent="0.3">
      <c r="A422" s="2" t="s">
        <v>1160</v>
      </c>
      <c r="B422" s="2" t="s">
        <v>2098</v>
      </c>
      <c r="C422" s="2" t="s">
        <v>1161</v>
      </c>
      <c r="D422" s="5">
        <v>441</v>
      </c>
      <c r="E422" s="5">
        <v>421</v>
      </c>
      <c r="F422" s="5">
        <v>399</v>
      </c>
      <c r="G422" s="5">
        <v>421</v>
      </c>
      <c r="H422" s="5" t="s">
        <v>2380</v>
      </c>
      <c r="I422" s="5" t="s">
        <v>2380</v>
      </c>
      <c r="J422" s="5" t="s">
        <v>2380</v>
      </c>
      <c r="K422" s="5" t="s">
        <v>2380</v>
      </c>
      <c r="L422" s="5" t="s">
        <v>2380</v>
      </c>
      <c r="M422" s="5" t="s">
        <v>2380</v>
      </c>
      <c r="N422" s="5" t="s">
        <v>2380</v>
      </c>
      <c r="O422" s="5" t="s">
        <v>2380</v>
      </c>
    </row>
    <row r="423" spans="1:15" x14ac:dyDescent="0.3">
      <c r="A423" s="2" t="s">
        <v>1208</v>
      </c>
      <c r="B423" s="2" t="s">
        <v>2099</v>
      </c>
      <c r="C423" s="2" t="s">
        <v>1209</v>
      </c>
      <c r="D423" s="5">
        <v>370</v>
      </c>
      <c r="E423" s="5">
        <v>422</v>
      </c>
      <c r="F423" s="5">
        <v>390</v>
      </c>
      <c r="G423" s="5">
        <v>422</v>
      </c>
      <c r="H423" s="5" t="s">
        <v>2380</v>
      </c>
      <c r="I423" s="5" t="s">
        <v>2380</v>
      </c>
      <c r="J423" s="5" t="s">
        <v>2380</v>
      </c>
      <c r="K423" s="5" t="s">
        <v>2380</v>
      </c>
      <c r="L423" s="5" t="s">
        <v>2380</v>
      </c>
      <c r="M423" s="5" t="s">
        <v>2380</v>
      </c>
      <c r="N423" s="5" t="s">
        <v>2380</v>
      </c>
      <c r="O423" s="5" t="s">
        <v>2380</v>
      </c>
    </row>
    <row r="424" spans="1:15" x14ac:dyDescent="0.3">
      <c r="A424" s="2" t="s">
        <v>1048</v>
      </c>
      <c r="B424" s="2" t="s">
        <v>1651</v>
      </c>
      <c r="C424" s="2" t="s">
        <v>1049</v>
      </c>
      <c r="D424" s="5">
        <v>365</v>
      </c>
      <c r="E424" s="5">
        <v>423</v>
      </c>
      <c r="F424" s="5">
        <v>435</v>
      </c>
      <c r="G424" s="5">
        <v>423</v>
      </c>
      <c r="H424" s="5" t="s">
        <v>2380</v>
      </c>
      <c r="I424" s="5" t="s">
        <v>2380</v>
      </c>
      <c r="J424" s="5" t="s">
        <v>2380</v>
      </c>
      <c r="K424" s="5" t="s">
        <v>2380</v>
      </c>
      <c r="L424" s="5" t="s">
        <v>2380</v>
      </c>
      <c r="M424" s="5" t="s">
        <v>2380</v>
      </c>
      <c r="N424" s="5" t="s">
        <v>2379</v>
      </c>
      <c r="O424" s="5" t="s">
        <v>2380</v>
      </c>
    </row>
    <row r="425" spans="1:15" x14ac:dyDescent="0.3">
      <c r="A425" s="2" t="s">
        <v>1214</v>
      </c>
      <c r="B425" s="2" t="s">
        <v>1675</v>
      </c>
      <c r="C425" s="2" t="s">
        <v>1215</v>
      </c>
      <c r="D425" s="5">
        <v>395</v>
      </c>
      <c r="E425" s="5">
        <v>424</v>
      </c>
      <c r="F425" s="5">
        <v>440</v>
      </c>
      <c r="G425" s="5">
        <v>424</v>
      </c>
      <c r="H425" s="5" t="s">
        <v>2380</v>
      </c>
      <c r="I425" s="5" t="s">
        <v>2380</v>
      </c>
      <c r="J425" s="5" t="s">
        <v>2380</v>
      </c>
      <c r="K425" s="5" t="s">
        <v>2380</v>
      </c>
      <c r="L425" s="5" t="s">
        <v>2380</v>
      </c>
      <c r="M425" s="5" t="s">
        <v>2380</v>
      </c>
      <c r="N425" s="5" t="s">
        <v>2379</v>
      </c>
      <c r="O425" s="5" t="s">
        <v>2380</v>
      </c>
    </row>
    <row r="426" spans="1:15" x14ac:dyDescent="0.3">
      <c r="A426" s="2" t="s">
        <v>239</v>
      </c>
      <c r="B426" s="2" t="s">
        <v>1929</v>
      </c>
      <c r="C426" s="2" t="s">
        <v>240</v>
      </c>
      <c r="D426" s="5">
        <v>453</v>
      </c>
      <c r="E426" s="5">
        <v>425</v>
      </c>
      <c r="F426" s="5">
        <v>492</v>
      </c>
      <c r="G426" s="5">
        <v>425</v>
      </c>
      <c r="H426" s="5" t="s">
        <v>2380</v>
      </c>
      <c r="I426" s="5" t="s">
        <v>2380</v>
      </c>
      <c r="J426" s="5" t="s">
        <v>2380</v>
      </c>
      <c r="K426" s="5" t="s">
        <v>2380</v>
      </c>
      <c r="L426" s="5" t="s">
        <v>2380</v>
      </c>
      <c r="M426" s="5" t="s">
        <v>2380</v>
      </c>
      <c r="N426" s="5" t="s">
        <v>2380</v>
      </c>
      <c r="O426" s="5" t="s">
        <v>2380</v>
      </c>
    </row>
    <row r="427" spans="1:15" x14ac:dyDescent="0.3">
      <c r="A427" s="2" t="s">
        <v>514</v>
      </c>
      <c r="B427" s="2" t="s">
        <v>1930</v>
      </c>
      <c r="C427" s="2" t="s">
        <v>515</v>
      </c>
      <c r="D427" s="5">
        <v>511</v>
      </c>
      <c r="E427" s="5">
        <v>426</v>
      </c>
      <c r="F427" s="5">
        <v>420</v>
      </c>
      <c r="G427" s="5">
        <v>426</v>
      </c>
      <c r="H427" s="5" t="s">
        <v>2380</v>
      </c>
      <c r="I427" s="5" t="s">
        <v>2380</v>
      </c>
      <c r="J427" s="5" t="s">
        <v>2380</v>
      </c>
      <c r="K427" s="5" t="s">
        <v>2380</v>
      </c>
      <c r="L427" s="5" t="s">
        <v>2380</v>
      </c>
      <c r="M427" s="5" t="s">
        <v>2380</v>
      </c>
      <c r="N427" s="5" t="s">
        <v>2380</v>
      </c>
      <c r="O427" s="5" t="s">
        <v>2380</v>
      </c>
    </row>
    <row r="428" spans="1:15" x14ac:dyDescent="0.3">
      <c r="A428" s="2" t="s">
        <v>243</v>
      </c>
      <c r="B428" s="2" t="s">
        <v>1912</v>
      </c>
      <c r="C428" s="2" t="s">
        <v>244</v>
      </c>
      <c r="D428" s="5">
        <v>552</v>
      </c>
      <c r="E428" s="5">
        <v>427</v>
      </c>
      <c r="F428" s="5">
        <v>537</v>
      </c>
      <c r="G428" s="5">
        <v>427</v>
      </c>
      <c r="H428" s="5" t="s">
        <v>2380</v>
      </c>
      <c r="I428" s="5" t="s">
        <v>2380</v>
      </c>
      <c r="J428" s="5" t="s">
        <v>2380</v>
      </c>
      <c r="K428" s="5" t="s">
        <v>2380</v>
      </c>
      <c r="L428" s="5" t="s">
        <v>2380</v>
      </c>
      <c r="M428" s="5" t="s">
        <v>2380</v>
      </c>
      <c r="N428" s="5" t="s">
        <v>2380</v>
      </c>
      <c r="O428" s="5" t="s">
        <v>2380</v>
      </c>
    </row>
    <row r="429" spans="1:15" x14ac:dyDescent="0.3">
      <c r="A429" s="2" t="s">
        <v>986</v>
      </c>
      <c r="B429" s="2" t="s">
        <v>2002</v>
      </c>
      <c r="C429" s="2" t="s">
        <v>987</v>
      </c>
      <c r="D429" s="5">
        <v>483</v>
      </c>
      <c r="E429" s="5">
        <v>428</v>
      </c>
      <c r="F429" s="5">
        <v>596</v>
      </c>
      <c r="G429" s="5">
        <v>428</v>
      </c>
      <c r="H429" s="5" t="s">
        <v>2380</v>
      </c>
      <c r="I429" s="5" t="s">
        <v>2380</v>
      </c>
      <c r="J429" s="5" t="s">
        <v>2380</v>
      </c>
      <c r="K429" s="5" t="s">
        <v>2380</v>
      </c>
      <c r="L429" s="5" t="s">
        <v>2380</v>
      </c>
      <c r="M429" s="5" t="s">
        <v>2380</v>
      </c>
      <c r="N429" s="5" t="s">
        <v>2380</v>
      </c>
      <c r="O429" s="5" t="s">
        <v>2380</v>
      </c>
    </row>
    <row r="430" spans="1:15" x14ac:dyDescent="0.3">
      <c r="A430" s="2" t="s">
        <v>706</v>
      </c>
      <c r="B430" s="2" t="s">
        <v>2120</v>
      </c>
      <c r="C430" s="2" t="s">
        <v>707</v>
      </c>
      <c r="D430" s="5">
        <v>473</v>
      </c>
      <c r="E430" s="5">
        <v>429</v>
      </c>
      <c r="F430" s="5">
        <v>405</v>
      </c>
      <c r="G430" s="5">
        <v>429</v>
      </c>
      <c r="H430" s="5" t="s">
        <v>2380</v>
      </c>
      <c r="I430" s="5" t="s">
        <v>2380</v>
      </c>
      <c r="J430" s="5" t="s">
        <v>2380</v>
      </c>
      <c r="K430" s="5" t="s">
        <v>2380</v>
      </c>
      <c r="L430" s="5" t="s">
        <v>2380</v>
      </c>
      <c r="M430" s="5" t="s">
        <v>2380</v>
      </c>
      <c r="N430" s="5" t="s">
        <v>2380</v>
      </c>
      <c r="O430" s="5" t="s">
        <v>2380</v>
      </c>
    </row>
    <row r="431" spans="1:15" x14ac:dyDescent="0.3">
      <c r="A431" s="2" t="s">
        <v>744</v>
      </c>
      <c r="B431" s="2" t="s">
        <v>1944</v>
      </c>
      <c r="C431" s="2" t="s">
        <v>745</v>
      </c>
      <c r="D431" s="5">
        <v>412</v>
      </c>
      <c r="E431" s="5">
        <v>430</v>
      </c>
      <c r="F431" s="5">
        <v>392</v>
      </c>
      <c r="G431" s="5">
        <v>430</v>
      </c>
      <c r="H431" s="5" t="s">
        <v>2380</v>
      </c>
      <c r="I431" s="5" t="s">
        <v>2380</v>
      </c>
      <c r="J431" s="5" t="s">
        <v>2380</v>
      </c>
      <c r="K431" s="5" t="s">
        <v>2380</v>
      </c>
      <c r="L431" s="5" t="s">
        <v>2380</v>
      </c>
      <c r="M431" s="5" t="s">
        <v>2380</v>
      </c>
      <c r="N431" s="5" t="s">
        <v>2380</v>
      </c>
      <c r="O431" s="5" t="s">
        <v>2380</v>
      </c>
    </row>
    <row r="432" spans="1:15" x14ac:dyDescent="0.3">
      <c r="A432" s="2" t="s">
        <v>834</v>
      </c>
      <c r="B432" s="2" t="s">
        <v>1901</v>
      </c>
      <c r="C432" s="2" t="s">
        <v>835</v>
      </c>
      <c r="D432" s="5">
        <v>386</v>
      </c>
      <c r="E432" s="5">
        <v>431</v>
      </c>
      <c r="F432" s="5">
        <v>315</v>
      </c>
      <c r="G432" s="5">
        <v>431</v>
      </c>
      <c r="H432" s="5" t="s">
        <v>2380</v>
      </c>
      <c r="I432" s="5" t="s">
        <v>2380</v>
      </c>
      <c r="J432" s="5" t="s">
        <v>2380</v>
      </c>
      <c r="K432" s="5" t="s">
        <v>2380</v>
      </c>
      <c r="L432" s="5" t="s">
        <v>2380</v>
      </c>
      <c r="M432" s="5" t="s">
        <v>2380</v>
      </c>
      <c r="N432" s="5" t="s">
        <v>2380</v>
      </c>
      <c r="O432" s="5" t="s">
        <v>2380</v>
      </c>
    </row>
    <row r="433" spans="1:15" x14ac:dyDescent="0.3">
      <c r="A433" s="2" t="s">
        <v>167</v>
      </c>
      <c r="B433" s="2" t="s">
        <v>1866</v>
      </c>
      <c r="C433" s="2" t="s">
        <v>168</v>
      </c>
      <c r="D433" s="5">
        <v>500</v>
      </c>
      <c r="E433" s="5">
        <v>432</v>
      </c>
      <c r="F433" s="5">
        <v>438</v>
      </c>
      <c r="G433" s="5">
        <v>432</v>
      </c>
      <c r="H433" s="5" t="s">
        <v>2380</v>
      </c>
      <c r="I433" s="5" t="s">
        <v>2380</v>
      </c>
      <c r="J433" s="5" t="s">
        <v>2380</v>
      </c>
      <c r="K433" s="5" t="s">
        <v>2380</v>
      </c>
      <c r="L433" s="5" t="s">
        <v>2380</v>
      </c>
      <c r="M433" s="5" t="s">
        <v>2380</v>
      </c>
      <c r="N433" s="5" t="s">
        <v>2380</v>
      </c>
      <c r="O433" s="5" t="s">
        <v>2380</v>
      </c>
    </row>
    <row r="434" spans="1:15" x14ac:dyDescent="0.3">
      <c r="A434" s="2" t="s">
        <v>954</v>
      </c>
      <c r="B434" s="2" t="s">
        <v>2060</v>
      </c>
      <c r="C434" s="2" t="s">
        <v>955</v>
      </c>
      <c r="D434" s="5">
        <v>540</v>
      </c>
      <c r="E434" s="5">
        <v>433</v>
      </c>
      <c r="F434" s="5">
        <v>533</v>
      </c>
      <c r="G434" s="5">
        <v>433</v>
      </c>
      <c r="H434" s="5" t="s">
        <v>2380</v>
      </c>
      <c r="I434" s="5" t="s">
        <v>2380</v>
      </c>
      <c r="J434" s="5" t="s">
        <v>2380</v>
      </c>
      <c r="K434" s="5" t="s">
        <v>2380</v>
      </c>
      <c r="L434" s="5" t="s">
        <v>2380</v>
      </c>
      <c r="M434" s="5" t="s">
        <v>2380</v>
      </c>
      <c r="N434" s="5" t="s">
        <v>2380</v>
      </c>
      <c r="O434" s="5" t="s">
        <v>2380</v>
      </c>
    </row>
    <row r="435" spans="1:15" x14ac:dyDescent="0.3">
      <c r="A435" s="2" t="s">
        <v>882</v>
      </c>
      <c r="B435" s="2" t="s">
        <v>1963</v>
      </c>
      <c r="C435" s="2" t="s">
        <v>883</v>
      </c>
      <c r="D435" s="5">
        <v>391</v>
      </c>
      <c r="E435" s="5">
        <v>434</v>
      </c>
      <c r="F435" s="5">
        <v>388</v>
      </c>
      <c r="G435" s="5">
        <v>434</v>
      </c>
      <c r="H435" s="5" t="s">
        <v>2380</v>
      </c>
      <c r="I435" s="5" t="s">
        <v>2380</v>
      </c>
      <c r="J435" s="5" t="s">
        <v>2380</v>
      </c>
      <c r="K435" s="5" t="s">
        <v>2380</v>
      </c>
      <c r="L435" s="5" t="s">
        <v>2380</v>
      </c>
      <c r="M435" s="5" t="s">
        <v>2380</v>
      </c>
      <c r="N435" s="5" t="s">
        <v>2380</v>
      </c>
      <c r="O435" s="5" t="s">
        <v>2380</v>
      </c>
    </row>
    <row r="436" spans="1:15" x14ac:dyDescent="0.3">
      <c r="A436" s="2" t="s">
        <v>1132</v>
      </c>
      <c r="B436" s="2" t="s">
        <v>2206</v>
      </c>
      <c r="C436" s="2" t="s">
        <v>1133</v>
      </c>
      <c r="D436" s="5">
        <v>375</v>
      </c>
      <c r="E436" s="5">
        <v>435</v>
      </c>
      <c r="F436" s="5">
        <v>371</v>
      </c>
      <c r="G436" s="5">
        <v>435</v>
      </c>
      <c r="H436" s="5" t="s">
        <v>2380</v>
      </c>
      <c r="I436" s="5" t="s">
        <v>2380</v>
      </c>
      <c r="J436" s="5" t="s">
        <v>2380</v>
      </c>
      <c r="K436" s="5" t="s">
        <v>2380</v>
      </c>
      <c r="L436" s="5" t="s">
        <v>2380</v>
      </c>
      <c r="M436" s="5" t="s">
        <v>2380</v>
      </c>
      <c r="N436" s="5" t="s">
        <v>2380</v>
      </c>
      <c r="O436" s="5" t="s">
        <v>2380</v>
      </c>
    </row>
    <row r="437" spans="1:15" x14ac:dyDescent="0.3">
      <c r="A437" s="2" t="s">
        <v>1410</v>
      </c>
      <c r="B437" s="2" t="s">
        <v>1731</v>
      </c>
      <c r="C437" s="2" t="s">
        <v>1411</v>
      </c>
      <c r="D437" s="5">
        <v>283</v>
      </c>
      <c r="E437" s="5">
        <v>436</v>
      </c>
      <c r="F437" s="5">
        <v>301</v>
      </c>
      <c r="G437" s="5">
        <v>436</v>
      </c>
      <c r="H437" s="5" t="s">
        <v>2380</v>
      </c>
      <c r="I437" s="5" t="s">
        <v>2380</v>
      </c>
      <c r="J437" s="5" t="s">
        <v>2380</v>
      </c>
      <c r="K437" s="5" t="s">
        <v>2380</v>
      </c>
      <c r="L437" s="5" t="s">
        <v>2379</v>
      </c>
      <c r="M437" s="5" t="s">
        <v>2379</v>
      </c>
      <c r="N437" s="5" t="s">
        <v>2379</v>
      </c>
      <c r="O437" s="5" t="s">
        <v>2380</v>
      </c>
    </row>
    <row r="438" spans="1:15" x14ac:dyDescent="0.3">
      <c r="A438" s="2" t="s">
        <v>1342</v>
      </c>
      <c r="B438" s="2" t="s">
        <v>1543</v>
      </c>
      <c r="C438" s="2" t="s">
        <v>1343</v>
      </c>
      <c r="D438" s="5">
        <v>416</v>
      </c>
      <c r="E438" s="5">
        <v>437</v>
      </c>
      <c r="F438" s="5">
        <v>530</v>
      </c>
      <c r="G438" s="5">
        <v>437</v>
      </c>
      <c r="H438" s="5" t="s">
        <v>2380</v>
      </c>
      <c r="I438" s="5" t="s">
        <v>2380</v>
      </c>
      <c r="J438" s="5" t="s">
        <v>2380</v>
      </c>
      <c r="K438" s="5" t="s">
        <v>2380</v>
      </c>
      <c r="L438" s="5" t="s">
        <v>2380</v>
      </c>
      <c r="M438" s="5" t="s">
        <v>2380</v>
      </c>
      <c r="N438" s="5" t="s">
        <v>2379</v>
      </c>
      <c r="O438" s="5" t="s">
        <v>2379</v>
      </c>
    </row>
    <row r="439" spans="1:15" x14ac:dyDescent="0.3">
      <c r="A439" s="2" t="s">
        <v>385</v>
      </c>
      <c r="B439" s="2" t="s">
        <v>1916</v>
      </c>
      <c r="C439" s="2" t="s">
        <v>386</v>
      </c>
      <c r="D439" s="5">
        <v>476</v>
      </c>
      <c r="E439" s="5">
        <v>438</v>
      </c>
      <c r="F439" s="5">
        <v>493</v>
      </c>
      <c r="G439" s="5">
        <v>438</v>
      </c>
      <c r="H439" s="5" t="s">
        <v>2380</v>
      </c>
      <c r="I439" s="5" t="s">
        <v>2380</v>
      </c>
      <c r="J439" s="5" t="s">
        <v>2380</v>
      </c>
      <c r="K439" s="5" t="s">
        <v>2380</v>
      </c>
      <c r="L439" s="5" t="s">
        <v>2380</v>
      </c>
      <c r="M439" s="5" t="s">
        <v>2380</v>
      </c>
      <c r="N439" s="5" t="s">
        <v>2380</v>
      </c>
      <c r="O439" s="5" t="s">
        <v>2380</v>
      </c>
    </row>
    <row r="440" spans="1:15" x14ac:dyDescent="0.3">
      <c r="A440" s="2" t="s">
        <v>624</v>
      </c>
      <c r="B440" s="2" t="s">
        <v>2174</v>
      </c>
      <c r="C440" s="2" t="s">
        <v>625</v>
      </c>
      <c r="D440" s="5">
        <v>448</v>
      </c>
      <c r="E440" s="5">
        <v>439</v>
      </c>
      <c r="F440" s="5">
        <v>408</v>
      </c>
      <c r="G440" s="5">
        <v>439</v>
      </c>
      <c r="H440" s="5" t="s">
        <v>2380</v>
      </c>
      <c r="I440" s="5" t="s">
        <v>2380</v>
      </c>
      <c r="J440" s="5" t="s">
        <v>2380</v>
      </c>
      <c r="K440" s="5" t="s">
        <v>2380</v>
      </c>
      <c r="L440" s="5" t="s">
        <v>2380</v>
      </c>
      <c r="M440" s="5" t="s">
        <v>2380</v>
      </c>
      <c r="N440" s="5" t="s">
        <v>2380</v>
      </c>
      <c r="O440" s="5" t="s">
        <v>2380</v>
      </c>
    </row>
    <row r="441" spans="1:15" x14ac:dyDescent="0.3">
      <c r="A441" s="2" t="s">
        <v>1116</v>
      </c>
      <c r="B441" s="2" t="s">
        <v>2094</v>
      </c>
      <c r="C441" s="2" t="s">
        <v>1117</v>
      </c>
      <c r="D441" s="5">
        <v>389</v>
      </c>
      <c r="E441" s="5">
        <v>440</v>
      </c>
      <c r="F441" s="5">
        <v>453</v>
      </c>
      <c r="G441" s="5">
        <v>440</v>
      </c>
      <c r="H441" s="5" t="s">
        <v>2380</v>
      </c>
      <c r="I441" s="5" t="s">
        <v>2380</v>
      </c>
      <c r="J441" s="5" t="s">
        <v>2380</v>
      </c>
      <c r="K441" s="5" t="s">
        <v>2380</v>
      </c>
      <c r="L441" s="5" t="s">
        <v>2380</v>
      </c>
      <c r="M441" s="5" t="s">
        <v>2380</v>
      </c>
      <c r="N441" s="5" t="s">
        <v>2380</v>
      </c>
      <c r="O441" s="5" t="s">
        <v>2380</v>
      </c>
    </row>
    <row r="442" spans="1:15" x14ac:dyDescent="0.3">
      <c r="A442" s="2" t="s">
        <v>922</v>
      </c>
      <c r="B442" s="2" t="s">
        <v>1635</v>
      </c>
      <c r="C442" s="2" t="s">
        <v>923</v>
      </c>
      <c r="D442" s="5">
        <v>404</v>
      </c>
      <c r="E442" s="5">
        <v>441</v>
      </c>
      <c r="F442" s="5">
        <v>498</v>
      </c>
      <c r="G442" s="5">
        <v>441</v>
      </c>
      <c r="H442" s="5" t="s">
        <v>2380</v>
      </c>
      <c r="I442" s="5" t="s">
        <v>2380</v>
      </c>
      <c r="J442" s="5" t="s">
        <v>2380</v>
      </c>
      <c r="K442" s="5" t="s">
        <v>2380</v>
      </c>
      <c r="L442" s="5" t="s">
        <v>2380</v>
      </c>
      <c r="M442" s="5" t="s">
        <v>2380</v>
      </c>
      <c r="N442" s="5" t="s">
        <v>2379</v>
      </c>
      <c r="O442" s="5" t="s">
        <v>2380</v>
      </c>
    </row>
    <row r="443" spans="1:15" x14ac:dyDescent="0.3">
      <c r="A443" s="2" t="s">
        <v>552</v>
      </c>
      <c r="B443" s="2" t="s">
        <v>1696</v>
      </c>
      <c r="C443" s="2" t="s">
        <v>553</v>
      </c>
      <c r="D443" s="5">
        <v>426</v>
      </c>
      <c r="E443" s="5">
        <v>442</v>
      </c>
      <c r="F443" s="5">
        <v>282</v>
      </c>
      <c r="G443" s="5">
        <v>442</v>
      </c>
      <c r="H443" s="5" t="s">
        <v>2380</v>
      </c>
      <c r="I443" s="5" t="s">
        <v>2380</v>
      </c>
      <c r="J443" s="5" t="s">
        <v>2380</v>
      </c>
      <c r="K443" s="5" t="s">
        <v>2380</v>
      </c>
      <c r="L443" s="5" t="s">
        <v>2380</v>
      </c>
      <c r="M443" s="5" t="s">
        <v>2380</v>
      </c>
      <c r="N443" s="5" t="s">
        <v>2379</v>
      </c>
      <c r="O443" s="5" t="s">
        <v>2380</v>
      </c>
    </row>
    <row r="444" spans="1:15" x14ac:dyDescent="0.3">
      <c r="A444" s="2" t="s">
        <v>1224</v>
      </c>
      <c r="B444" s="2" t="s">
        <v>2125</v>
      </c>
      <c r="C444" s="2" t="s">
        <v>1225</v>
      </c>
      <c r="D444" s="5">
        <v>380</v>
      </c>
      <c r="E444" s="5">
        <v>443</v>
      </c>
      <c r="F444" s="5">
        <v>369</v>
      </c>
      <c r="G444" s="5">
        <v>443</v>
      </c>
      <c r="H444" s="5" t="s">
        <v>2380</v>
      </c>
      <c r="I444" s="5" t="s">
        <v>2380</v>
      </c>
      <c r="J444" s="5" t="s">
        <v>2380</v>
      </c>
      <c r="K444" s="5" t="s">
        <v>2380</v>
      </c>
      <c r="L444" s="5" t="s">
        <v>2380</v>
      </c>
      <c r="M444" s="5" t="s">
        <v>2380</v>
      </c>
      <c r="N444" s="5" t="s">
        <v>2380</v>
      </c>
      <c r="O444" s="5" t="s">
        <v>2380</v>
      </c>
    </row>
    <row r="445" spans="1:15" x14ac:dyDescent="0.3">
      <c r="A445" s="2" t="s">
        <v>1154</v>
      </c>
      <c r="B445" s="2" t="s">
        <v>1634</v>
      </c>
      <c r="C445" s="2" t="s">
        <v>1155</v>
      </c>
      <c r="D445" s="5">
        <v>435</v>
      </c>
      <c r="E445" s="5">
        <v>444</v>
      </c>
      <c r="F445" s="5">
        <v>529</v>
      </c>
      <c r="G445" s="5">
        <v>444</v>
      </c>
      <c r="H445" s="5" t="s">
        <v>2380</v>
      </c>
      <c r="I445" s="5" t="s">
        <v>2380</v>
      </c>
      <c r="J445" s="5" t="s">
        <v>2380</v>
      </c>
      <c r="K445" s="5" t="s">
        <v>2380</v>
      </c>
      <c r="L445" s="5" t="s">
        <v>2380</v>
      </c>
      <c r="M445" s="5" t="s">
        <v>2380</v>
      </c>
      <c r="N445" s="5" t="s">
        <v>2379</v>
      </c>
      <c r="O445" s="5" t="s">
        <v>2380</v>
      </c>
    </row>
    <row r="446" spans="1:15" x14ac:dyDescent="0.3">
      <c r="A446" s="2" t="s">
        <v>1324</v>
      </c>
      <c r="B446" s="2" t="s">
        <v>1633</v>
      </c>
      <c r="C446" s="2" t="s">
        <v>1325</v>
      </c>
      <c r="D446" s="5">
        <v>379</v>
      </c>
      <c r="E446" s="5">
        <v>445</v>
      </c>
      <c r="F446" s="5">
        <v>478</v>
      </c>
      <c r="G446" s="5">
        <v>445</v>
      </c>
      <c r="H446" s="5" t="s">
        <v>2380</v>
      </c>
      <c r="I446" s="5" t="s">
        <v>2380</v>
      </c>
      <c r="J446" s="5" t="s">
        <v>2380</v>
      </c>
      <c r="K446" s="5" t="s">
        <v>2380</v>
      </c>
      <c r="L446" s="5" t="s">
        <v>2380</v>
      </c>
      <c r="M446" s="5" t="s">
        <v>2380</v>
      </c>
      <c r="N446" s="5" t="s">
        <v>2379</v>
      </c>
      <c r="O446" s="5" t="s">
        <v>2380</v>
      </c>
    </row>
    <row r="447" spans="1:15" x14ac:dyDescent="0.3">
      <c r="A447" s="2" t="s">
        <v>592</v>
      </c>
      <c r="B447" s="2" t="s">
        <v>1923</v>
      </c>
      <c r="C447" s="2" t="s">
        <v>593</v>
      </c>
      <c r="D447" s="5">
        <v>398</v>
      </c>
      <c r="E447" s="5">
        <v>446</v>
      </c>
      <c r="F447" s="5">
        <v>366</v>
      </c>
      <c r="G447" s="5">
        <v>446</v>
      </c>
      <c r="H447" s="5" t="s">
        <v>2380</v>
      </c>
      <c r="I447" s="5" t="s">
        <v>2380</v>
      </c>
      <c r="J447" s="5" t="s">
        <v>2380</v>
      </c>
      <c r="K447" s="5" t="s">
        <v>2380</v>
      </c>
      <c r="L447" s="5" t="s">
        <v>2380</v>
      </c>
      <c r="M447" s="5" t="s">
        <v>2380</v>
      </c>
      <c r="N447" s="5" t="s">
        <v>2380</v>
      </c>
      <c r="O447" s="5" t="s">
        <v>2380</v>
      </c>
    </row>
    <row r="448" spans="1:15" x14ac:dyDescent="0.3">
      <c r="A448" s="2" t="s">
        <v>1198</v>
      </c>
      <c r="B448" s="2" t="s">
        <v>2164</v>
      </c>
      <c r="C448" s="2" t="s">
        <v>1199</v>
      </c>
      <c r="D448" s="5">
        <v>479</v>
      </c>
      <c r="E448" s="5">
        <v>447</v>
      </c>
      <c r="F448" s="5">
        <v>593</v>
      </c>
      <c r="G448" s="5">
        <v>447</v>
      </c>
      <c r="H448" s="5" t="s">
        <v>2380</v>
      </c>
      <c r="I448" s="5" t="s">
        <v>2380</v>
      </c>
      <c r="J448" s="5" t="s">
        <v>2380</v>
      </c>
      <c r="K448" s="5" t="s">
        <v>2380</v>
      </c>
      <c r="L448" s="5" t="s">
        <v>2380</v>
      </c>
      <c r="M448" s="5" t="s">
        <v>2380</v>
      </c>
      <c r="N448" s="5" t="s">
        <v>2380</v>
      </c>
      <c r="O448" s="5" t="s">
        <v>2380</v>
      </c>
    </row>
    <row r="449" spans="1:15" x14ac:dyDescent="0.3">
      <c r="A449" s="2" t="s">
        <v>578</v>
      </c>
      <c r="B449" s="2" t="s">
        <v>1973</v>
      </c>
      <c r="C449" s="2" t="s">
        <v>579</v>
      </c>
      <c r="D449" s="5">
        <v>584</v>
      </c>
      <c r="E449" s="5">
        <v>448</v>
      </c>
      <c r="F449" s="5">
        <v>460</v>
      </c>
      <c r="G449" s="5">
        <v>448</v>
      </c>
      <c r="H449" s="5" t="s">
        <v>2380</v>
      </c>
      <c r="I449" s="5" t="s">
        <v>2380</v>
      </c>
      <c r="J449" s="5" t="s">
        <v>2380</v>
      </c>
      <c r="K449" s="5" t="s">
        <v>2380</v>
      </c>
      <c r="L449" s="5" t="s">
        <v>2380</v>
      </c>
      <c r="M449" s="5" t="s">
        <v>2380</v>
      </c>
      <c r="N449" s="5" t="s">
        <v>2380</v>
      </c>
      <c r="O449" s="5" t="s">
        <v>2380</v>
      </c>
    </row>
    <row r="450" spans="1:15" x14ac:dyDescent="0.3">
      <c r="A450" s="2" t="s">
        <v>1380</v>
      </c>
      <c r="B450" s="2" t="s">
        <v>1556</v>
      </c>
      <c r="C450" s="2" t="s">
        <v>1381</v>
      </c>
      <c r="D450" s="5">
        <v>478</v>
      </c>
      <c r="E450" s="5">
        <v>449</v>
      </c>
      <c r="F450" s="5">
        <v>477</v>
      </c>
      <c r="G450" s="5">
        <v>449</v>
      </c>
      <c r="H450" s="5" t="s">
        <v>2380</v>
      </c>
      <c r="I450" s="5" t="s">
        <v>2380</v>
      </c>
      <c r="J450" s="5" t="s">
        <v>2380</v>
      </c>
      <c r="K450" s="5" t="s">
        <v>2380</v>
      </c>
      <c r="L450" s="5" t="s">
        <v>2379</v>
      </c>
      <c r="M450" s="5" t="s">
        <v>2380</v>
      </c>
      <c r="N450" s="5" t="s">
        <v>2380</v>
      </c>
      <c r="O450" s="5" t="s">
        <v>2379</v>
      </c>
    </row>
    <row r="451" spans="1:15" x14ac:dyDescent="0.3">
      <c r="A451" s="2" t="s">
        <v>942</v>
      </c>
      <c r="B451" s="2" t="s">
        <v>2043</v>
      </c>
      <c r="C451" s="2" t="s">
        <v>943</v>
      </c>
      <c r="D451" s="5">
        <v>561</v>
      </c>
      <c r="E451" s="5">
        <v>450</v>
      </c>
      <c r="F451" s="5">
        <v>475</v>
      </c>
      <c r="G451" s="5">
        <v>450</v>
      </c>
      <c r="H451" s="5" t="s">
        <v>2380</v>
      </c>
      <c r="I451" s="5" t="s">
        <v>2380</v>
      </c>
      <c r="J451" s="5" t="s">
        <v>2380</v>
      </c>
      <c r="K451" s="5" t="s">
        <v>2380</v>
      </c>
      <c r="L451" s="5" t="s">
        <v>2380</v>
      </c>
      <c r="M451" s="5" t="s">
        <v>2380</v>
      </c>
      <c r="N451" s="5" t="s">
        <v>2380</v>
      </c>
      <c r="O451" s="5" t="s">
        <v>2380</v>
      </c>
    </row>
    <row r="452" spans="1:15" x14ac:dyDescent="0.3">
      <c r="A452" s="2" t="s">
        <v>89</v>
      </c>
      <c r="B452" s="2" t="s">
        <v>1836</v>
      </c>
      <c r="C452" s="2" t="s">
        <v>90</v>
      </c>
      <c r="D452" s="5">
        <v>405</v>
      </c>
      <c r="E452" s="5">
        <v>451</v>
      </c>
      <c r="F452" s="5">
        <v>385</v>
      </c>
      <c r="G452" s="5">
        <v>451</v>
      </c>
      <c r="H452" s="5" t="s">
        <v>2380</v>
      </c>
      <c r="I452" s="5" t="s">
        <v>2380</v>
      </c>
      <c r="J452" s="5" t="s">
        <v>2380</v>
      </c>
      <c r="K452" s="5" t="s">
        <v>2380</v>
      </c>
      <c r="L452" s="5" t="s">
        <v>2380</v>
      </c>
      <c r="M452" s="5" t="s">
        <v>2380</v>
      </c>
      <c r="N452" s="5" t="s">
        <v>2380</v>
      </c>
      <c r="O452" s="5" t="s">
        <v>2380</v>
      </c>
    </row>
    <row r="453" spans="1:15" x14ac:dyDescent="0.3">
      <c r="A453" s="2" t="s">
        <v>1092</v>
      </c>
      <c r="B453" s="2" t="s">
        <v>2162</v>
      </c>
      <c r="C453" s="2" t="s">
        <v>1093</v>
      </c>
      <c r="D453" s="5">
        <v>444</v>
      </c>
      <c r="E453" s="5">
        <v>452</v>
      </c>
      <c r="F453" s="5">
        <v>447</v>
      </c>
      <c r="G453" s="5">
        <v>452</v>
      </c>
      <c r="H453" s="5" t="s">
        <v>2380</v>
      </c>
      <c r="I453" s="5" t="s">
        <v>2380</v>
      </c>
      <c r="J453" s="5" t="s">
        <v>2380</v>
      </c>
      <c r="K453" s="5" t="s">
        <v>2380</v>
      </c>
      <c r="L453" s="5" t="s">
        <v>2380</v>
      </c>
      <c r="M453" s="5" t="s">
        <v>2380</v>
      </c>
      <c r="N453" s="5" t="s">
        <v>2380</v>
      </c>
      <c r="O453" s="5" t="s">
        <v>2380</v>
      </c>
    </row>
    <row r="454" spans="1:15" x14ac:dyDescent="0.3">
      <c r="A454" s="2" t="s">
        <v>1428</v>
      </c>
      <c r="B454" s="2" t="s">
        <v>2297</v>
      </c>
      <c r="C454" s="2" t="s">
        <v>1429</v>
      </c>
      <c r="D454" s="5">
        <v>467</v>
      </c>
      <c r="E454" s="5">
        <v>453</v>
      </c>
      <c r="F454" s="5">
        <v>431</v>
      </c>
      <c r="G454" s="5">
        <v>453</v>
      </c>
      <c r="H454" s="5" t="s">
        <v>2380</v>
      </c>
      <c r="I454" s="5" t="s">
        <v>2380</v>
      </c>
      <c r="J454" s="5" t="s">
        <v>2380</v>
      </c>
      <c r="K454" s="5" t="s">
        <v>2380</v>
      </c>
      <c r="L454" s="5" t="s">
        <v>2380</v>
      </c>
      <c r="M454" s="5" t="s">
        <v>2380</v>
      </c>
      <c r="N454" s="5" t="s">
        <v>2379</v>
      </c>
      <c r="O454" s="5" t="s">
        <v>2380</v>
      </c>
    </row>
    <row r="455" spans="1:15" x14ac:dyDescent="0.3">
      <c r="A455" s="2" t="s">
        <v>822</v>
      </c>
      <c r="B455" s="2" t="s">
        <v>1505</v>
      </c>
      <c r="C455" s="2" t="s">
        <v>823</v>
      </c>
      <c r="D455" s="5">
        <v>358</v>
      </c>
      <c r="E455" s="5">
        <v>454</v>
      </c>
      <c r="F455" s="5">
        <v>317</v>
      </c>
      <c r="G455" s="5">
        <v>454</v>
      </c>
      <c r="H455" s="5" t="s">
        <v>2380</v>
      </c>
      <c r="I455" s="5" t="s">
        <v>2380</v>
      </c>
      <c r="J455" s="5" t="s">
        <v>2380</v>
      </c>
      <c r="K455" s="5" t="s">
        <v>2380</v>
      </c>
      <c r="L455" s="5" t="s">
        <v>2380</v>
      </c>
      <c r="M455" s="5" t="s">
        <v>2379</v>
      </c>
      <c r="N455" s="5" t="s">
        <v>2380</v>
      </c>
      <c r="O455" s="5" t="s">
        <v>2380</v>
      </c>
    </row>
    <row r="456" spans="1:15" x14ac:dyDescent="0.3">
      <c r="A456" s="2" t="s">
        <v>544</v>
      </c>
      <c r="B456" s="2" t="s">
        <v>1537</v>
      </c>
      <c r="C456" s="2" t="s">
        <v>545</v>
      </c>
      <c r="D456" s="5">
        <v>425</v>
      </c>
      <c r="E456" s="5">
        <v>455</v>
      </c>
      <c r="F456" s="5">
        <v>474</v>
      </c>
      <c r="G456" s="5">
        <v>455</v>
      </c>
      <c r="H456" s="5" t="s">
        <v>2380</v>
      </c>
      <c r="I456" s="5" t="s">
        <v>2380</v>
      </c>
      <c r="J456" s="5" t="s">
        <v>2380</v>
      </c>
      <c r="K456" s="5" t="s">
        <v>2380</v>
      </c>
      <c r="L456" s="5" t="s">
        <v>2380</v>
      </c>
      <c r="M456" s="5" t="s">
        <v>2380</v>
      </c>
      <c r="N456" s="5" t="s">
        <v>2380</v>
      </c>
      <c r="O456" s="5" t="s">
        <v>2379</v>
      </c>
    </row>
    <row r="457" spans="1:15" x14ac:dyDescent="0.3">
      <c r="A457" s="2" t="s">
        <v>409</v>
      </c>
      <c r="B457" s="2" t="s">
        <v>1989</v>
      </c>
      <c r="C457" s="2" t="s">
        <v>410</v>
      </c>
      <c r="D457" s="5">
        <v>590</v>
      </c>
      <c r="E457" s="5">
        <v>456</v>
      </c>
      <c r="F457" s="5">
        <v>539</v>
      </c>
      <c r="G457" s="5">
        <v>456</v>
      </c>
      <c r="H457" s="5" t="s">
        <v>2380</v>
      </c>
      <c r="I457" s="5" t="s">
        <v>2380</v>
      </c>
      <c r="J457" s="5" t="s">
        <v>2380</v>
      </c>
      <c r="K457" s="5" t="s">
        <v>2380</v>
      </c>
      <c r="L457" s="5" t="s">
        <v>2380</v>
      </c>
      <c r="M457" s="5" t="s">
        <v>2380</v>
      </c>
      <c r="N457" s="5" t="s">
        <v>2380</v>
      </c>
      <c r="O457" s="5" t="s">
        <v>2380</v>
      </c>
    </row>
    <row r="458" spans="1:15" x14ac:dyDescent="0.3">
      <c r="A458" s="2" t="s">
        <v>810</v>
      </c>
      <c r="B458" s="2" t="s">
        <v>1966</v>
      </c>
      <c r="C458" s="2" t="s">
        <v>811</v>
      </c>
      <c r="D458" s="5">
        <v>626</v>
      </c>
      <c r="E458" s="5">
        <v>457</v>
      </c>
      <c r="F458" s="5">
        <v>307</v>
      </c>
      <c r="G458" s="5">
        <v>457</v>
      </c>
      <c r="H458" s="5" t="s">
        <v>2380</v>
      </c>
      <c r="I458" s="5" t="s">
        <v>2380</v>
      </c>
      <c r="J458" s="5" t="s">
        <v>2380</v>
      </c>
      <c r="K458" s="5" t="s">
        <v>2380</v>
      </c>
      <c r="L458" s="5" t="s">
        <v>2380</v>
      </c>
      <c r="M458" s="5" t="s">
        <v>2380</v>
      </c>
      <c r="N458" s="5" t="s">
        <v>2380</v>
      </c>
      <c r="O458" s="5" t="s">
        <v>2380</v>
      </c>
    </row>
    <row r="459" spans="1:15" x14ac:dyDescent="0.3">
      <c r="A459" s="2" t="s">
        <v>696</v>
      </c>
      <c r="B459" s="2" t="s">
        <v>2058</v>
      </c>
      <c r="C459" s="2" t="s">
        <v>697</v>
      </c>
      <c r="D459" s="5">
        <v>420</v>
      </c>
      <c r="E459" s="5">
        <v>458</v>
      </c>
      <c r="F459" s="5">
        <v>547</v>
      </c>
      <c r="G459" s="5">
        <v>458</v>
      </c>
      <c r="H459" s="5" t="s">
        <v>2380</v>
      </c>
      <c r="I459" s="5" t="s">
        <v>2380</v>
      </c>
      <c r="J459" s="5" t="s">
        <v>2380</v>
      </c>
      <c r="K459" s="5" t="s">
        <v>2380</v>
      </c>
      <c r="L459" s="5" t="s">
        <v>2380</v>
      </c>
      <c r="M459" s="5" t="s">
        <v>2380</v>
      </c>
      <c r="N459" s="5" t="s">
        <v>2380</v>
      </c>
      <c r="O459" s="5" t="s">
        <v>2380</v>
      </c>
    </row>
    <row r="460" spans="1:15" x14ac:dyDescent="0.3">
      <c r="A460" s="2" t="s">
        <v>916</v>
      </c>
      <c r="B460" s="2" t="s">
        <v>2013</v>
      </c>
      <c r="C460" s="2" t="s">
        <v>917</v>
      </c>
      <c r="D460" s="5">
        <v>536</v>
      </c>
      <c r="E460" s="5">
        <v>459</v>
      </c>
      <c r="F460" s="5">
        <v>575</v>
      </c>
      <c r="G460" s="5">
        <v>459</v>
      </c>
      <c r="H460" s="5" t="s">
        <v>2380</v>
      </c>
      <c r="I460" s="5" t="s">
        <v>2380</v>
      </c>
      <c r="J460" s="5" t="s">
        <v>2380</v>
      </c>
      <c r="K460" s="5" t="s">
        <v>2380</v>
      </c>
      <c r="L460" s="5" t="s">
        <v>2380</v>
      </c>
      <c r="M460" s="5" t="s">
        <v>2380</v>
      </c>
      <c r="N460" s="5" t="s">
        <v>2380</v>
      </c>
      <c r="O460" s="5" t="s">
        <v>2380</v>
      </c>
    </row>
    <row r="461" spans="1:15" x14ac:dyDescent="0.3">
      <c r="A461" s="2" t="s">
        <v>433</v>
      </c>
      <c r="B461" s="2" t="s">
        <v>1976</v>
      </c>
      <c r="C461" s="2" t="s">
        <v>434</v>
      </c>
      <c r="D461" s="5">
        <v>629</v>
      </c>
      <c r="E461" s="5">
        <v>460</v>
      </c>
      <c r="F461" s="5">
        <v>458</v>
      </c>
      <c r="G461" s="5">
        <v>460</v>
      </c>
      <c r="H461" s="5" t="s">
        <v>2380</v>
      </c>
      <c r="I461" s="5" t="s">
        <v>2380</v>
      </c>
      <c r="J461" s="5" t="s">
        <v>2380</v>
      </c>
      <c r="K461" s="5" t="s">
        <v>2380</v>
      </c>
      <c r="L461" s="5" t="s">
        <v>2380</v>
      </c>
      <c r="M461" s="5" t="s">
        <v>2380</v>
      </c>
      <c r="N461" s="5" t="s">
        <v>2380</v>
      </c>
      <c r="O461" s="5" t="s">
        <v>2380</v>
      </c>
    </row>
    <row r="462" spans="1:15" x14ac:dyDescent="0.3">
      <c r="A462" s="2" t="s">
        <v>782</v>
      </c>
      <c r="B462" s="2" t="s">
        <v>1496</v>
      </c>
      <c r="C462" s="2" t="s">
        <v>783</v>
      </c>
      <c r="D462" s="5">
        <v>408</v>
      </c>
      <c r="E462" s="5">
        <v>461</v>
      </c>
      <c r="F462" s="5">
        <v>299</v>
      </c>
      <c r="G462" s="5">
        <v>461</v>
      </c>
      <c r="H462" s="5" t="s">
        <v>2380</v>
      </c>
      <c r="I462" s="5" t="s">
        <v>2380</v>
      </c>
      <c r="J462" s="5" t="s">
        <v>2380</v>
      </c>
      <c r="K462" s="5" t="s">
        <v>2380</v>
      </c>
      <c r="L462" s="5" t="s">
        <v>2380</v>
      </c>
      <c r="M462" s="5" t="s">
        <v>2379</v>
      </c>
      <c r="N462" s="5" t="s">
        <v>2380</v>
      </c>
      <c r="O462" s="5" t="s">
        <v>2380</v>
      </c>
    </row>
    <row r="463" spans="1:15" x14ac:dyDescent="0.3">
      <c r="A463" s="2" t="s">
        <v>858</v>
      </c>
      <c r="B463" s="2" t="s">
        <v>1949</v>
      </c>
      <c r="C463" s="2" t="s">
        <v>859</v>
      </c>
      <c r="D463" s="5">
        <v>362</v>
      </c>
      <c r="E463" s="5">
        <v>462</v>
      </c>
      <c r="F463" s="5">
        <v>342</v>
      </c>
      <c r="G463" s="5">
        <v>462</v>
      </c>
      <c r="H463" s="5" t="s">
        <v>2380</v>
      </c>
      <c r="I463" s="5" t="s">
        <v>2380</v>
      </c>
      <c r="J463" s="5" t="s">
        <v>2380</v>
      </c>
      <c r="K463" s="5" t="s">
        <v>2380</v>
      </c>
      <c r="L463" s="5" t="s">
        <v>2380</v>
      </c>
      <c r="M463" s="5" t="s">
        <v>2380</v>
      </c>
      <c r="N463" s="5" t="s">
        <v>2380</v>
      </c>
      <c r="O463" s="5" t="s">
        <v>2380</v>
      </c>
    </row>
    <row r="464" spans="1:15" x14ac:dyDescent="0.3">
      <c r="A464" s="2" t="s">
        <v>419</v>
      </c>
      <c r="B464" s="2" t="s">
        <v>1920</v>
      </c>
      <c r="C464" s="2" t="s">
        <v>420</v>
      </c>
      <c r="D464" s="5">
        <v>357</v>
      </c>
      <c r="E464" s="5">
        <v>463</v>
      </c>
      <c r="F464" s="5">
        <v>383</v>
      </c>
      <c r="G464" s="5">
        <v>463</v>
      </c>
      <c r="H464" s="5" t="s">
        <v>2380</v>
      </c>
      <c r="I464" s="5" t="s">
        <v>2380</v>
      </c>
      <c r="J464" s="5" t="s">
        <v>2380</v>
      </c>
      <c r="K464" s="5" t="s">
        <v>2380</v>
      </c>
      <c r="L464" s="5" t="s">
        <v>2380</v>
      </c>
      <c r="M464" s="5" t="s">
        <v>2380</v>
      </c>
      <c r="N464" s="5" t="s">
        <v>2380</v>
      </c>
      <c r="O464" s="5" t="s">
        <v>2380</v>
      </c>
    </row>
    <row r="465" spans="1:15" x14ac:dyDescent="0.3">
      <c r="A465" s="2" t="s">
        <v>570</v>
      </c>
      <c r="B465" s="2" t="s">
        <v>1516</v>
      </c>
      <c r="C465" s="2" t="s">
        <v>571</v>
      </c>
      <c r="D465" s="5">
        <v>445</v>
      </c>
      <c r="E465" s="5">
        <v>464</v>
      </c>
      <c r="F465" s="5">
        <v>505</v>
      </c>
      <c r="G465" s="5">
        <v>464</v>
      </c>
      <c r="H465" s="5" t="s">
        <v>2380</v>
      </c>
      <c r="I465" s="5" t="s">
        <v>2380</v>
      </c>
      <c r="J465" s="5" t="s">
        <v>2380</v>
      </c>
      <c r="K465" s="5" t="s">
        <v>2380</v>
      </c>
      <c r="L465" s="5" t="s">
        <v>2380</v>
      </c>
      <c r="M465" s="5" t="s">
        <v>2380</v>
      </c>
      <c r="N465" s="5" t="s">
        <v>2380</v>
      </c>
      <c r="O465" s="5" t="s">
        <v>2379</v>
      </c>
    </row>
    <row r="466" spans="1:15" x14ac:dyDescent="0.3">
      <c r="A466" s="2" t="s">
        <v>888</v>
      </c>
      <c r="B466" s="2" t="s">
        <v>1520</v>
      </c>
      <c r="C466" s="2" t="s">
        <v>889</v>
      </c>
      <c r="D466" s="5">
        <v>446</v>
      </c>
      <c r="E466" s="5">
        <v>465</v>
      </c>
      <c r="F466" s="5">
        <v>490</v>
      </c>
      <c r="G466" s="5">
        <v>465</v>
      </c>
      <c r="H466" s="5" t="s">
        <v>2380</v>
      </c>
      <c r="I466" s="5" t="s">
        <v>2380</v>
      </c>
      <c r="J466" s="5" t="s">
        <v>2380</v>
      </c>
      <c r="K466" s="5" t="s">
        <v>2380</v>
      </c>
      <c r="L466" s="5" t="s">
        <v>2380</v>
      </c>
      <c r="M466" s="5" t="s">
        <v>2380</v>
      </c>
      <c r="N466" s="5" t="s">
        <v>2380</v>
      </c>
      <c r="O466" s="5" t="s">
        <v>2379</v>
      </c>
    </row>
    <row r="467" spans="1:15" x14ac:dyDescent="0.3">
      <c r="A467" s="2" t="s">
        <v>906</v>
      </c>
      <c r="B467" s="2" t="s">
        <v>2047</v>
      </c>
      <c r="C467" s="2" t="s">
        <v>907</v>
      </c>
      <c r="D467" s="5">
        <v>512</v>
      </c>
      <c r="E467" s="5">
        <v>466</v>
      </c>
      <c r="F467" s="5">
        <v>546</v>
      </c>
      <c r="G467" s="5">
        <v>466</v>
      </c>
      <c r="H467" s="5" t="s">
        <v>2380</v>
      </c>
      <c r="I467" s="5" t="s">
        <v>2380</v>
      </c>
      <c r="J467" s="5" t="s">
        <v>2380</v>
      </c>
      <c r="K467" s="5" t="s">
        <v>2380</v>
      </c>
      <c r="L467" s="5" t="s">
        <v>2380</v>
      </c>
      <c r="M467" s="5" t="s">
        <v>2380</v>
      </c>
      <c r="N467" s="5" t="s">
        <v>2380</v>
      </c>
      <c r="O467" s="5" t="s">
        <v>2380</v>
      </c>
    </row>
    <row r="468" spans="1:15" x14ac:dyDescent="0.3">
      <c r="A468" s="2" t="s">
        <v>451</v>
      </c>
      <c r="B468" s="2" t="s">
        <v>1591</v>
      </c>
      <c r="C468" s="2" t="s">
        <v>452</v>
      </c>
      <c r="D468" s="5">
        <v>508</v>
      </c>
      <c r="E468" s="5">
        <v>467</v>
      </c>
      <c r="F468" s="5">
        <v>488</v>
      </c>
      <c r="G468" s="5">
        <v>467</v>
      </c>
      <c r="H468" s="5" t="s">
        <v>2380</v>
      </c>
      <c r="I468" s="5" t="s">
        <v>2380</v>
      </c>
      <c r="J468" s="5" t="s">
        <v>2380</v>
      </c>
      <c r="K468" s="5" t="s">
        <v>2380</v>
      </c>
      <c r="L468" s="5" t="s">
        <v>2380</v>
      </c>
      <c r="M468" s="5" t="s">
        <v>2380</v>
      </c>
      <c r="N468" s="5" t="s">
        <v>2380</v>
      </c>
      <c r="O468" s="5" t="s">
        <v>2379</v>
      </c>
    </row>
    <row r="469" spans="1:15" x14ac:dyDescent="0.3">
      <c r="A469" s="2" t="s">
        <v>467</v>
      </c>
      <c r="B469" s="2" t="s">
        <v>2041</v>
      </c>
      <c r="C469" s="2" t="s">
        <v>468</v>
      </c>
      <c r="D469" s="5">
        <v>545</v>
      </c>
      <c r="E469" s="5">
        <v>468</v>
      </c>
      <c r="F469" s="5">
        <v>487</v>
      </c>
      <c r="G469" s="5">
        <v>468</v>
      </c>
      <c r="H469" s="5" t="s">
        <v>2380</v>
      </c>
      <c r="I469" s="5" t="s">
        <v>2380</v>
      </c>
      <c r="J469" s="5" t="s">
        <v>2380</v>
      </c>
      <c r="K469" s="5" t="s">
        <v>2380</v>
      </c>
      <c r="L469" s="5" t="s">
        <v>2380</v>
      </c>
      <c r="M469" s="5" t="s">
        <v>2380</v>
      </c>
      <c r="N469" s="5" t="s">
        <v>2380</v>
      </c>
      <c r="O469" s="5" t="s">
        <v>2380</v>
      </c>
    </row>
    <row r="470" spans="1:15" x14ac:dyDescent="0.3">
      <c r="A470" s="2" t="s">
        <v>327</v>
      </c>
      <c r="B470" s="2" t="s">
        <v>1913</v>
      </c>
      <c r="C470" s="2" t="s">
        <v>328</v>
      </c>
      <c r="D470" s="5">
        <v>489</v>
      </c>
      <c r="E470" s="5">
        <v>469</v>
      </c>
      <c r="F470" s="5">
        <v>502</v>
      </c>
      <c r="G470" s="5">
        <v>469</v>
      </c>
      <c r="H470" s="5" t="s">
        <v>2380</v>
      </c>
      <c r="I470" s="5" t="s">
        <v>2380</v>
      </c>
      <c r="J470" s="5" t="s">
        <v>2380</v>
      </c>
      <c r="K470" s="5" t="s">
        <v>2380</v>
      </c>
      <c r="L470" s="5" t="s">
        <v>2380</v>
      </c>
      <c r="M470" s="5" t="s">
        <v>2380</v>
      </c>
      <c r="N470" s="5" t="s">
        <v>2380</v>
      </c>
      <c r="O470" s="5" t="s">
        <v>2380</v>
      </c>
    </row>
    <row r="471" spans="1:15" x14ac:dyDescent="0.3">
      <c r="A471" s="2" t="s">
        <v>960</v>
      </c>
      <c r="B471" s="2" t="s">
        <v>2152</v>
      </c>
      <c r="C471" s="2" t="s">
        <v>961</v>
      </c>
      <c r="D471" s="5">
        <v>436</v>
      </c>
      <c r="E471" s="5">
        <v>470</v>
      </c>
      <c r="F471" s="5">
        <v>445</v>
      </c>
      <c r="G471" s="5">
        <v>470</v>
      </c>
      <c r="H471" s="5" t="s">
        <v>2380</v>
      </c>
      <c r="I471" s="5" t="s">
        <v>2380</v>
      </c>
      <c r="J471" s="5" t="s">
        <v>2380</v>
      </c>
      <c r="K471" s="5" t="s">
        <v>2380</v>
      </c>
      <c r="L471" s="5" t="s">
        <v>2380</v>
      </c>
      <c r="M471" s="5" t="s">
        <v>2380</v>
      </c>
      <c r="N471" s="5" t="s">
        <v>2380</v>
      </c>
      <c r="O471" s="5" t="s">
        <v>2380</v>
      </c>
    </row>
    <row r="472" spans="1:15" x14ac:dyDescent="0.3">
      <c r="A472" s="2" t="s">
        <v>652</v>
      </c>
      <c r="B472" s="2" t="s">
        <v>2064</v>
      </c>
      <c r="C472" s="2" t="s">
        <v>653</v>
      </c>
      <c r="D472" s="5">
        <v>643</v>
      </c>
      <c r="E472" s="5">
        <v>471</v>
      </c>
      <c r="F472" s="5">
        <v>374</v>
      </c>
      <c r="G472" s="5">
        <v>471</v>
      </c>
      <c r="H472" s="5" t="s">
        <v>2380</v>
      </c>
      <c r="I472" s="5" t="s">
        <v>2380</v>
      </c>
      <c r="J472" s="5" t="s">
        <v>2380</v>
      </c>
      <c r="K472" s="5" t="s">
        <v>2380</v>
      </c>
      <c r="L472" s="5" t="s">
        <v>2380</v>
      </c>
      <c r="M472" s="5" t="s">
        <v>2380</v>
      </c>
      <c r="N472" s="5" t="s">
        <v>2380</v>
      </c>
      <c r="O472" s="5" t="s">
        <v>2380</v>
      </c>
    </row>
    <row r="473" spans="1:15" x14ac:dyDescent="0.3">
      <c r="A473" s="2" t="s">
        <v>1202</v>
      </c>
      <c r="B473" s="2" t="s">
        <v>1546</v>
      </c>
      <c r="C473" s="2" t="s">
        <v>1203</v>
      </c>
      <c r="D473" s="5">
        <v>387</v>
      </c>
      <c r="E473" s="5">
        <v>472</v>
      </c>
      <c r="F473" s="5">
        <v>500</v>
      </c>
      <c r="G473" s="5">
        <v>472</v>
      </c>
      <c r="H473" s="5" t="s">
        <v>2380</v>
      </c>
      <c r="I473" s="5" t="s">
        <v>2380</v>
      </c>
      <c r="J473" s="5" t="s">
        <v>2380</v>
      </c>
      <c r="K473" s="5" t="s">
        <v>2380</v>
      </c>
      <c r="L473" s="5" t="s">
        <v>2380</v>
      </c>
      <c r="M473" s="5" t="s">
        <v>2380</v>
      </c>
      <c r="N473" s="5" t="s">
        <v>2379</v>
      </c>
      <c r="O473" s="5" t="s">
        <v>2379</v>
      </c>
    </row>
    <row r="474" spans="1:15" x14ac:dyDescent="0.3">
      <c r="A474" s="2" t="s">
        <v>868</v>
      </c>
      <c r="B474" s="2" t="s">
        <v>2042</v>
      </c>
      <c r="C474" s="2" t="s">
        <v>869</v>
      </c>
      <c r="D474" s="5">
        <v>522</v>
      </c>
      <c r="E474" s="5">
        <v>473</v>
      </c>
      <c r="F474" s="5">
        <v>433</v>
      </c>
      <c r="G474" s="5">
        <v>473</v>
      </c>
      <c r="H474" s="5" t="s">
        <v>2380</v>
      </c>
      <c r="I474" s="5" t="s">
        <v>2380</v>
      </c>
      <c r="J474" s="5" t="s">
        <v>2380</v>
      </c>
      <c r="K474" s="5" t="s">
        <v>2380</v>
      </c>
      <c r="L474" s="5" t="s">
        <v>2380</v>
      </c>
      <c r="M474" s="5" t="s">
        <v>2380</v>
      </c>
      <c r="N474" s="5" t="s">
        <v>2380</v>
      </c>
      <c r="O474" s="5" t="s">
        <v>2380</v>
      </c>
    </row>
    <row r="475" spans="1:15" x14ac:dyDescent="0.3">
      <c r="A475" s="2" t="s">
        <v>189</v>
      </c>
      <c r="B475" s="2" t="s">
        <v>1859</v>
      </c>
      <c r="C475" s="2" t="s">
        <v>190</v>
      </c>
      <c r="D475" s="5">
        <v>589</v>
      </c>
      <c r="E475" s="5">
        <v>474</v>
      </c>
      <c r="F475" s="5">
        <v>352</v>
      </c>
      <c r="G475" s="5">
        <v>474</v>
      </c>
      <c r="H475" s="5" t="s">
        <v>2380</v>
      </c>
      <c r="I475" s="5" t="s">
        <v>2380</v>
      </c>
      <c r="J475" s="5" t="s">
        <v>2380</v>
      </c>
      <c r="K475" s="5" t="s">
        <v>2380</v>
      </c>
      <c r="L475" s="5" t="s">
        <v>2380</v>
      </c>
      <c r="M475" s="5" t="s">
        <v>2380</v>
      </c>
      <c r="N475" s="5" t="s">
        <v>2380</v>
      </c>
      <c r="O475" s="5" t="s">
        <v>2380</v>
      </c>
    </row>
    <row r="476" spans="1:15" x14ac:dyDescent="0.3">
      <c r="A476" s="2" t="s">
        <v>908</v>
      </c>
      <c r="B476" s="2" t="s">
        <v>2260</v>
      </c>
      <c r="C476" s="2" t="s">
        <v>909</v>
      </c>
      <c r="D476" s="5">
        <v>450</v>
      </c>
      <c r="E476" s="5">
        <v>475</v>
      </c>
      <c r="F476" s="5">
        <v>441</v>
      </c>
      <c r="G476" s="5">
        <v>475</v>
      </c>
      <c r="H476" s="5" t="s">
        <v>2380</v>
      </c>
      <c r="I476" s="5" t="s">
        <v>2380</v>
      </c>
      <c r="J476" s="5" t="s">
        <v>2380</v>
      </c>
      <c r="K476" s="5" t="s">
        <v>2380</v>
      </c>
      <c r="L476" s="5" t="s">
        <v>2380</v>
      </c>
      <c r="M476" s="5" t="s">
        <v>2380</v>
      </c>
      <c r="N476" s="5" t="s">
        <v>2380</v>
      </c>
      <c r="O476" s="5" t="s">
        <v>2379</v>
      </c>
    </row>
    <row r="477" spans="1:15" x14ac:dyDescent="0.3">
      <c r="A477" s="2" t="s">
        <v>1170</v>
      </c>
      <c r="B477" s="2" t="s">
        <v>1974</v>
      </c>
      <c r="C477" s="2" t="s">
        <v>1171</v>
      </c>
      <c r="D477" s="5">
        <v>428</v>
      </c>
      <c r="E477" s="5">
        <v>476</v>
      </c>
      <c r="F477" s="5">
        <v>333</v>
      </c>
      <c r="G477" s="5">
        <v>476</v>
      </c>
      <c r="H477" s="5" t="s">
        <v>2380</v>
      </c>
      <c r="I477" s="5" t="s">
        <v>2380</v>
      </c>
      <c r="J477" s="5" t="s">
        <v>2380</v>
      </c>
      <c r="K477" s="5" t="s">
        <v>2380</v>
      </c>
      <c r="L477" s="5" t="s">
        <v>2380</v>
      </c>
      <c r="M477" s="5" t="s">
        <v>2380</v>
      </c>
      <c r="N477" s="5" t="s">
        <v>2380</v>
      </c>
      <c r="O477" s="5" t="s">
        <v>2380</v>
      </c>
    </row>
    <row r="478" spans="1:15" x14ac:dyDescent="0.3">
      <c r="A478" s="2" t="s">
        <v>1322</v>
      </c>
      <c r="B478" s="2" t="s">
        <v>2295</v>
      </c>
      <c r="C478" s="2" t="s">
        <v>1323</v>
      </c>
      <c r="D478" s="5">
        <v>427</v>
      </c>
      <c r="E478" s="5">
        <v>477</v>
      </c>
      <c r="F478" s="5">
        <v>443</v>
      </c>
      <c r="G478" s="5">
        <v>477</v>
      </c>
      <c r="H478" s="5" t="s">
        <v>2380</v>
      </c>
      <c r="I478" s="5" t="s">
        <v>2380</v>
      </c>
      <c r="J478" s="5" t="s">
        <v>2380</v>
      </c>
      <c r="K478" s="5" t="s">
        <v>2380</v>
      </c>
      <c r="L478" s="5" t="s">
        <v>2380</v>
      </c>
      <c r="M478" s="5" t="s">
        <v>2380</v>
      </c>
      <c r="N478" s="5" t="s">
        <v>2379</v>
      </c>
      <c r="O478" s="5" t="s">
        <v>2380</v>
      </c>
    </row>
    <row r="479" spans="1:15" x14ac:dyDescent="0.3">
      <c r="A479" s="2" t="s">
        <v>758</v>
      </c>
      <c r="B479" s="2" t="s">
        <v>2122</v>
      </c>
      <c r="C479" s="2" t="s">
        <v>759</v>
      </c>
      <c r="D479" s="5">
        <v>496</v>
      </c>
      <c r="E479" s="5">
        <v>478</v>
      </c>
      <c r="F479" s="5">
        <v>545</v>
      </c>
      <c r="G479" s="5">
        <v>478</v>
      </c>
      <c r="H479" s="5" t="s">
        <v>2380</v>
      </c>
      <c r="I479" s="5" t="s">
        <v>2380</v>
      </c>
      <c r="J479" s="5" t="s">
        <v>2380</v>
      </c>
      <c r="K479" s="5" t="s">
        <v>2380</v>
      </c>
      <c r="L479" s="5" t="s">
        <v>2380</v>
      </c>
      <c r="M479" s="5" t="s">
        <v>2380</v>
      </c>
      <c r="N479" s="5" t="s">
        <v>2380</v>
      </c>
      <c r="O479" s="5" t="s">
        <v>2380</v>
      </c>
    </row>
    <row r="480" spans="1:15" x14ac:dyDescent="0.3">
      <c r="A480" s="2" t="s">
        <v>748</v>
      </c>
      <c r="B480" s="2" t="s">
        <v>2158</v>
      </c>
      <c r="C480" s="2" t="s">
        <v>749</v>
      </c>
      <c r="D480" s="5">
        <v>413</v>
      </c>
      <c r="E480" s="5">
        <v>479</v>
      </c>
      <c r="F480" s="5">
        <v>426</v>
      </c>
      <c r="G480" s="5">
        <v>479</v>
      </c>
      <c r="H480" s="5" t="s">
        <v>2380</v>
      </c>
      <c r="I480" s="5" t="s">
        <v>2380</v>
      </c>
      <c r="J480" s="5" t="s">
        <v>2380</v>
      </c>
      <c r="K480" s="5" t="s">
        <v>2380</v>
      </c>
      <c r="L480" s="5" t="s">
        <v>2380</v>
      </c>
      <c r="M480" s="5" t="s">
        <v>2380</v>
      </c>
      <c r="N480" s="5" t="s">
        <v>2379</v>
      </c>
      <c r="O480" s="5" t="s">
        <v>2380</v>
      </c>
    </row>
    <row r="481" spans="1:15" x14ac:dyDescent="0.3">
      <c r="A481" s="2" t="s">
        <v>718</v>
      </c>
      <c r="B481" s="2" t="s">
        <v>1540</v>
      </c>
      <c r="C481" s="2" t="s">
        <v>719</v>
      </c>
      <c r="D481" s="5">
        <v>533</v>
      </c>
      <c r="E481" s="5">
        <v>480</v>
      </c>
      <c r="F481" s="5">
        <v>556</v>
      </c>
      <c r="G481" s="5">
        <v>480</v>
      </c>
      <c r="H481" s="5" t="s">
        <v>2380</v>
      </c>
      <c r="I481" s="5" t="s">
        <v>2380</v>
      </c>
      <c r="J481" s="5" t="s">
        <v>2380</v>
      </c>
      <c r="K481" s="5" t="s">
        <v>2380</v>
      </c>
      <c r="L481" s="5" t="s">
        <v>2380</v>
      </c>
      <c r="M481" s="5" t="s">
        <v>2380</v>
      </c>
      <c r="N481" s="5" t="s">
        <v>2380</v>
      </c>
      <c r="O481" s="5" t="s">
        <v>2379</v>
      </c>
    </row>
    <row r="482" spans="1:15" x14ac:dyDescent="0.3">
      <c r="A482" s="2" t="s">
        <v>1354</v>
      </c>
      <c r="B482" s="2" t="s">
        <v>2232</v>
      </c>
      <c r="C482" s="2" t="s">
        <v>1355</v>
      </c>
      <c r="D482" s="5">
        <v>461</v>
      </c>
      <c r="E482" s="5">
        <v>481</v>
      </c>
      <c r="F482" s="5">
        <v>403</v>
      </c>
      <c r="G482" s="5">
        <v>481</v>
      </c>
      <c r="H482" s="5" t="s">
        <v>2380</v>
      </c>
      <c r="I482" s="5" t="s">
        <v>2380</v>
      </c>
      <c r="J482" s="5" t="s">
        <v>2380</v>
      </c>
      <c r="K482" s="5" t="s">
        <v>2380</v>
      </c>
      <c r="L482" s="5" t="s">
        <v>2380</v>
      </c>
      <c r="M482" s="5" t="s">
        <v>2380</v>
      </c>
      <c r="N482" s="5" t="s">
        <v>2380</v>
      </c>
      <c r="O482" s="5" t="s">
        <v>2380</v>
      </c>
    </row>
    <row r="483" spans="1:15" x14ac:dyDescent="0.3">
      <c r="A483" s="2" t="s">
        <v>1366</v>
      </c>
      <c r="B483" s="2" t="s">
        <v>2143</v>
      </c>
      <c r="C483" s="2" t="s">
        <v>1367</v>
      </c>
      <c r="D483" s="5">
        <v>506</v>
      </c>
      <c r="E483" s="5">
        <v>482</v>
      </c>
      <c r="F483" s="5">
        <v>461</v>
      </c>
      <c r="G483" s="5">
        <v>482</v>
      </c>
      <c r="H483" s="5" t="s">
        <v>2380</v>
      </c>
      <c r="I483" s="5" t="s">
        <v>2380</v>
      </c>
      <c r="J483" s="5" t="s">
        <v>2380</v>
      </c>
      <c r="K483" s="5" t="s">
        <v>2380</v>
      </c>
      <c r="L483" s="5" t="s">
        <v>2380</v>
      </c>
      <c r="M483" s="5" t="s">
        <v>2380</v>
      </c>
      <c r="N483" s="5" t="s">
        <v>2380</v>
      </c>
      <c r="O483" s="5" t="s">
        <v>2380</v>
      </c>
    </row>
    <row r="484" spans="1:15" x14ac:dyDescent="0.3">
      <c r="A484" s="2" t="s">
        <v>576</v>
      </c>
      <c r="B484" s="2" t="s">
        <v>1950</v>
      </c>
      <c r="C484" s="2" t="s">
        <v>577</v>
      </c>
      <c r="D484" s="5">
        <v>495</v>
      </c>
      <c r="E484" s="5">
        <v>483</v>
      </c>
      <c r="F484" s="5">
        <v>536</v>
      </c>
      <c r="G484" s="5">
        <v>483</v>
      </c>
      <c r="H484" s="5" t="s">
        <v>2380</v>
      </c>
      <c r="I484" s="5" t="s">
        <v>2380</v>
      </c>
      <c r="J484" s="5" t="s">
        <v>2380</v>
      </c>
      <c r="K484" s="5" t="s">
        <v>2380</v>
      </c>
      <c r="L484" s="5" t="s">
        <v>2380</v>
      </c>
      <c r="M484" s="5" t="s">
        <v>2380</v>
      </c>
      <c r="N484" s="5" t="s">
        <v>2380</v>
      </c>
      <c r="O484" s="5" t="s">
        <v>2380</v>
      </c>
    </row>
    <row r="485" spans="1:15" x14ac:dyDescent="0.3">
      <c r="A485" s="2" t="s">
        <v>712</v>
      </c>
      <c r="B485" s="2" t="s">
        <v>2087</v>
      </c>
      <c r="C485" s="2" t="s">
        <v>713</v>
      </c>
      <c r="D485" s="5">
        <v>399</v>
      </c>
      <c r="E485" s="5">
        <v>484</v>
      </c>
      <c r="F485" s="5">
        <v>364</v>
      </c>
      <c r="G485" s="5">
        <v>484</v>
      </c>
      <c r="H485" s="5" t="s">
        <v>2380</v>
      </c>
      <c r="I485" s="5" t="s">
        <v>2380</v>
      </c>
      <c r="J485" s="5" t="s">
        <v>2380</v>
      </c>
      <c r="K485" s="5" t="s">
        <v>2380</v>
      </c>
      <c r="L485" s="5" t="s">
        <v>2380</v>
      </c>
      <c r="M485" s="5" t="s">
        <v>2380</v>
      </c>
      <c r="N485" s="5" t="s">
        <v>2380</v>
      </c>
      <c r="O485" s="5" t="s">
        <v>2380</v>
      </c>
    </row>
    <row r="486" spans="1:15" x14ac:dyDescent="0.3">
      <c r="A486" s="2" t="s">
        <v>830</v>
      </c>
      <c r="B486" s="2" t="s">
        <v>2299</v>
      </c>
      <c r="C486" s="2" t="s">
        <v>831</v>
      </c>
      <c r="D486" s="5">
        <v>487</v>
      </c>
      <c r="E486" s="5">
        <v>485</v>
      </c>
      <c r="F486" s="5">
        <v>451</v>
      </c>
      <c r="G486" s="5">
        <v>485</v>
      </c>
      <c r="H486" s="5" t="s">
        <v>2380</v>
      </c>
      <c r="I486" s="5" t="s">
        <v>2380</v>
      </c>
      <c r="J486" s="5" t="s">
        <v>2380</v>
      </c>
      <c r="K486" s="5" t="s">
        <v>2380</v>
      </c>
      <c r="L486" s="5" t="s">
        <v>2380</v>
      </c>
      <c r="M486" s="5" t="s">
        <v>2380</v>
      </c>
      <c r="N486" s="5" t="s">
        <v>2380</v>
      </c>
      <c r="O486" s="5" t="s">
        <v>2380</v>
      </c>
    </row>
    <row r="487" spans="1:15" x14ac:dyDescent="0.3">
      <c r="A487" s="2" t="s">
        <v>874</v>
      </c>
      <c r="B487" s="2" t="s">
        <v>2150</v>
      </c>
      <c r="C487" s="2" t="s">
        <v>875</v>
      </c>
      <c r="D487" s="5">
        <v>463</v>
      </c>
      <c r="E487" s="5">
        <v>486</v>
      </c>
      <c r="F487" s="5">
        <v>467</v>
      </c>
      <c r="G487" s="5">
        <v>486</v>
      </c>
      <c r="H487" s="5" t="s">
        <v>2380</v>
      </c>
      <c r="I487" s="5" t="s">
        <v>2380</v>
      </c>
      <c r="J487" s="5" t="s">
        <v>2380</v>
      </c>
      <c r="K487" s="5" t="s">
        <v>2380</v>
      </c>
      <c r="L487" s="5" t="s">
        <v>2380</v>
      </c>
      <c r="M487" s="5" t="s">
        <v>2380</v>
      </c>
      <c r="N487" s="5" t="s">
        <v>2380</v>
      </c>
      <c r="O487" s="5" t="s">
        <v>2380</v>
      </c>
    </row>
    <row r="488" spans="1:15" x14ac:dyDescent="0.3">
      <c r="A488" s="2" t="s">
        <v>1292</v>
      </c>
      <c r="B488" s="2" t="s">
        <v>2294</v>
      </c>
      <c r="C488" s="2" t="s">
        <v>1293</v>
      </c>
      <c r="D488" s="5">
        <v>456</v>
      </c>
      <c r="E488" s="5">
        <v>487</v>
      </c>
      <c r="F488" s="5">
        <v>454</v>
      </c>
      <c r="G488" s="5">
        <v>487</v>
      </c>
      <c r="H488" s="5" t="s">
        <v>2380</v>
      </c>
      <c r="I488" s="5" t="s">
        <v>2380</v>
      </c>
      <c r="J488" s="5" t="s">
        <v>2380</v>
      </c>
      <c r="K488" s="5" t="s">
        <v>2380</v>
      </c>
      <c r="L488" s="5" t="s">
        <v>2380</v>
      </c>
      <c r="M488" s="5" t="s">
        <v>2380</v>
      </c>
      <c r="N488" s="5" t="s">
        <v>2380</v>
      </c>
      <c r="O488" s="5" t="s">
        <v>2380</v>
      </c>
    </row>
    <row r="489" spans="1:15" x14ac:dyDescent="0.3">
      <c r="A489" s="2" t="s">
        <v>976</v>
      </c>
      <c r="B489" s="2" t="s">
        <v>1719</v>
      </c>
      <c r="C489" s="2" t="s">
        <v>977</v>
      </c>
      <c r="D489" s="5">
        <v>595</v>
      </c>
      <c r="E489" s="5">
        <v>488</v>
      </c>
      <c r="F489" s="5">
        <v>430</v>
      </c>
      <c r="G489" s="5">
        <v>488</v>
      </c>
      <c r="H489" s="5" t="s">
        <v>2380</v>
      </c>
      <c r="I489" s="5" t="s">
        <v>2380</v>
      </c>
      <c r="J489" s="5" t="s">
        <v>2380</v>
      </c>
      <c r="K489" s="5" t="s">
        <v>2380</v>
      </c>
      <c r="L489" s="5" t="s">
        <v>2379</v>
      </c>
      <c r="M489" s="5" t="s">
        <v>2380</v>
      </c>
      <c r="N489" s="5" t="s">
        <v>2379</v>
      </c>
      <c r="O489" s="5" t="s">
        <v>2380</v>
      </c>
    </row>
    <row r="490" spans="1:15" x14ac:dyDescent="0.3">
      <c r="A490" s="2" t="s">
        <v>498</v>
      </c>
      <c r="B490" s="2" t="s">
        <v>2014</v>
      </c>
      <c r="C490" s="2" t="s">
        <v>499</v>
      </c>
      <c r="D490" s="5">
        <v>634</v>
      </c>
      <c r="E490" s="5">
        <v>489</v>
      </c>
      <c r="F490" s="5">
        <v>544</v>
      </c>
      <c r="G490" s="5">
        <v>489</v>
      </c>
      <c r="H490" s="5" t="s">
        <v>2380</v>
      </c>
      <c r="I490" s="5" t="s">
        <v>2380</v>
      </c>
      <c r="J490" s="5" t="s">
        <v>2380</v>
      </c>
      <c r="K490" s="5" t="s">
        <v>2380</v>
      </c>
      <c r="L490" s="5" t="s">
        <v>2380</v>
      </c>
      <c r="M490" s="5" t="s">
        <v>2380</v>
      </c>
      <c r="N490" s="5" t="s">
        <v>2380</v>
      </c>
      <c r="O490" s="5" t="s">
        <v>2380</v>
      </c>
    </row>
    <row r="491" spans="1:15" x14ac:dyDescent="0.3">
      <c r="A491" s="2" t="s">
        <v>554</v>
      </c>
      <c r="B491" s="2" t="s">
        <v>1953</v>
      </c>
      <c r="C491" s="2" t="s">
        <v>555</v>
      </c>
      <c r="D491" s="5">
        <v>422</v>
      </c>
      <c r="E491" s="5">
        <v>490</v>
      </c>
      <c r="F491" s="5">
        <v>465</v>
      </c>
      <c r="G491" s="5">
        <v>490</v>
      </c>
      <c r="H491" s="5" t="s">
        <v>2380</v>
      </c>
      <c r="I491" s="5" t="s">
        <v>2380</v>
      </c>
      <c r="J491" s="5" t="s">
        <v>2380</v>
      </c>
      <c r="K491" s="5" t="s">
        <v>2380</v>
      </c>
      <c r="L491" s="5" t="s">
        <v>2380</v>
      </c>
      <c r="M491" s="5" t="s">
        <v>2380</v>
      </c>
      <c r="N491" s="5" t="s">
        <v>2380</v>
      </c>
      <c r="O491" s="5" t="s">
        <v>2380</v>
      </c>
    </row>
    <row r="492" spans="1:15" x14ac:dyDescent="0.3">
      <c r="A492" s="2" t="s">
        <v>1326</v>
      </c>
      <c r="B492" s="2" t="s">
        <v>1622</v>
      </c>
      <c r="C492" s="2" t="s">
        <v>1327</v>
      </c>
      <c r="D492" s="5">
        <v>497</v>
      </c>
      <c r="E492" s="5">
        <v>491</v>
      </c>
      <c r="F492" s="5">
        <v>664</v>
      </c>
      <c r="G492" s="5">
        <v>491</v>
      </c>
      <c r="H492" s="5" t="s">
        <v>2380</v>
      </c>
      <c r="I492" s="5" t="s">
        <v>2380</v>
      </c>
      <c r="J492" s="5" t="s">
        <v>2380</v>
      </c>
      <c r="K492" s="5" t="s">
        <v>2380</v>
      </c>
      <c r="L492" s="5" t="s">
        <v>2380</v>
      </c>
      <c r="M492" s="5" t="s">
        <v>2379</v>
      </c>
      <c r="N492" s="5" t="s">
        <v>2379</v>
      </c>
      <c r="O492" s="5" t="s">
        <v>2380</v>
      </c>
    </row>
    <row r="493" spans="1:15" x14ac:dyDescent="0.3">
      <c r="A493" s="2" t="s">
        <v>1196</v>
      </c>
      <c r="B493" s="2" t="s">
        <v>2267</v>
      </c>
      <c r="C493" s="2" t="s">
        <v>1197</v>
      </c>
      <c r="D493" s="5">
        <v>447</v>
      </c>
      <c r="E493" s="5">
        <v>492</v>
      </c>
      <c r="F493" s="5">
        <v>427</v>
      </c>
      <c r="G493" s="5">
        <v>492</v>
      </c>
      <c r="H493" s="5" t="s">
        <v>2380</v>
      </c>
      <c r="I493" s="5" t="s">
        <v>2380</v>
      </c>
      <c r="J493" s="5" t="s">
        <v>2380</v>
      </c>
      <c r="K493" s="5" t="s">
        <v>2380</v>
      </c>
      <c r="L493" s="5" t="s">
        <v>2380</v>
      </c>
      <c r="M493" s="5" t="s">
        <v>2380</v>
      </c>
      <c r="N493" s="5" t="s">
        <v>2380</v>
      </c>
      <c r="O493" s="5" t="s">
        <v>2380</v>
      </c>
    </row>
    <row r="494" spans="1:15" x14ac:dyDescent="0.3">
      <c r="A494" s="2" t="s">
        <v>1044</v>
      </c>
      <c r="B494" s="2" t="s">
        <v>2202</v>
      </c>
      <c r="C494" s="2" t="s">
        <v>1045</v>
      </c>
      <c r="D494" s="5">
        <v>693</v>
      </c>
      <c r="E494" s="5">
        <v>493</v>
      </c>
      <c r="F494" s="5">
        <v>497</v>
      </c>
      <c r="G494" s="5">
        <v>493</v>
      </c>
      <c r="H494" s="5" t="s">
        <v>2380</v>
      </c>
      <c r="I494" s="5" t="s">
        <v>2380</v>
      </c>
      <c r="J494" s="5" t="s">
        <v>2380</v>
      </c>
      <c r="K494" s="5" t="s">
        <v>2380</v>
      </c>
      <c r="L494" s="5" t="s">
        <v>2380</v>
      </c>
      <c r="M494" s="5" t="s">
        <v>2380</v>
      </c>
      <c r="N494" s="5" t="s">
        <v>2380</v>
      </c>
      <c r="O494" s="5" t="s">
        <v>2380</v>
      </c>
    </row>
    <row r="495" spans="1:15" x14ac:dyDescent="0.3">
      <c r="A495" s="2" t="s">
        <v>1144</v>
      </c>
      <c r="B495" s="2" t="s">
        <v>2289</v>
      </c>
      <c r="C495" s="2" t="s">
        <v>1145</v>
      </c>
      <c r="D495" s="5">
        <v>472</v>
      </c>
      <c r="E495" s="5">
        <v>494</v>
      </c>
      <c r="F495" s="5">
        <v>524</v>
      </c>
      <c r="G495" s="5">
        <v>494</v>
      </c>
      <c r="H495" s="5" t="s">
        <v>2380</v>
      </c>
      <c r="I495" s="5" t="s">
        <v>2380</v>
      </c>
      <c r="J495" s="5" t="s">
        <v>2380</v>
      </c>
      <c r="K495" s="5" t="s">
        <v>2380</v>
      </c>
      <c r="L495" s="5" t="s">
        <v>2380</v>
      </c>
      <c r="M495" s="5" t="s">
        <v>2380</v>
      </c>
      <c r="N495" s="5" t="s">
        <v>2380</v>
      </c>
      <c r="O495" s="5" t="s">
        <v>2379</v>
      </c>
    </row>
    <row r="496" spans="1:15" x14ac:dyDescent="0.3">
      <c r="A496" s="2" t="s">
        <v>1310</v>
      </c>
      <c r="B496" s="2" t="s">
        <v>1961</v>
      </c>
      <c r="C496" s="2" t="s">
        <v>1311</v>
      </c>
      <c r="D496" s="5">
        <v>517</v>
      </c>
      <c r="E496" s="5">
        <v>495</v>
      </c>
      <c r="F496" s="5">
        <v>412</v>
      </c>
      <c r="G496" s="5">
        <v>495</v>
      </c>
      <c r="H496" s="5" t="s">
        <v>2380</v>
      </c>
      <c r="I496" s="5" t="s">
        <v>2380</v>
      </c>
      <c r="J496" s="5" t="s">
        <v>2380</v>
      </c>
      <c r="K496" s="5" t="s">
        <v>2380</v>
      </c>
      <c r="L496" s="5" t="s">
        <v>2380</v>
      </c>
      <c r="M496" s="5" t="s">
        <v>2379</v>
      </c>
      <c r="N496" s="5" t="s">
        <v>2379</v>
      </c>
      <c r="O496" s="5" t="s">
        <v>2380</v>
      </c>
    </row>
    <row r="497" spans="1:15" x14ac:dyDescent="0.3">
      <c r="A497" s="2" t="s">
        <v>403</v>
      </c>
      <c r="B497" s="2" t="s">
        <v>1894</v>
      </c>
      <c r="C497" s="2" t="s">
        <v>404</v>
      </c>
      <c r="D497" s="5">
        <v>493</v>
      </c>
      <c r="E497" s="5">
        <v>496</v>
      </c>
      <c r="F497" s="5">
        <v>687</v>
      </c>
      <c r="G497" s="5">
        <v>496</v>
      </c>
      <c r="H497" s="5" t="s">
        <v>2380</v>
      </c>
      <c r="I497" s="5" t="s">
        <v>2380</v>
      </c>
      <c r="J497" s="5" t="s">
        <v>2380</v>
      </c>
      <c r="K497" s="5" t="s">
        <v>2380</v>
      </c>
      <c r="L497" s="5" t="s">
        <v>2380</v>
      </c>
      <c r="M497" s="5" t="s">
        <v>2380</v>
      </c>
      <c r="N497" s="5" t="s">
        <v>2380</v>
      </c>
      <c r="O497" s="5" t="s">
        <v>2380</v>
      </c>
    </row>
    <row r="498" spans="1:15" x14ac:dyDescent="0.3">
      <c r="A498" s="2" t="s">
        <v>1194</v>
      </c>
      <c r="B498" s="2" t="s">
        <v>2274</v>
      </c>
      <c r="C498" s="2" t="s">
        <v>1195</v>
      </c>
      <c r="D498" s="5">
        <v>484</v>
      </c>
      <c r="E498" s="5">
        <v>497</v>
      </c>
      <c r="F498" s="5">
        <v>480</v>
      </c>
      <c r="G498" s="5">
        <v>497</v>
      </c>
      <c r="H498" s="5" t="s">
        <v>2380</v>
      </c>
      <c r="I498" s="5" t="s">
        <v>2380</v>
      </c>
      <c r="J498" s="5" t="s">
        <v>2380</v>
      </c>
      <c r="K498" s="5" t="s">
        <v>2380</v>
      </c>
      <c r="L498" s="5" t="s">
        <v>2380</v>
      </c>
      <c r="M498" s="5" t="s">
        <v>2380</v>
      </c>
      <c r="N498" s="5" t="s">
        <v>2380</v>
      </c>
      <c r="O498" s="5" t="s">
        <v>2380</v>
      </c>
    </row>
    <row r="499" spans="1:15" x14ac:dyDescent="0.3">
      <c r="A499" s="2" t="s">
        <v>1190</v>
      </c>
      <c r="B499" s="2" t="s">
        <v>2209</v>
      </c>
      <c r="C499" s="2" t="s">
        <v>1191</v>
      </c>
      <c r="D499" s="5">
        <v>539</v>
      </c>
      <c r="E499" s="5">
        <v>498</v>
      </c>
      <c r="F499" s="5">
        <v>602</v>
      </c>
      <c r="G499" s="5">
        <v>498</v>
      </c>
      <c r="H499" s="5" t="s">
        <v>2380</v>
      </c>
      <c r="I499" s="5" t="s">
        <v>2380</v>
      </c>
      <c r="J499" s="5" t="s">
        <v>2380</v>
      </c>
      <c r="K499" s="5" t="s">
        <v>2380</v>
      </c>
      <c r="L499" s="5" t="s">
        <v>2380</v>
      </c>
      <c r="M499" s="5" t="s">
        <v>2380</v>
      </c>
      <c r="N499" s="5" t="s">
        <v>2380</v>
      </c>
      <c r="O499" s="5" t="s">
        <v>2380</v>
      </c>
    </row>
    <row r="500" spans="1:15" x14ac:dyDescent="0.3">
      <c r="A500" s="2" t="s">
        <v>1424</v>
      </c>
      <c r="B500" s="2" t="s">
        <v>2314</v>
      </c>
      <c r="C500" s="2" t="s">
        <v>1425</v>
      </c>
      <c r="D500" s="5">
        <v>505</v>
      </c>
      <c r="E500" s="5">
        <v>499</v>
      </c>
      <c r="F500" s="5">
        <v>409</v>
      </c>
      <c r="G500" s="5">
        <v>499</v>
      </c>
      <c r="H500" s="5" t="s">
        <v>2380</v>
      </c>
      <c r="I500" s="5" t="s">
        <v>2380</v>
      </c>
      <c r="J500" s="5" t="s">
        <v>2380</v>
      </c>
      <c r="K500" s="5" t="s">
        <v>2380</v>
      </c>
      <c r="L500" s="5" t="s">
        <v>2380</v>
      </c>
      <c r="M500" s="5" t="s">
        <v>2380</v>
      </c>
      <c r="N500" s="5" t="s">
        <v>2380</v>
      </c>
      <c r="O500" s="5" t="s">
        <v>2380</v>
      </c>
    </row>
    <row r="501" spans="1:15" x14ac:dyDescent="0.3">
      <c r="A501" s="2" t="s">
        <v>780</v>
      </c>
      <c r="B501" s="2" t="s">
        <v>2028</v>
      </c>
      <c r="C501" s="2" t="s">
        <v>781</v>
      </c>
      <c r="D501" s="5">
        <v>559</v>
      </c>
      <c r="E501" s="5">
        <v>500</v>
      </c>
      <c r="F501" s="5">
        <v>531</v>
      </c>
      <c r="G501" s="5">
        <v>500</v>
      </c>
      <c r="H501" s="5" t="s">
        <v>2380</v>
      </c>
      <c r="I501" s="5" t="s">
        <v>2380</v>
      </c>
      <c r="J501" s="5" t="s">
        <v>2380</v>
      </c>
      <c r="K501" s="5" t="s">
        <v>2380</v>
      </c>
      <c r="L501" s="5" t="s">
        <v>2380</v>
      </c>
      <c r="M501" s="5" t="s">
        <v>2380</v>
      </c>
      <c r="N501" s="5" t="s">
        <v>2380</v>
      </c>
      <c r="O501" s="5" t="s">
        <v>2380</v>
      </c>
    </row>
    <row r="502" spans="1:15" x14ac:dyDescent="0.3">
      <c r="A502" s="2" t="s">
        <v>1262</v>
      </c>
      <c r="B502" s="2" t="s">
        <v>2129</v>
      </c>
      <c r="C502" s="2" t="s">
        <v>1263</v>
      </c>
      <c r="D502" s="5">
        <v>490</v>
      </c>
      <c r="E502" s="5">
        <v>501</v>
      </c>
      <c r="F502" s="5">
        <v>481</v>
      </c>
      <c r="G502" s="5">
        <v>501</v>
      </c>
      <c r="H502" s="5" t="s">
        <v>2380</v>
      </c>
      <c r="I502" s="5" t="s">
        <v>2380</v>
      </c>
      <c r="J502" s="5" t="s">
        <v>2380</v>
      </c>
      <c r="K502" s="5" t="s">
        <v>2380</v>
      </c>
      <c r="L502" s="5" t="s">
        <v>2380</v>
      </c>
      <c r="M502" s="5" t="s">
        <v>2380</v>
      </c>
      <c r="N502" s="5" t="s">
        <v>2380</v>
      </c>
      <c r="O502" s="5" t="s">
        <v>2380</v>
      </c>
    </row>
    <row r="503" spans="1:15" x14ac:dyDescent="0.3">
      <c r="A503" s="2" t="s">
        <v>912</v>
      </c>
      <c r="B503" s="2" t="s">
        <v>2309</v>
      </c>
      <c r="C503" s="2" t="s">
        <v>913</v>
      </c>
      <c r="D503" s="5">
        <v>414</v>
      </c>
      <c r="E503" s="5">
        <v>502</v>
      </c>
      <c r="F503" s="5">
        <v>411</v>
      </c>
      <c r="G503" s="5">
        <v>502</v>
      </c>
      <c r="H503" s="5" t="s">
        <v>2380</v>
      </c>
      <c r="I503" s="5" t="s">
        <v>2380</v>
      </c>
      <c r="J503" s="5" t="s">
        <v>2380</v>
      </c>
      <c r="K503" s="5" t="s">
        <v>2380</v>
      </c>
      <c r="L503" s="5" t="s">
        <v>2379</v>
      </c>
      <c r="M503" s="5" t="s">
        <v>2380</v>
      </c>
      <c r="N503" s="5" t="s">
        <v>2380</v>
      </c>
      <c r="O503" s="5" t="s">
        <v>2379</v>
      </c>
    </row>
    <row r="504" spans="1:15" x14ac:dyDescent="0.3">
      <c r="A504" s="2" t="s">
        <v>1368</v>
      </c>
      <c r="B504" s="2" t="s">
        <v>2193</v>
      </c>
      <c r="C504" s="2" t="s">
        <v>1369</v>
      </c>
      <c r="D504" s="5">
        <v>680</v>
      </c>
      <c r="E504" s="5">
        <v>503</v>
      </c>
      <c r="F504" s="5">
        <v>625</v>
      </c>
      <c r="G504" s="5">
        <v>503</v>
      </c>
      <c r="H504" s="5" t="s">
        <v>2380</v>
      </c>
      <c r="I504" s="5" t="s">
        <v>2380</v>
      </c>
      <c r="J504" s="5" t="s">
        <v>2380</v>
      </c>
      <c r="K504" s="5" t="s">
        <v>2380</v>
      </c>
      <c r="L504" s="5" t="s">
        <v>2380</v>
      </c>
      <c r="M504" s="5" t="s">
        <v>2379</v>
      </c>
      <c r="N504" s="5" t="s">
        <v>2380</v>
      </c>
      <c r="O504" s="5" t="s">
        <v>2380</v>
      </c>
    </row>
    <row r="505" spans="1:15" x14ac:dyDescent="0.3">
      <c r="A505" s="2" t="s">
        <v>940</v>
      </c>
      <c r="B505" s="2" t="s">
        <v>2138</v>
      </c>
      <c r="C505" s="2" t="s">
        <v>941</v>
      </c>
      <c r="D505" s="5">
        <v>455</v>
      </c>
      <c r="E505" s="5">
        <v>504</v>
      </c>
      <c r="F505" s="5">
        <v>432</v>
      </c>
      <c r="G505" s="5">
        <v>504</v>
      </c>
      <c r="H505" s="5" t="s">
        <v>2380</v>
      </c>
      <c r="I505" s="5" t="s">
        <v>2380</v>
      </c>
      <c r="J505" s="5" t="s">
        <v>2380</v>
      </c>
      <c r="K505" s="5" t="s">
        <v>2380</v>
      </c>
      <c r="L505" s="5" t="s">
        <v>2380</v>
      </c>
      <c r="M505" s="5" t="s">
        <v>2380</v>
      </c>
      <c r="N505" s="5" t="s">
        <v>2380</v>
      </c>
      <c r="O505" s="5" t="s">
        <v>2380</v>
      </c>
    </row>
    <row r="506" spans="1:15" x14ac:dyDescent="0.3">
      <c r="A506" s="2" t="s">
        <v>612</v>
      </c>
      <c r="B506" s="2" t="s">
        <v>2097</v>
      </c>
      <c r="C506" s="2" t="s">
        <v>613</v>
      </c>
      <c r="D506" s="5">
        <v>655</v>
      </c>
      <c r="E506" s="5">
        <v>505</v>
      </c>
      <c r="F506" s="5">
        <v>532</v>
      </c>
      <c r="G506" s="5">
        <v>505</v>
      </c>
      <c r="H506" s="5" t="s">
        <v>2380</v>
      </c>
      <c r="I506" s="5" t="s">
        <v>2380</v>
      </c>
      <c r="J506" s="5" t="s">
        <v>2380</v>
      </c>
      <c r="K506" s="5" t="s">
        <v>2380</v>
      </c>
      <c r="L506" s="5" t="s">
        <v>2380</v>
      </c>
      <c r="M506" s="5" t="s">
        <v>2380</v>
      </c>
      <c r="N506" s="5" t="s">
        <v>2380</v>
      </c>
      <c r="O506" s="5" t="s">
        <v>2380</v>
      </c>
    </row>
    <row r="507" spans="1:15" x14ac:dyDescent="0.3">
      <c r="A507" s="2" t="s">
        <v>435</v>
      </c>
      <c r="B507" s="2" t="s">
        <v>1970</v>
      </c>
      <c r="C507" s="2" t="s">
        <v>436</v>
      </c>
      <c r="D507" s="5">
        <v>521</v>
      </c>
      <c r="E507" s="5">
        <v>506</v>
      </c>
      <c r="F507" s="5">
        <v>444</v>
      </c>
      <c r="G507" s="5">
        <v>506</v>
      </c>
      <c r="H507" s="5" t="s">
        <v>2380</v>
      </c>
      <c r="I507" s="5" t="s">
        <v>2380</v>
      </c>
      <c r="J507" s="5" t="s">
        <v>2380</v>
      </c>
      <c r="K507" s="5" t="s">
        <v>2380</v>
      </c>
      <c r="L507" s="5" t="s">
        <v>2380</v>
      </c>
      <c r="M507" s="5" t="s">
        <v>2380</v>
      </c>
      <c r="N507" s="5" t="s">
        <v>2380</v>
      </c>
      <c r="O507" s="5" t="s">
        <v>2380</v>
      </c>
    </row>
    <row r="508" spans="1:15" x14ac:dyDescent="0.3">
      <c r="A508" s="2" t="s">
        <v>692</v>
      </c>
      <c r="B508" s="2" t="s">
        <v>2036</v>
      </c>
      <c r="C508" s="2" t="s">
        <v>693</v>
      </c>
      <c r="D508" s="5">
        <v>468</v>
      </c>
      <c r="E508" s="5">
        <v>507</v>
      </c>
      <c r="F508" s="5">
        <v>397</v>
      </c>
      <c r="G508" s="5">
        <v>507</v>
      </c>
      <c r="H508" s="5" t="s">
        <v>2380</v>
      </c>
      <c r="I508" s="5" t="s">
        <v>2380</v>
      </c>
      <c r="J508" s="5" t="s">
        <v>2380</v>
      </c>
      <c r="K508" s="5" t="s">
        <v>2380</v>
      </c>
      <c r="L508" s="5" t="s">
        <v>2380</v>
      </c>
      <c r="M508" s="5" t="s">
        <v>2380</v>
      </c>
      <c r="N508" s="5" t="s">
        <v>2380</v>
      </c>
      <c r="O508" s="5" t="s">
        <v>2380</v>
      </c>
    </row>
    <row r="509" spans="1:15" x14ac:dyDescent="0.3">
      <c r="A509" s="2" t="s">
        <v>1148</v>
      </c>
      <c r="B509" s="2" t="s">
        <v>2235</v>
      </c>
      <c r="C509" s="2" t="s">
        <v>1149</v>
      </c>
      <c r="D509" s="5">
        <v>507</v>
      </c>
      <c r="E509" s="5">
        <v>508</v>
      </c>
      <c r="F509" s="5">
        <v>653</v>
      </c>
      <c r="G509" s="5">
        <v>508</v>
      </c>
      <c r="H509" s="5" t="s">
        <v>2380</v>
      </c>
      <c r="I509" s="5" t="s">
        <v>2380</v>
      </c>
      <c r="J509" s="5" t="s">
        <v>2380</v>
      </c>
      <c r="K509" s="5" t="s">
        <v>2380</v>
      </c>
      <c r="L509" s="5" t="s">
        <v>2380</v>
      </c>
      <c r="M509" s="5" t="s">
        <v>2380</v>
      </c>
      <c r="N509" s="5" t="s">
        <v>2380</v>
      </c>
      <c r="O509" s="5" t="s">
        <v>2380</v>
      </c>
    </row>
    <row r="510" spans="1:15" x14ac:dyDescent="0.3">
      <c r="A510" s="2" t="s">
        <v>818</v>
      </c>
      <c r="B510" s="2" t="s">
        <v>2085</v>
      </c>
      <c r="C510" s="2" t="s">
        <v>819</v>
      </c>
      <c r="D510" s="5">
        <v>509</v>
      </c>
      <c r="E510" s="5">
        <v>509</v>
      </c>
      <c r="F510" s="5">
        <v>483</v>
      </c>
      <c r="G510" s="5">
        <v>509</v>
      </c>
      <c r="H510" s="5" t="s">
        <v>2380</v>
      </c>
      <c r="I510" s="5" t="s">
        <v>2380</v>
      </c>
      <c r="J510" s="5" t="s">
        <v>2380</v>
      </c>
      <c r="K510" s="5" t="s">
        <v>2380</v>
      </c>
      <c r="L510" s="5" t="s">
        <v>2380</v>
      </c>
      <c r="M510" s="5" t="s">
        <v>2380</v>
      </c>
      <c r="N510" s="5" t="s">
        <v>2380</v>
      </c>
      <c r="O510" s="5" t="s">
        <v>2380</v>
      </c>
    </row>
    <row r="511" spans="1:15" x14ac:dyDescent="0.3">
      <c r="A511" s="2" t="s">
        <v>680</v>
      </c>
      <c r="B511" s="2" t="s">
        <v>1722</v>
      </c>
      <c r="C511" s="2" t="s">
        <v>681</v>
      </c>
      <c r="D511" s="5">
        <v>611</v>
      </c>
      <c r="E511" s="5">
        <v>510</v>
      </c>
      <c r="F511" s="5">
        <v>479</v>
      </c>
      <c r="G511" s="5">
        <v>510</v>
      </c>
      <c r="H511" s="5" t="s">
        <v>2380</v>
      </c>
      <c r="I511" s="5" t="s">
        <v>2380</v>
      </c>
      <c r="J511" s="5" t="s">
        <v>2380</v>
      </c>
      <c r="K511" s="5" t="s">
        <v>2380</v>
      </c>
      <c r="L511" s="5" t="s">
        <v>2379</v>
      </c>
      <c r="M511" s="5" t="s">
        <v>2380</v>
      </c>
      <c r="N511" s="5" t="s">
        <v>2379</v>
      </c>
      <c r="O511" s="5" t="s">
        <v>2380</v>
      </c>
    </row>
    <row r="512" spans="1:15" x14ac:dyDescent="0.3">
      <c r="A512" s="2" t="s">
        <v>423</v>
      </c>
      <c r="B512" s="2" t="s">
        <v>1938</v>
      </c>
      <c r="C512" s="2" t="s">
        <v>424</v>
      </c>
      <c r="D512" s="5">
        <v>619</v>
      </c>
      <c r="E512" s="5">
        <v>511</v>
      </c>
      <c r="F512" s="5">
        <v>484</v>
      </c>
      <c r="G512" s="5">
        <v>511</v>
      </c>
      <c r="H512" s="5" t="s">
        <v>2380</v>
      </c>
      <c r="I512" s="5" t="s">
        <v>2380</v>
      </c>
      <c r="J512" s="5" t="s">
        <v>2380</v>
      </c>
      <c r="K512" s="5" t="s">
        <v>2380</v>
      </c>
      <c r="L512" s="5" t="s">
        <v>2380</v>
      </c>
      <c r="M512" s="5" t="s">
        <v>2380</v>
      </c>
      <c r="N512" s="5" t="s">
        <v>2380</v>
      </c>
      <c r="O512" s="5" t="s">
        <v>2380</v>
      </c>
    </row>
    <row r="513" spans="1:15" x14ac:dyDescent="0.3">
      <c r="A513" s="2" t="s">
        <v>856</v>
      </c>
      <c r="B513" s="2" t="s">
        <v>1503</v>
      </c>
      <c r="C513" s="2" t="s">
        <v>857</v>
      </c>
      <c r="D513" s="5">
        <v>432</v>
      </c>
      <c r="E513" s="5">
        <v>512</v>
      </c>
      <c r="F513" s="5">
        <v>494</v>
      </c>
      <c r="G513" s="5">
        <v>512</v>
      </c>
      <c r="H513" s="5" t="s">
        <v>2380</v>
      </c>
      <c r="I513" s="5" t="s">
        <v>2380</v>
      </c>
      <c r="J513" s="5" t="s">
        <v>2380</v>
      </c>
      <c r="K513" s="5" t="s">
        <v>2380</v>
      </c>
      <c r="L513" s="5" t="s">
        <v>2380</v>
      </c>
      <c r="M513" s="5" t="s">
        <v>2379</v>
      </c>
      <c r="N513" s="5" t="s">
        <v>2379</v>
      </c>
      <c r="O513" s="5" t="s">
        <v>2379</v>
      </c>
    </row>
    <row r="514" spans="1:15" x14ac:dyDescent="0.3">
      <c r="A514" s="2" t="s">
        <v>1400</v>
      </c>
      <c r="B514" s="2" t="s">
        <v>2246</v>
      </c>
      <c r="C514" s="2" t="s">
        <v>1401</v>
      </c>
      <c r="D514" s="5">
        <v>421</v>
      </c>
      <c r="E514" s="5">
        <v>513</v>
      </c>
      <c r="F514" s="5">
        <v>424</v>
      </c>
      <c r="G514" s="5">
        <v>513</v>
      </c>
      <c r="H514" s="5" t="s">
        <v>2380</v>
      </c>
      <c r="I514" s="5" t="s">
        <v>2380</v>
      </c>
      <c r="J514" s="5" t="s">
        <v>2380</v>
      </c>
      <c r="K514" s="5" t="s">
        <v>2380</v>
      </c>
      <c r="L514" s="5" t="s">
        <v>2380</v>
      </c>
      <c r="M514" s="5" t="s">
        <v>2380</v>
      </c>
      <c r="N514" s="5" t="s">
        <v>2380</v>
      </c>
      <c r="O514" s="5" t="s">
        <v>2380</v>
      </c>
    </row>
    <row r="515" spans="1:15" x14ac:dyDescent="0.3">
      <c r="A515" s="2" t="s">
        <v>1398</v>
      </c>
      <c r="B515" s="2" t="s">
        <v>1501</v>
      </c>
      <c r="C515" s="2" t="s">
        <v>1399</v>
      </c>
      <c r="D515" s="5">
        <v>464</v>
      </c>
      <c r="E515" s="5">
        <v>514</v>
      </c>
      <c r="F515" s="5">
        <v>495</v>
      </c>
      <c r="G515" s="5">
        <v>514</v>
      </c>
      <c r="H515" s="5" t="s">
        <v>2380</v>
      </c>
      <c r="I515" s="5" t="s">
        <v>2380</v>
      </c>
      <c r="J515" s="5" t="s">
        <v>2380</v>
      </c>
      <c r="K515" s="5" t="s">
        <v>2380</v>
      </c>
      <c r="L515" s="5" t="s">
        <v>2380</v>
      </c>
      <c r="M515" s="5" t="s">
        <v>2379</v>
      </c>
      <c r="N515" s="5" t="s">
        <v>2380</v>
      </c>
      <c r="O515" s="5" t="s">
        <v>2379</v>
      </c>
    </row>
    <row r="516" spans="1:15" x14ac:dyDescent="0.3">
      <c r="A516" s="2" t="s">
        <v>1334</v>
      </c>
      <c r="B516" s="2" t="s">
        <v>2242</v>
      </c>
      <c r="C516" s="2" t="s">
        <v>1335</v>
      </c>
      <c r="D516" s="5">
        <v>458</v>
      </c>
      <c r="E516" s="5">
        <v>515</v>
      </c>
      <c r="F516" s="5">
        <v>515</v>
      </c>
      <c r="G516" s="5">
        <v>515</v>
      </c>
      <c r="H516" s="5" t="s">
        <v>2380</v>
      </c>
      <c r="I516" s="5" t="s">
        <v>2380</v>
      </c>
      <c r="J516" s="5" t="s">
        <v>2380</v>
      </c>
      <c r="K516" s="5" t="s">
        <v>2380</v>
      </c>
      <c r="L516" s="5" t="s">
        <v>2380</v>
      </c>
      <c r="M516" s="5" t="s">
        <v>2380</v>
      </c>
      <c r="N516" s="5" t="s">
        <v>2380</v>
      </c>
      <c r="O516" s="5" t="s">
        <v>2380</v>
      </c>
    </row>
    <row r="517" spans="1:15" x14ac:dyDescent="0.3">
      <c r="A517" s="2" t="s">
        <v>1426</v>
      </c>
      <c r="B517" s="2" t="s">
        <v>2313</v>
      </c>
      <c r="C517" s="2" t="s">
        <v>1427</v>
      </c>
      <c r="D517" s="5">
        <v>462</v>
      </c>
      <c r="E517" s="5">
        <v>516</v>
      </c>
      <c r="F517" s="5">
        <v>513</v>
      </c>
      <c r="G517" s="5">
        <v>516</v>
      </c>
      <c r="H517" s="5" t="s">
        <v>2380</v>
      </c>
      <c r="I517" s="5" t="s">
        <v>2380</v>
      </c>
      <c r="J517" s="5" t="s">
        <v>2380</v>
      </c>
      <c r="K517" s="5" t="s">
        <v>2380</v>
      </c>
      <c r="L517" s="5" t="s">
        <v>2380</v>
      </c>
      <c r="M517" s="5" t="s">
        <v>2380</v>
      </c>
      <c r="N517" s="5" t="s">
        <v>2380</v>
      </c>
      <c r="O517" s="5" t="s">
        <v>2380</v>
      </c>
    </row>
    <row r="518" spans="1:15" x14ac:dyDescent="0.3">
      <c r="A518" s="2" t="s">
        <v>958</v>
      </c>
      <c r="B518" s="2" t="s">
        <v>2151</v>
      </c>
      <c r="C518" s="2" t="s">
        <v>959</v>
      </c>
      <c r="D518" s="5">
        <v>597</v>
      </c>
      <c r="E518" s="5">
        <v>517</v>
      </c>
      <c r="F518" s="5">
        <v>698</v>
      </c>
      <c r="G518" s="5">
        <v>517</v>
      </c>
      <c r="H518" s="5" t="s">
        <v>2380</v>
      </c>
      <c r="I518" s="5" t="s">
        <v>2380</v>
      </c>
      <c r="J518" s="5" t="s">
        <v>2380</v>
      </c>
      <c r="K518" s="5" t="s">
        <v>2380</v>
      </c>
      <c r="L518" s="5" t="s">
        <v>2380</v>
      </c>
      <c r="M518" s="5" t="s">
        <v>2380</v>
      </c>
      <c r="N518" s="5" t="s">
        <v>2380</v>
      </c>
      <c r="O518" s="5" t="s">
        <v>2380</v>
      </c>
    </row>
    <row r="519" spans="1:15" x14ac:dyDescent="0.3">
      <c r="A519" s="2" t="s">
        <v>1250</v>
      </c>
      <c r="B519" s="2" t="s">
        <v>2281</v>
      </c>
      <c r="C519" s="2" t="s">
        <v>1251</v>
      </c>
      <c r="D519" s="5">
        <v>475</v>
      </c>
      <c r="E519" s="5">
        <v>518</v>
      </c>
      <c r="F519" s="5">
        <v>485</v>
      </c>
      <c r="G519" s="5">
        <v>518</v>
      </c>
      <c r="H519" s="5" t="s">
        <v>2380</v>
      </c>
      <c r="I519" s="5" t="s">
        <v>2380</v>
      </c>
      <c r="J519" s="5" t="s">
        <v>2380</v>
      </c>
      <c r="K519" s="5" t="s">
        <v>2380</v>
      </c>
      <c r="L519" s="5" t="s">
        <v>2380</v>
      </c>
      <c r="M519" s="5" t="s">
        <v>2380</v>
      </c>
      <c r="N519" s="5" t="s">
        <v>2380</v>
      </c>
      <c r="O519" s="5" t="s">
        <v>2379</v>
      </c>
    </row>
    <row r="520" spans="1:15" x14ac:dyDescent="0.3">
      <c r="A520" s="2" t="s">
        <v>1226</v>
      </c>
      <c r="B520" s="2" t="s">
        <v>2171</v>
      </c>
      <c r="C520" s="2" t="s">
        <v>1227</v>
      </c>
      <c r="D520" s="5">
        <v>383</v>
      </c>
      <c r="E520" s="5">
        <v>519</v>
      </c>
      <c r="F520" s="5">
        <v>564</v>
      </c>
      <c r="G520" s="5">
        <v>519</v>
      </c>
      <c r="H520" s="5" t="s">
        <v>2380</v>
      </c>
      <c r="I520" s="5" t="s">
        <v>2380</v>
      </c>
      <c r="J520" s="5" t="s">
        <v>2380</v>
      </c>
      <c r="K520" s="5" t="s">
        <v>2380</v>
      </c>
      <c r="L520" s="5" t="s">
        <v>2380</v>
      </c>
      <c r="M520" s="5" t="s">
        <v>2380</v>
      </c>
      <c r="N520" s="5" t="s">
        <v>2380</v>
      </c>
      <c r="O520" s="5" t="s">
        <v>2380</v>
      </c>
    </row>
    <row r="521" spans="1:15" x14ac:dyDescent="0.3">
      <c r="A521" s="2" t="s">
        <v>892</v>
      </c>
      <c r="B521" s="2" t="s">
        <v>2093</v>
      </c>
      <c r="C521" s="2" t="s">
        <v>893</v>
      </c>
      <c r="D521" s="5">
        <v>553</v>
      </c>
      <c r="E521" s="5">
        <v>520</v>
      </c>
      <c r="F521" s="5">
        <v>535</v>
      </c>
      <c r="G521" s="5">
        <v>520</v>
      </c>
      <c r="H521" s="5" t="s">
        <v>2380</v>
      </c>
      <c r="I521" s="5" t="s">
        <v>2380</v>
      </c>
      <c r="J521" s="5" t="s">
        <v>2380</v>
      </c>
      <c r="K521" s="5" t="s">
        <v>2380</v>
      </c>
      <c r="L521" s="5" t="s">
        <v>2380</v>
      </c>
      <c r="M521" s="5" t="s">
        <v>2380</v>
      </c>
      <c r="N521" s="5" t="s">
        <v>2380</v>
      </c>
      <c r="O521" s="5" t="s">
        <v>2380</v>
      </c>
    </row>
    <row r="522" spans="1:15" x14ac:dyDescent="0.3">
      <c r="A522" s="2" t="s">
        <v>556</v>
      </c>
      <c r="B522" s="2" t="s">
        <v>2046</v>
      </c>
      <c r="C522" s="2" t="s">
        <v>557</v>
      </c>
      <c r="D522" s="5">
        <v>471</v>
      </c>
      <c r="E522" s="5">
        <v>521</v>
      </c>
      <c r="F522" s="5">
        <v>516</v>
      </c>
      <c r="G522" s="5">
        <v>521</v>
      </c>
      <c r="H522" s="5" t="s">
        <v>2380</v>
      </c>
      <c r="I522" s="5" t="s">
        <v>2380</v>
      </c>
      <c r="J522" s="5" t="s">
        <v>2380</v>
      </c>
      <c r="K522" s="5" t="s">
        <v>2380</v>
      </c>
      <c r="L522" s="5" t="s">
        <v>2380</v>
      </c>
      <c r="M522" s="5" t="s">
        <v>2380</v>
      </c>
      <c r="N522" s="5" t="s">
        <v>2380</v>
      </c>
      <c r="O522" s="5" t="s">
        <v>2380</v>
      </c>
    </row>
    <row r="523" spans="1:15" x14ac:dyDescent="0.3">
      <c r="A523" s="2" t="s">
        <v>998</v>
      </c>
      <c r="B523" s="2" t="s">
        <v>2196</v>
      </c>
      <c r="C523" s="2" t="s">
        <v>999</v>
      </c>
      <c r="D523" s="5">
        <v>689</v>
      </c>
      <c r="E523" s="5">
        <v>522</v>
      </c>
      <c r="F523" s="5">
        <v>577</v>
      </c>
      <c r="G523" s="5">
        <v>522</v>
      </c>
      <c r="H523" s="5" t="s">
        <v>2380</v>
      </c>
      <c r="I523" s="5" t="s">
        <v>2380</v>
      </c>
      <c r="J523" s="5" t="s">
        <v>2380</v>
      </c>
      <c r="K523" s="5" t="s">
        <v>2380</v>
      </c>
      <c r="L523" s="5" t="s">
        <v>2380</v>
      </c>
      <c r="M523" s="5" t="s">
        <v>2380</v>
      </c>
      <c r="N523" s="5" t="s">
        <v>2380</v>
      </c>
      <c r="O523" s="5" t="s">
        <v>2380</v>
      </c>
    </row>
    <row r="524" spans="1:15" x14ac:dyDescent="0.3">
      <c r="A524" s="2" t="s">
        <v>1416</v>
      </c>
      <c r="B524" s="2" t="s">
        <v>2315</v>
      </c>
      <c r="C524" s="2" t="s">
        <v>1417</v>
      </c>
      <c r="D524" s="5">
        <v>520</v>
      </c>
      <c r="E524" s="5">
        <v>523</v>
      </c>
      <c r="F524" s="5">
        <v>548</v>
      </c>
      <c r="G524" s="5">
        <v>523</v>
      </c>
      <c r="H524" s="5" t="s">
        <v>2380</v>
      </c>
      <c r="I524" s="5" t="s">
        <v>2380</v>
      </c>
      <c r="J524" s="5" t="s">
        <v>2380</v>
      </c>
      <c r="K524" s="5" t="s">
        <v>2380</v>
      </c>
      <c r="L524" s="5" t="s">
        <v>2380</v>
      </c>
      <c r="M524" s="5" t="s">
        <v>2380</v>
      </c>
      <c r="N524" s="5" t="s">
        <v>2380</v>
      </c>
      <c r="O524" s="5" t="s">
        <v>2380</v>
      </c>
    </row>
    <row r="525" spans="1:15" x14ac:dyDescent="0.3">
      <c r="A525" s="2" t="s">
        <v>1138</v>
      </c>
      <c r="B525" s="2" t="s">
        <v>1614</v>
      </c>
      <c r="C525" s="2" t="s">
        <v>1139</v>
      </c>
      <c r="D525" s="5">
        <v>567</v>
      </c>
      <c r="E525" s="5">
        <v>524</v>
      </c>
      <c r="F525" s="5">
        <v>272</v>
      </c>
      <c r="G525" s="5">
        <v>524</v>
      </c>
      <c r="H525" s="5" t="s">
        <v>2380</v>
      </c>
      <c r="I525" s="5" t="s">
        <v>2380</v>
      </c>
      <c r="J525" s="5" t="s">
        <v>2380</v>
      </c>
      <c r="K525" s="5" t="s">
        <v>2380</v>
      </c>
      <c r="L525" s="5" t="s">
        <v>2379</v>
      </c>
      <c r="M525" s="5" t="s">
        <v>2380</v>
      </c>
      <c r="N525" s="5" t="s">
        <v>2379</v>
      </c>
      <c r="O525" s="5" t="s">
        <v>2379</v>
      </c>
    </row>
    <row r="526" spans="1:15" x14ac:dyDescent="0.3">
      <c r="A526" s="2" t="s">
        <v>1006</v>
      </c>
      <c r="B526" s="2" t="s">
        <v>2147</v>
      </c>
      <c r="C526" s="2" t="s">
        <v>1007</v>
      </c>
      <c r="D526" s="5">
        <v>406</v>
      </c>
      <c r="E526" s="5">
        <v>525</v>
      </c>
      <c r="F526" s="5">
        <v>446</v>
      </c>
      <c r="G526" s="5">
        <v>525</v>
      </c>
      <c r="H526" s="5" t="s">
        <v>2380</v>
      </c>
      <c r="I526" s="5" t="s">
        <v>2380</v>
      </c>
      <c r="J526" s="5" t="s">
        <v>2380</v>
      </c>
      <c r="K526" s="5" t="s">
        <v>2380</v>
      </c>
      <c r="L526" s="5" t="s">
        <v>2380</v>
      </c>
      <c r="M526" s="5" t="s">
        <v>2380</v>
      </c>
      <c r="N526" s="5" t="s">
        <v>2380</v>
      </c>
      <c r="O526" s="5" t="s">
        <v>2380</v>
      </c>
    </row>
    <row r="527" spans="1:15" x14ac:dyDescent="0.3">
      <c r="A527" s="2" t="s">
        <v>1230</v>
      </c>
      <c r="B527" s="2" t="s">
        <v>2163</v>
      </c>
      <c r="C527" s="2" t="s">
        <v>1231</v>
      </c>
      <c r="D527" s="5">
        <v>516</v>
      </c>
      <c r="E527" s="5">
        <v>526</v>
      </c>
      <c r="F527" s="5">
        <v>423</v>
      </c>
      <c r="G527" s="5">
        <v>526</v>
      </c>
      <c r="H527" s="5" t="s">
        <v>2380</v>
      </c>
      <c r="I527" s="5" t="s">
        <v>2380</v>
      </c>
      <c r="J527" s="5" t="s">
        <v>2380</v>
      </c>
      <c r="K527" s="5" t="s">
        <v>2380</v>
      </c>
      <c r="L527" s="5" t="s">
        <v>2380</v>
      </c>
      <c r="M527" s="5" t="s">
        <v>2380</v>
      </c>
      <c r="N527" s="5" t="s">
        <v>2380</v>
      </c>
      <c r="O527" s="5" t="s">
        <v>2380</v>
      </c>
    </row>
    <row r="528" spans="1:15" x14ac:dyDescent="0.3">
      <c r="A528" s="2" t="s">
        <v>660</v>
      </c>
      <c r="B528" s="2" t="s">
        <v>1991</v>
      </c>
      <c r="C528" s="2" t="s">
        <v>661</v>
      </c>
      <c r="D528" s="5">
        <v>600</v>
      </c>
      <c r="E528" s="5">
        <v>527</v>
      </c>
      <c r="F528" s="5">
        <v>594</v>
      </c>
      <c r="G528" s="5">
        <v>527</v>
      </c>
      <c r="H528" s="5" t="s">
        <v>2380</v>
      </c>
      <c r="I528" s="5" t="s">
        <v>2380</v>
      </c>
      <c r="J528" s="5" t="s">
        <v>2380</v>
      </c>
      <c r="K528" s="5" t="s">
        <v>2380</v>
      </c>
      <c r="L528" s="5" t="s">
        <v>2380</v>
      </c>
      <c r="M528" s="5" t="s">
        <v>2380</v>
      </c>
      <c r="N528" s="5" t="s">
        <v>2380</v>
      </c>
      <c r="O528" s="5" t="s">
        <v>2380</v>
      </c>
    </row>
    <row r="529" spans="1:15" x14ac:dyDescent="0.3">
      <c r="A529" s="2" t="s">
        <v>896</v>
      </c>
      <c r="B529" s="2" t="s">
        <v>2118</v>
      </c>
      <c r="C529" s="2" t="s">
        <v>897</v>
      </c>
      <c r="D529" s="5">
        <v>660</v>
      </c>
      <c r="E529" s="5">
        <v>528</v>
      </c>
      <c r="F529" s="5">
        <v>491</v>
      </c>
      <c r="G529" s="5">
        <v>528</v>
      </c>
      <c r="H529" s="5" t="s">
        <v>2380</v>
      </c>
      <c r="I529" s="5" t="s">
        <v>2380</v>
      </c>
      <c r="J529" s="5" t="s">
        <v>2380</v>
      </c>
      <c r="K529" s="5" t="s">
        <v>2380</v>
      </c>
      <c r="L529" s="5" t="s">
        <v>2380</v>
      </c>
      <c r="M529" s="5" t="s">
        <v>2380</v>
      </c>
      <c r="N529" s="5" t="s">
        <v>2380</v>
      </c>
      <c r="O529" s="5" t="s">
        <v>2380</v>
      </c>
    </row>
    <row r="530" spans="1:15" x14ac:dyDescent="0.3">
      <c r="A530" s="2" t="s">
        <v>1320</v>
      </c>
      <c r="B530" s="2" t="s">
        <v>2254</v>
      </c>
      <c r="C530" s="2" t="s">
        <v>1321</v>
      </c>
      <c r="D530" s="5">
        <v>457</v>
      </c>
      <c r="E530" s="5">
        <v>529</v>
      </c>
      <c r="F530" s="5">
        <v>504</v>
      </c>
      <c r="G530" s="5">
        <v>529</v>
      </c>
      <c r="H530" s="5" t="s">
        <v>2380</v>
      </c>
      <c r="I530" s="5" t="s">
        <v>2380</v>
      </c>
      <c r="J530" s="5" t="s">
        <v>2380</v>
      </c>
      <c r="K530" s="5" t="s">
        <v>2380</v>
      </c>
      <c r="L530" s="5" t="s">
        <v>2380</v>
      </c>
      <c r="M530" s="5" t="s">
        <v>2380</v>
      </c>
      <c r="N530" s="5" t="s">
        <v>2380</v>
      </c>
      <c r="O530" s="5" t="s">
        <v>2380</v>
      </c>
    </row>
    <row r="531" spans="1:15" x14ac:dyDescent="0.3">
      <c r="A531" s="2" t="s">
        <v>1240</v>
      </c>
      <c r="B531" s="2" t="s">
        <v>2287</v>
      </c>
      <c r="C531" s="2" t="s">
        <v>1241</v>
      </c>
      <c r="D531" s="5">
        <v>708</v>
      </c>
      <c r="E531" s="5">
        <v>530</v>
      </c>
      <c r="F531" s="5">
        <v>519</v>
      </c>
      <c r="G531" s="5">
        <v>530</v>
      </c>
      <c r="H531" s="5" t="s">
        <v>2380</v>
      </c>
      <c r="I531" s="5" t="s">
        <v>2380</v>
      </c>
      <c r="J531" s="5" t="s">
        <v>2380</v>
      </c>
      <c r="K531" s="5" t="s">
        <v>2380</v>
      </c>
      <c r="L531" s="5" t="s">
        <v>2380</v>
      </c>
      <c r="M531" s="5" t="s">
        <v>2380</v>
      </c>
      <c r="N531" s="5" t="s">
        <v>2380</v>
      </c>
      <c r="O531" s="5" t="s">
        <v>2380</v>
      </c>
    </row>
    <row r="532" spans="1:15" x14ac:dyDescent="0.3">
      <c r="A532" s="2" t="s">
        <v>1406</v>
      </c>
      <c r="B532" s="2" t="s">
        <v>2305</v>
      </c>
      <c r="C532" s="2" t="s">
        <v>1407</v>
      </c>
      <c r="D532" s="5">
        <v>515</v>
      </c>
      <c r="E532" s="5">
        <v>531</v>
      </c>
      <c r="F532" s="5">
        <v>543</v>
      </c>
      <c r="G532" s="5">
        <v>531</v>
      </c>
      <c r="H532" s="5" t="s">
        <v>2380</v>
      </c>
      <c r="I532" s="5" t="s">
        <v>2380</v>
      </c>
      <c r="J532" s="5" t="s">
        <v>2380</v>
      </c>
      <c r="K532" s="5" t="s">
        <v>2380</v>
      </c>
      <c r="L532" s="5" t="s">
        <v>2380</v>
      </c>
      <c r="M532" s="5" t="s">
        <v>2380</v>
      </c>
      <c r="N532" s="5" t="s">
        <v>2380</v>
      </c>
      <c r="O532" s="5" t="s">
        <v>2380</v>
      </c>
    </row>
    <row r="533" spans="1:15" x14ac:dyDescent="0.3">
      <c r="A533" s="2" t="s">
        <v>1172</v>
      </c>
      <c r="B533" s="2" t="s">
        <v>2160</v>
      </c>
      <c r="C533" s="2" t="s">
        <v>1173</v>
      </c>
      <c r="D533" s="5">
        <v>519</v>
      </c>
      <c r="E533" s="5">
        <v>532</v>
      </c>
      <c r="F533" s="5">
        <v>517</v>
      </c>
      <c r="G533" s="5">
        <v>532</v>
      </c>
      <c r="H533" s="5" t="s">
        <v>2380</v>
      </c>
      <c r="I533" s="5" t="s">
        <v>2380</v>
      </c>
      <c r="J533" s="5" t="s">
        <v>2380</v>
      </c>
      <c r="K533" s="5" t="s">
        <v>2380</v>
      </c>
      <c r="L533" s="5" t="s">
        <v>2380</v>
      </c>
      <c r="M533" s="5" t="s">
        <v>2380</v>
      </c>
      <c r="N533" s="5" t="s">
        <v>2380</v>
      </c>
      <c r="O533" s="5" t="s">
        <v>2380</v>
      </c>
    </row>
    <row r="534" spans="1:15" x14ac:dyDescent="0.3">
      <c r="A534" s="2" t="s">
        <v>1110</v>
      </c>
      <c r="B534" s="2" t="s">
        <v>1480</v>
      </c>
      <c r="C534" s="2" t="s">
        <v>1111</v>
      </c>
      <c r="D534" s="5">
        <v>569</v>
      </c>
      <c r="E534" s="5">
        <v>533</v>
      </c>
      <c r="F534" s="5">
        <v>671</v>
      </c>
      <c r="G534" s="5">
        <v>533</v>
      </c>
      <c r="H534" s="5" t="s">
        <v>2380</v>
      </c>
      <c r="I534" s="5" t="s">
        <v>2380</v>
      </c>
      <c r="J534" s="5" t="s">
        <v>2380</v>
      </c>
      <c r="K534" s="5" t="s">
        <v>2380</v>
      </c>
      <c r="L534" s="5" t="s">
        <v>2380</v>
      </c>
      <c r="M534" s="5" t="s">
        <v>2379</v>
      </c>
      <c r="N534" s="5" t="s">
        <v>2380</v>
      </c>
      <c r="O534" s="5" t="s">
        <v>2380</v>
      </c>
    </row>
    <row r="535" spans="1:15" x14ac:dyDescent="0.3">
      <c r="A535" s="2" t="s">
        <v>588</v>
      </c>
      <c r="B535" s="2" t="s">
        <v>1940</v>
      </c>
      <c r="C535" s="2" t="s">
        <v>589</v>
      </c>
      <c r="D535" s="5">
        <v>580</v>
      </c>
      <c r="E535" s="5">
        <v>534</v>
      </c>
      <c r="F535" s="5">
        <v>448</v>
      </c>
      <c r="G535" s="5">
        <v>534</v>
      </c>
      <c r="H535" s="5" t="s">
        <v>2380</v>
      </c>
      <c r="I535" s="5" t="s">
        <v>2380</v>
      </c>
      <c r="J535" s="5" t="s">
        <v>2380</v>
      </c>
      <c r="K535" s="5" t="s">
        <v>2380</v>
      </c>
      <c r="L535" s="5" t="s">
        <v>2380</v>
      </c>
      <c r="M535" s="5" t="s">
        <v>2380</v>
      </c>
      <c r="N535" s="5" t="s">
        <v>2380</v>
      </c>
      <c r="O535" s="5" t="s">
        <v>2380</v>
      </c>
    </row>
    <row r="536" spans="1:15" x14ac:dyDescent="0.3">
      <c r="A536" s="2" t="s">
        <v>1050</v>
      </c>
      <c r="B536" s="2" t="s">
        <v>2119</v>
      </c>
      <c r="C536" s="2" t="s">
        <v>1051</v>
      </c>
      <c r="D536" s="5">
        <v>596</v>
      </c>
      <c r="E536" s="5">
        <v>535</v>
      </c>
      <c r="F536" s="5">
        <v>701</v>
      </c>
      <c r="G536" s="5">
        <v>535</v>
      </c>
      <c r="H536" s="5" t="s">
        <v>2380</v>
      </c>
      <c r="I536" s="5" t="s">
        <v>2380</v>
      </c>
      <c r="J536" s="5" t="s">
        <v>2380</v>
      </c>
      <c r="K536" s="5" t="s">
        <v>2380</v>
      </c>
      <c r="L536" s="5" t="s">
        <v>2380</v>
      </c>
      <c r="M536" s="5" t="s">
        <v>2380</v>
      </c>
      <c r="N536" s="5" t="s">
        <v>2380</v>
      </c>
      <c r="O536" s="5" t="s">
        <v>2380</v>
      </c>
    </row>
    <row r="537" spans="1:15" x14ac:dyDescent="0.3">
      <c r="A537" s="2" t="s">
        <v>754</v>
      </c>
      <c r="B537" s="2" t="s">
        <v>2037</v>
      </c>
      <c r="C537" s="2" t="s">
        <v>755</v>
      </c>
      <c r="D537" s="5">
        <v>491</v>
      </c>
      <c r="E537" s="5">
        <v>536</v>
      </c>
      <c r="F537" s="5">
        <v>558</v>
      </c>
      <c r="G537" s="5">
        <v>536</v>
      </c>
      <c r="H537" s="5" t="s">
        <v>2380</v>
      </c>
      <c r="I537" s="5" t="s">
        <v>2380</v>
      </c>
      <c r="J537" s="5" t="s">
        <v>2380</v>
      </c>
      <c r="K537" s="5" t="s">
        <v>2380</v>
      </c>
      <c r="L537" s="5" t="s">
        <v>2380</v>
      </c>
      <c r="M537" s="5" t="s">
        <v>2380</v>
      </c>
      <c r="N537" s="5" t="s">
        <v>2380</v>
      </c>
      <c r="O537" s="5" t="s">
        <v>2380</v>
      </c>
    </row>
    <row r="538" spans="1:15" x14ac:dyDescent="0.3">
      <c r="A538" s="2" t="s">
        <v>620</v>
      </c>
      <c r="B538" s="2" t="s">
        <v>2050</v>
      </c>
      <c r="C538" s="2" t="s">
        <v>621</v>
      </c>
      <c r="D538" s="5">
        <v>492</v>
      </c>
      <c r="E538" s="5">
        <v>537</v>
      </c>
      <c r="F538" s="5">
        <v>450</v>
      </c>
      <c r="G538" s="5">
        <v>537</v>
      </c>
      <c r="H538" s="5" t="s">
        <v>2380</v>
      </c>
      <c r="I538" s="5" t="s">
        <v>2380</v>
      </c>
      <c r="J538" s="5" t="s">
        <v>2380</v>
      </c>
      <c r="K538" s="5" t="s">
        <v>2380</v>
      </c>
      <c r="L538" s="5" t="s">
        <v>2380</v>
      </c>
      <c r="M538" s="5" t="s">
        <v>2380</v>
      </c>
      <c r="N538" s="5" t="s">
        <v>2380</v>
      </c>
      <c r="O538" s="5" t="s">
        <v>2380</v>
      </c>
    </row>
    <row r="539" spans="1:15" x14ac:dyDescent="0.3">
      <c r="A539" s="2" t="s">
        <v>1296</v>
      </c>
      <c r="B539" s="2" t="s">
        <v>1536</v>
      </c>
      <c r="C539" s="2" t="s">
        <v>1297</v>
      </c>
      <c r="D539" s="5">
        <v>400</v>
      </c>
      <c r="E539" s="5">
        <v>538</v>
      </c>
      <c r="F539" s="5">
        <v>630</v>
      </c>
      <c r="G539" s="5">
        <v>538</v>
      </c>
      <c r="H539" s="5" t="s">
        <v>2380</v>
      </c>
      <c r="I539" s="5" t="s">
        <v>2380</v>
      </c>
      <c r="J539" s="5" t="s">
        <v>2380</v>
      </c>
      <c r="K539" s="5" t="s">
        <v>2380</v>
      </c>
      <c r="L539" s="5" t="s">
        <v>2380</v>
      </c>
      <c r="M539" s="5" t="s">
        <v>2379</v>
      </c>
      <c r="N539" s="5" t="s">
        <v>2380</v>
      </c>
      <c r="O539" s="5" t="s">
        <v>2379</v>
      </c>
    </row>
    <row r="540" spans="1:15" x14ac:dyDescent="0.3">
      <c r="A540" s="2" t="s">
        <v>844</v>
      </c>
      <c r="B540" s="2" t="s">
        <v>1547</v>
      </c>
      <c r="C540" s="2" t="s">
        <v>845</v>
      </c>
      <c r="D540" s="5">
        <v>510</v>
      </c>
      <c r="E540" s="5">
        <v>539</v>
      </c>
      <c r="F540" s="5">
        <v>595</v>
      </c>
      <c r="G540" s="5">
        <v>539</v>
      </c>
      <c r="H540" s="5" t="s">
        <v>2380</v>
      </c>
      <c r="I540" s="5" t="s">
        <v>2380</v>
      </c>
      <c r="J540" s="5" t="s">
        <v>2380</v>
      </c>
      <c r="K540" s="5" t="s">
        <v>2380</v>
      </c>
      <c r="L540" s="5" t="s">
        <v>2380</v>
      </c>
      <c r="M540" s="5" t="s">
        <v>2380</v>
      </c>
      <c r="N540" s="5" t="s">
        <v>2380</v>
      </c>
      <c r="O540" s="5" t="s">
        <v>2379</v>
      </c>
    </row>
    <row r="541" spans="1:15" x14ac:dyDescent="0.3">
      <c r="A541" s="2" t="s">
        <v>1232</v>
      </c>
      <c r="B541" s="2" t="s">
        <v>2185</v>
      </c>
      <c r="C541" s="2" t="s">
        <v>1233</v>
      </c>
      <c r="D541" s="5">
        <v>683</v>
      </c>
      <c r="E541" s="5">
        <v>540</v>
      </c>
      <c r="F541" s="5">
        <v>554</v>
      </c>
      <c r="G541" s="5">
        <v>540</v>
      </c>
      <c r="H541" s="5" t="s">
        <v>2380</v>
      </c>
      <c r="I541" s="5" t="s">
        <v>2380</v>
      </c>
      <c r="J541" s="5" t="s">
        <v>2380</v>
      </c>
      <c r="K541" s="5" t="s">
        <v>2380</v>
      </c>
      <c r="L541" s="5" t="s">
        <v>2380</v>
      </c>
      <c r="M541" s="5" t="s">
        <v>2380</v>
      </c>
      <c r="N541" s="5" t="s">
        <v>2380</v>
      </c>
      <c r="O541" s="5" t="s">
        <v>2380</v>
      </c>
    </row>
    <row r="542" spans="1:15" x14ac:dyDescent="0.3">
      <c r="A542" s="2" t="s">
        <v>770</v>
      </c>
      <c r="B542" s="2" t="s">
        <v>1481</v>
      </c>
      <c r="C542" s="2" t="s">
        <v>771</v>
      </c>
      <c r="D542" s="5">
        <v>504</v>
      </c>
      <c r="E542" s="5">
        <v>541</v>
      </c>
      <c r="F542" s="5">
        <v>583</v>
      </c>
      <c r="G542" s="5">
        <v>541</v>
      </c>
      <c r="H542" s="5" t="s">
        <v>2380</v>
      </c>
      <c r="I542" s="5" t="s">
        <v>2380</v>
      </c>
      <c r="J542" s="5" t="s">
        <v>2380</v>
      </c>
      <c r="K542" s="5" t="s">
        <v>2380</v>
      </c>
      <c r="L542" s="5" t="s">
        <v>2380</v>
      </c>
      <c r="M542" s="5" t="s">
        <v>2379</v>
      </c>
      <c r="N542" s="5" t="s">
        <v>2379</v>
      </c>
      <c r="O542" s="5" t="s">
        <v>2380</v>
      </c>
    </row>
    <row r="543" spans="1:15" x14ac:dyDescent="0.3">
      <c r="A543" s="2" t="s">
        <v>1150</v>
      </c>
      <c r="B543" s="2" t="s">
        <v>2239</v>
      </c>
      <c r="C543" s="2" t="s">
        <v>1151</v>
      </c>
      <c r="D543" s="5">
        <v>538</v>
      </c>
      <c r="E543" s="5">
        <v>542</v>
      </c>
      <c r="F543" s="5">
        <v>499</v>
      </c>
      <c r="G543" s="5">
        <v>542</v>
      </c>
      <c r="H543" s="5" t="s">
        <v>2380</v>
      </c>
      <c r="I543" s="5" t="s">
        <v>2380</v>
      </c>
      <c r="J543" s="5" t="s">
        <v>2380</v>
      </c>
      <c r="K543" s="5" t="s">
        <v>2380</v>
      </c>
      <c r="L543" s="5" t="s">
        <v>2380</v>
      </c>
      <c r="M543" s="5" t="s">
        <v>2380</v>
      </c>
      <c r="N543" s="5" t="s">
        <v>2380</v>
      </c>
      <c r="O543" s="5" t="s">
        <v>2380</v>
      </c>
    </row>
    <row r="544" spans="1:15" x14ac:dyDescent="0.3">
      <c r="A544" s="2" t="s">
        <v>900</v>
      </c>
      <c r="B544" s="2" t="s">
        <v>2182</v>
      </c>
      <c r="C544" s="2" t="s">
        <v>901</v>
      </c>
      <c r="D544" s="5">
        <v>554</v>
      </c>
      <c r="E544" s="5">
        <v>543</v>
      </c>
      <c r="F544" s="5">
        <v>578</v>
      </c>
      <c r="G544" s="5">
        <v>543</v>
      </c>
      <c r="H544" s="5" t="s">
        <v>2380</v>
      </c>
      <c r="I544" s="5" t="s">
        <v>2380</v>
      </c>
      <c r="J544" s="5" t="s">
        <v>2380</v>
      </c>
      <c r="K544" s="5" t="s">
        <v>2380</v>
      </c>
      <c r="L544" s="5" t="s">
        <v>2380</v>
      </c>
      <c r="M544" s="5" t="s">
        <v>2380</v>
      </c>
      <c r="N544" s="5" t="s">
        <v>2380</v>
      </c>
      <c r="O544" s="5" t="s">
        <v>2380</v>
      </c>
    </row>
    <row r="545" spans="1:15" x14ac:dyDescent="0.3">
      <c r="A545" s="2" t="s">
        <v>1280</v>
      </c>
      <c r="B545" s="2" t="s">
        <v>1625</v>
      </c>
      <c r="C545" s="2" t="s">
        <v>1281</v>
      </c>
      <c r="D545" s="5">
        <v>481</v>
      </c>
      <c r="E545" s="5">
        <v>544</v>
      </c>
      <c r="F545" s="5">
        <v>592</v>
      </c>
      <c r="G545" s="5">
        <v>544</v>
      </c>
      <c r="H545" s="5" t="s">
        <v>2380</v>
      </c>
      <c r="I545" s="5" t="s">
        <v>2380</v>
      </c>
      <c r="J545" s="5" t="s">
        <v>2380</v>
      </c>
      <c r="K545" s="5" t="s">
        <v>2380</v>
      </c>
      <c r="L545" s="5" t="s">
        <v>2380</v>
      </c>
      <c r="M545" s="5" t="s">
        <v>2380</v>
      </c>
      <c r="N545" s="5" t="s">
        <v>2379</v>
      </c>
      <c r="O545" s="5" t="s">
        <v>2380</v>
      </c>
    </row>
    <row r="546" spans="1:15" x14ac:dyDescent="0.3">
      <c r="A546" s="2" t="s">
        <v>934</v>
      </c>
      <c r="B546" s="2" t="s">
        <v>1986</v>
      </c>
      <c r="C546" s="2" t="s">
        <v>935</v>
      </c>
      <c r="D546" s="5">
        <v>482</v>
      </c>
      <c r="E546" s="5">
        <v>545</v>
      </c>
      <c r="F546" s="5">
        <v>482</v>
      </c>
      <c r="G546" s="5">
        <v>545</v>
      </c>
      <c r="H546" s="5" t="s">
        <v>2380</v>
      </c>
      <c r="I546" s="5" t="s">
        <v>2380</v>
      </c>
      <c r="J546" s="5" t="s">
        <v>2380</v>
      </c>
      <c r="K546" s="5" t="s">
        <v>2380</v>
      </c>
      <c r="L546" s="5" t="s">
        <v>2380</v>
      </c>
      <c r="M546" s="5" t="s">
        <v>2380</v>
      </c>
      <c r="N546" s="5" t="s">
        <v>2380</v>
      </c>
      <c r="O546" s="5" t="s">
        <v>2380</v>
      </c>
    </row>
    <row r="547" spans="1:15" x14ac:dyDescent="0.3">
      <c r="A547" s="2" t="s">
        <v>1276</v>
      </c>
      <c r="B547" s="2" t="s">
        <v>1539</v>
      </c>
      <c r="C547" s="2" t="s">
        <v>1277</v>
      </c>
      <c r="D547" s="5">
        <v>419</v>
      </c>
      <c r="E547" s="5">
        <v>546</v>
      </c>
      <c r="F547" s="5">
        <v>582</v>
      </c>
      <c r="G547" s="5">
        <v>546</v>
      </c>
      <c r="H547" s="5" t="s">
        <v>2380</v>
      </c>
      <c r="I547" s="5" t="s">
        <v>2380</v>
      </c>
      <c r="J547" s="5" t="s">
        <v>2380</v>
      </c>
      <c r="K547" s="5" t="s">
        <v>2380</v>
      </c>
      <c r="L547" s="5" t="s">
        <v>2379</v>
      </c>
      <c r="M547" s="5" t="s">
        <v>2380</v>
      </c>
      <c r="N547" s="5" t="s">
        <v>2379</v>
      </c>
      <c r="O547" s="5" t="s">
        <v>2379</v>
      </c>
    </row>
    <row r="548" spans="1:15" x14ac:dyDescent="0.3">
      <c r="A548" s="2" t="s">
        <v>1308</v>
      </c>
      <c r="B548" s="2" t="s">
        <v>2213</v>
      </c>
      <c r="C548" s="2" t="s">
        <v>1309</v>
      </c>
      <c r="D548" s="5">
        <v>382</v>
      </c>
      <c r="E548" s="5">
        <v>547</v>
      </c>
      <c r="F548" s="5">
        <v>376</v>
      </c>
      <c r="G548" s="5">
        <v>547</v>
      </c>
      <c r="H548" s="5" t="s">
        <v>2380</v>
      </c>
      <c r="I548" s="5" t="s">
        <v>2380</v>
      </c>
      <c r="J548" s="5" t="s">
        <v>2380</v>
      </c>
      <c r="K548" s="5" t="s">
        <v>2380</v>
      </c>
      <c r="L548" s="5" t="s">
        <v>2380</v>
      </c>
      <c r="M548" s="5" t="s">
        <v>2380</v>
      </c>
      <c r="N548" s="5" t="s">
        <v>2380</v>
      </c>
      <c r="O548" s="5" t="s">
        <v>2380</v>
      </c>
    </row>
    <row r="549" spans="1:15" x14ac:dyDescent="0.3">
      <c r="A549" s="2" t="s">
        <v>750</v>
      </c>
      <c r="B549" s="2" t="s">
        <v>2080</v>
      </c>
      <c r="C549" s="2" t="s">
        <v>751</v>
      </c>
      <c r="D549" s="5">
        <v>542</v>
      </c>
      <c r="E549" s="5">
        <v>548</v>
      </c>
      <c r="F549" s="5">
        <v>514</v>
      </c>
      <c r="G549" s="5">
        <v>548</v>
      </c>
      <c r="H549" s="5" t="s">
        <v>2380</v>
      </c>
      <c r="I549" s="5" t="s">
        <v>2380</v>
      </c>
      <c r="J549" s="5" t="s">
        <v>2380</v>
      </c>
      <c r="K549" s="5" t="s">
        <v>2380</v>
      </c>
      <c r="L549" s="5" t="s">
        <v>2380</v>
      </c>
      <c r="M549" s="5" t="s">
        <v>2380</v>
      </c>
      <c r="N549" s="5" t="s">
        <v>2380</v>
      </c>
      <c r="O549" s="5" t="s">
        <v>2380</v>
      </c>
    </row>
    <row r="550" spans="1:15" x14ac:dyDescent="0.3">
      <c r="A550" s="2" t="s">
        <v>477</v>
      </c>
      <c r="B550" s="2" t="s">
        <v>1620</v>
      </c>
      <c r="C550" s="2" t="s">
        <v>478</v>
      </c>
      <c r="D550" s="5">
        <v>477</v>
      </c>
      <c r="E550" s="5">
        <v>549</v>
      </c>
      <c r="F550" s="5">
        <v>674</v>
      </c>
      <c r="G550" s="5">
        <v>549</v>
      </c>
      <c r="H550" s="5" t="s">
        <v>2380</v>
      </c>
      <c r="I550" s="5" t="s">
        <v>2380</v>
      </c>
      <c r="J550" s="5" t="s">
        <v>2380</v>
      </c>
      <c r="K550" s="5" t="s">
        <v>2380</v>
      </c>
      <c r="L550" s="5" t="s">
        <v>2380</v>
      </c>
      <c r="M550" s="5" t="s">
        <v>2379</v>
      </c>
      <c r="N550" s="5" t="s">
        <v>2379</v>
      </c>
      <c r="O550" s="5" t="s">
        <v>2380</v>
      </c>
    </row>
    <row r="551" spans="1:15" x14ac:dyDescent="0.3">
      <c r="A551" s="2" t="s">
        <v>880</v>
      </c>
      <c r="B551" s="2" t="s">
        <v>2148</v>
      </c>
      <c r="C551" s="2" t="s">
        <v>881</v>
      </c>
      <c r="D551" s="5">
        <v>551</v>
      </c>
      <c r="E551" s="5">
        <v>550</v>
      </c>
      <c r="F551" s="5">
        <v>569</v>
      </c>
      <c r="G551" s="5">
        <v>550</v>
      </c>
      <c r="H551" s="5" t="s">
        <v>2380</v>
      </c>
      <c r="I551" s="5" t="s">
        <v>2380</v>
      </c>
      <c r="J551" s="5" t="s">
        <v>2380</v>
      </c>
      <c r="K551" s="5" t="s">
        <v>2380</v>
      </c>
      <c r="L551" s="5" t="s">
        <v>2380</v>
      </c>
      <c r="M551" s="5" t="s">
        <v>2380</v>
      </c>
      <c r="N551" s="5" t="s">
        <v>2380</v>
      </c>
      <c r="O551" s="5" t="s">
        <v>2380</v>
      </c>
    </row>
    <row r="552" spans="1:15" x14ac:dyDescent="0.3">
      <c r="A552" s="2" t="s">
        <v>814</v>
      </c>
      <c r="B552" s="2" t="s">
        <v>2127</v>
      </c>
      <c r="C552" s="2" t="s">
        <v>815</v>
      </c>
      <c r="D552" s="5">
        <v>514</v>
      </c>
      <c r="E552" s="5">
        <v>551</v>
      </c>
      <c r="F552" s="5">
        <v>559</v>
      </c>
      <c r="G552" s="5">
        <v>551</v>
      </c>
      <c r="H552" s="5" t="s">
        <v>2380</v>
      </c>
      <c r="I552" s="5" t="s">
        <v>2380</v>
      </c>
      <c r="J552" s="5" t="s">
        <v>2380</v>
      </c>
      <c r="K552" s="5" t="s">
        <v>2380</v>
      </c>
      <c r="L552" s="5" t="s">
        <v>2380</v>
      </c>
      <c r="M552" s="5" t="s">
        <v>2380</v>
      </c>
      <c r="N552" s="5" t="s">
        <v>2380</v>
      </c>
      <c r="O552" s="5" t="s">
        <v>2380</v>
      </c>
    </row>
    <row r="553" spans="1:15" x14ac:dyDescent="0.3">
      <c r="A553" s="2" t="s">
        <v>628</v>
      </c>
      <c r="B553" s="2" t="s">
        <v>2017</v>
      </c>
      <c r="C553" s="2" t="s">
        <v>629</v>
      </c>
      <c r="D553" s="5">
        <v>635</v>
      </c>
      <c r="E553" s="5">
        <v>552</v>
      </c>
      <c r="F553" s="5">
        <v>691</v>
      </c>
      <c r="G553" s="5">
        <v>552</v>
      </c>
      <c r="H553" s="5" t="s">
        <v>2380</v>
      </c>
      <c r="I553" s="5" t="s">
        <v>2380</v>
      </c>
      <c r="J553" s="5" t="s">
        <v>2380</v>
      </c>
      <c r="K553" s="5" t="s">
        <v>2380</v>
      </c>
      <c r="L553" s="5" t="s">
        <v>2380</v>
      </c>
      <c r="M553" s="5" t="s">
        <v>2380</v>
      </c>
      <c r="N553" s="5" t="s">
        <v>2380</v>
      </c>
      <c r="O553" s="5" t="s">
        <v>2380</v>
      </c>
    </row>
    <row r="554" spans="1:15" x14ac:dyDescent="0.3">
      <c r="A554" s="2" t="s">
        <v>848</v>
      </c>
      <c r="B554" s="2" t="s">
        <v>2131</v>
      </c>
      <c r="C554" s="2" t="s">
        <v>849</v>
      </c>
      <c r="D554" s="5">
        <v>661</v>
      </c>
      <c r="E554" s="5">
        <v>553</v>
      </c>
      <c r="F554" s="5">
        <v>561</v>
      </c>
      <c r="G554" s="5">
        <v>553</v>
      </c>
      <c r="H554" s="5" t="s">
        <v>2380</v>
      </c>
      <c r="I554" s="5" t="s">
        <v>2380</v>
      </c>
      <c r="J554" s="5" t="s">
        <v>2380</v>
      </c>
      <c r="K554" s="5" t="s">
        <v>2380</v>
      </c>
      <c r="L554" s="5" t="s">
        <v>2380</v>
      </c>
      <c r="M554" s="5" t="s">
        <v>2380</v>
      </c>
      <c r="N554" s="5" t="s">
        <v>2380</v>
      </c>
      <c r="O554" s="5" t="s">
        <v>2380</v>
      </c>
    </row>
    <row r="555" spans="1:15" x14ac:dyDescent="0.3">
      <c r="A555" s="2" t="s">
        <v>1432</v>
      </c>
      <c r="B555" s="2" t="s">
        <v>2311</v>
      </c>
      <c r="C555" s="2" t="s">
        <v>1433</v>
      </c>
      <c r="D555" s="5">
        <v>340</v>
      </c>
      <c r="E555" s="5">
        <v>554</v>
      </c>
      <c r="F555" s="5">
        <v>523</v>
      </c>
      <c r="G555" s="5">
        <v>554</v>
      </c>
      <c r="H555" s="5" t="s">
        <v>2380</v>
      </c>
      <c r="I555" s="5" t="s">
        <v>2380</v>
      </c>
      <c r="J555" s="5" t="s">
        <v>2380</v>
      </c>
      <c r="K555" s="5" t="s">
        <v>2380</v>
      </c>
      <c r="L555" s="5" t="s">
        <v>2380</v>
      </c>
      <c r="M555" s="5" t="s">
        <v>2380</v>
      </c>
      <c r="N555" s="5" t="s">
        <v>2380</v>
      </c>
      <c r="O555" s="5" t="s">
        <v>2380</v>
      </c>
    </row>
    <row r="556" spans="1:15" x14ac:dyDescent="0.3">
      <c r="A556" s="2" t="s">
        <v>305</v>
      </c>
      <c r="B556" s="2" t="s">
        <v>1933</v>
      </c>
      <c r="C556" s="2" t="s">
        <v>306</v>
      </c>
      <c r="D556" s="5">
        <v>618</v>
      </c>
      <c r="E556" s="5">
        <v>555</v>
      </c>
      <c r="F556" s="5">
        <v>367</v>
      </c>
      <c r="G556" s="5">
        <v>555</v>
      </c>
      <c r="H556" s="5" t="s">
        <v>2380</v>
      </c>
      <c r="I556" s="5" t="s">
        <v>2380</v>
      </c>
      <c r="J556" s="5" t="s">
        <v>2380</v>
      </c>
      <c r="K556" s="5" t="s">
        <v>2380</v>
      </c>
      <c r="L556" s="5" t="s">
        <v>2380</v>
      </c>
      <c r="M556" s="5" t="s">
        <v>2380</v>
      </c>
      <c r="N556" s="5" t="s">
        <v>2380</v>
      </c>
      <c r="O556" s="5" t="s">
        <v>2380</v>
      </c>
    </row>
    <row r="557" spans="1:15" x14ac:dyDescent="0.3">
      <c r="A557" s="2" t="s">
        <v>502</v>
      </c>
      <c r="B557" s="2" t="s">
        <v>2055</v>
      </c>
      <c r="C557" s="2" t="s">
        <v>503</v>
      </c>
      <c r="D557" s="5">
        <v>499</v>
      </c>
      <c r="E557" s="5">
        <v>556</v>
      </c>
      <c r="F557" s="5">
        <v>527</v>
      </c>
      <c r="G557" s="5">
        <v>556</v>
      </c>
      <c r="H557" s="5" t="s">
        <v>2380</v>
      </c>
      <c r="I557" s="5" t="s">
        <v>2380</v>
      </c>
      <c r="J557" s="5" t="s">
        <v>2380</v>
      </c>
      <c r="K557" s="5" t="s">
        <v>2380</v>
      </c>
      <c r="L557" s="5" t="s">
        <v>2380</v>
      </c>
      <c r="M557" s="5" t="s">
        <v>2380</v>
      </c>
      <c r="N557" s="5" t="s">
        <v>2380</v>
      </c>
      <c r="O557" s="5" t="s">
        <v>2380</v>
      </c>
    </row>
    <row r="558" spans="1:15" x14ac:dyDescent="0.3">
      <c r="A558" s="2" t="s">
        <v>1134</v>
      </c>
      <c r="B558" s="2" t="s">
        <v>2288</v>
      </c>
      <c r="C558" s="2" t="s">
        <v>1135</v>
      </c>
      <c r="D558" s="5">
        <v>527</v>
      </c>
      <c r="E558" s="5">
        <v>557</v>
      </c>
      <c r="F558" s="5">
        <v>579</v>
      </c>
      <c r="G558" s="5">
        <v>557</v>
      </c>
      <c r="H558" s="5" t="s">
        <v>2380</v>
      </c>
      <c r="I558" s="5" t="s">
        <v>2380</v>
      </c>
      <c r="J558" s="5" t="s">
        <v>2380</v>
      </c>
      <c r="K558" s="5" t="s">
        <v>2380</v>
      </c>
      <c r="L558" s="5" t="s">
        <v>2380</v>
      </c>
      <c r="M558" s="5" t="s">
        <v>2380</v>
      </c>
      <c r="N558" s="5" t="s">
        <v>2380</v>
      </c>
      <c r="O558" s="5" t="s">
        <v>2380</v>
      </c>
    </row>
    <row r="559" spans="1:15" x14ac:dyDescent="0.3">
      <c r="A559" s="2" t="s">
        <v>536</v>
      </c>
      <c r="B559" s="2" t="s">
        <v>1807</v>
      </c>
      <c r="C559" s="2" t="s">
        <v>537</v>
      </c>
      <c r="D559" s="5">
        <v>605</v>
      </c>
      <c r="E559" s="5">
        <v>558</v>
      </c>
      <c r="F559" s="5">
        <v>703</v>
      </c>
      <c r="G559" s="5">
        <v>558</v>
      </c>
      <c r="H559" s="5" t="s">
        <v>2380</v>
      </c>
      <c r="I559" s="5" t="s">
        <v>2380</v>
      </c>
      <c r="J559" s="5" t="s">
        <v>2380</v>
      </c>
      <c r="K559" s="5" t="s">
        <v>2380</v>
      </c>
      <c r="L559" s="5" t="s">
        <v>2380</v>
      </c>
      <c r="M559" s="5" t="s">
        <v>2379</v>
      </c>
      <c r="N559" s="5" t="s">
        <v>2380</v>
      </c>
      <c r="O559" s="5" t="s">
        <v>2380</v>
      </c>
    </row>
    <row r="560" spans="1:15" x14ac:dyDescent="0.3">
      <c r="A560" s="2" t="s">
        <v>482</v>
      </c>
      <c r="B560" s="2" t="s">
        <v>1948</v>
      </c>
      <c r="C560" s="2" t="s">
        <v>483</v>
      </c>
      <c r="D560" s="5">
        <v>531</v>
      </c>
      <c r="E560" s="5">
        <v>559</v>
      </c>
      <c r="F560" s="5">
        <v>525</v>
      </c>
      <c r="G560" s="5">
        <v>559</v>
      </c>
      <c r="H560" s="5" t="s">
        <v>2380</v>
      </c>
      <c r="I560" s="5" t="s">
        <v>2380</v>
      </c>
      <c r="J560" s="5" t="s">
        <v>2380</v>
      </c>
      <c r="K560" s="5" t="s">
        <v>2380</v>
      </c>
      <c r="L560" s="5" t="s">
        <v>2380</v>
      </c>
      <c r="M560" s="5" t="s">
        <v>2380</v>
      </c>
      <c r="N560" s="5" t="s">
        <v>2380</v>
      </c>
      <c r="O560" s="5" t="s">
        <v>2380</v>
      </c>
    </row>
    <row r="561" spans="1:15" x14ac:dyDescent="0.3">
      <c r="A561" s="2" t="s">
        <v>650</v>
      </c>
      <c r="B561" s="2" t="s">
        <v>2009</v>
      </c>
      <c r="C561" s="2" t="s">
        <v>651</v>
      </c>
      <c r="D561" s="5">
        <v>633</v>
      </c>
      <c r="E561" s="5">
        <v>560</v>
      </c>
      <c r="F561" s="5">
        <v>473</v>
      </c>
      <c r="G561" s="5">
        <v>560</v>
      </c>
      <c r="H561" s="5" t="s">
        <v>2380</v>
      </c>
      <c r="I561" s="5" t="s">
        <v>2380</v>
      </c>
      <c r="J561" s="5" t="s">
        <v>2380</v>
      </c>
      <c r="K561" s="5" t="s">
        <v>2380</v>
      </c>
      <c r="L561" s="5" t="s">
        <v>2380</v>
      </c>
      <c r="M561" s="5" t="s">
        <v>2380</v>
      </c>
      <c r="N561" s="5" t="s">
        <v>2380</v>
      </c>
      <c r="O561" s="5" t="s">
        <v>2380</v>
      </c>
    </row>
    <row r="562" spans="1:15" x14ac:dyDescent="0.3">
      <c r="A562" s="2" t="s">
        <v>1284</v>
      </c>
      <c r="B562" s="2" t="s">
        <v>2258</v>
      </c>
      <c r="C562" s="2" t="s">
        <v>1285</v>
      </c>
      <c r="D562" s="5">
        <v>524</v>
      </c>
      <c r="E562" s="5">
        <v>561</v>
      </c>
      <c r="F562" s="5">
        <v>557</v>
      </c>
      <c r="G562" s="5">
        <v>561</v>
      </c>
      <c r="H562" s="5" t="s">
        <v>2380</v>
      </c>
      <c r="I562" s="5" t="s">
        <v>2380</v>
      </c>
      <c r="J562" s="5" t="s">
        <v>2380</v>
      </c>
      <c r="K562" s="5" t="s">
        <v>2380</v>
      </c>
      <c r="L562" s="5" t="s">
        <v>2380</v>
      </c>
      <c r="M562" s="5" t="s">
        <v>2380</v>
      </c>
      <c r="N562" s="5" t="s">
        <v>2380</v>
      </c>
      <c r="O562" s="5" t="s">
        <v>2380</v>
      </c>
    </row>
    <row r="563" spans="1:15" x14ac:dyDescent="0.3">
      <c r="A563" s="2" t="s">
        <v>1266</v>
      </c>
      <c r="B563" s="2" t="s">
        <v>2247</v>
      </c>
      <c r="C563" s="2" t="s">
        <v>1267</v>
      </c>
      <c r="D563" s="5">
        <v>534</v>
      </c>
      <c r="E563" s="5">
        <v>562</v>
      </c>
      <c r="F563" s="5">
        <v>574</v>
      </c>
      <c r="G563" s="5">
        <v>562</v>
      </c>
      <c r="H563" s="5" t="s">
        <v>2380</v>
      </c>
      <c r="I563" s="5" t="s">
        <v>2380</v>
      </c>
      <c r="J563" s="5" t="s">
        <v>2380</v>
      </c>
      <c r="K563" s="5" t="s">
        <v>2380</v>
      </c>
      <c r="L563" s="5" t="s">
        <v>2380</v>
      </c>
      <c r="M563" s="5" t="s">
        <v>2380</v>
      </c>
      <c r="N563" s="5" t="s">
        <v>2380</v>
      </c>
      <c r="O563" s="5" t="s">
        <v>2380</v>
      </c>
    </row>
    <row r="564" spans="1:15" x14ac:dyDescent="0.3">
      <c r="A564" s="2" t="s">
        <v>928</v>
      </c>
      <c r="B564" s="2" t="s">
        <v>2128</v>
      </c>
      <c r="C564" s="2" t="s">
        <v>929</v>
      </c>
      <c r="D564" s="5">
        <v>564</v>
      </c>
      <c r="E564" s="5">
        <v>563</v>
      </c>
      <c r="F564" s="5">
        <v>526</v>
      </c>
      <c r="G564" s="5">
        <v>563</v>
      </c>
      <c r="H564" s="5" t="s">
        <v>2380</v>
      </c>
      <c r="I564" s="5" t="s">
        <v>2380</v>
      </c>
      <c r="J564" s="5" t="s">
        <v>2380</v>
      </c>
      <c r="K564" s="5" t="s">
        <v>2380</v>
      </c>
      <c r="L564" s="5" t="s">
        <v>2380</v>
      </c>
      <c r="M564" s="5" t="s">
        <v>2380</v>
      </c>
      <c r="N564" s="5" t="s">
        <v>2380</v>
      </c>
      <c r="O564" s="5" t="s">
        <v>2380</v>
      </c>
    </row>
    <row r="565" spans="1:15" x14ac:dyDescent="0.3">
      <c r="A565" s="2" t="s">
        <v>1422</v>
      </c>
      <c r="B565" s="2" t="s">
        <v>1555</v>
      </c>
      <c r="C565" s="2" t="s">
        <v>1423</v>
      </c>
      <c r="D565" s="5">
        <v>530</v>
      </c>
      <c r="E565" s="5">
        <v>564</v>
      </c>
      <c r="F565" s="5">
        <v>603</v>
      </c>
      <c r="G565" s="5">
        <v>564</v>
      </c>
      <c r="H565" s="5" t="s">
        <v>2380</v>
      </c>
      <c r="I565" s="5" t="s">
        <v>2380</v>
      </c>
      <c r="J565" s="5" t="s">
        <v>2380</v>
      </c>
      <c r="K565" s="5" t="s">
        <v>2380</v>
      </c>
      <c r="L565" s="5" t="s">
        <v>2380</v>
      </c>
      <c r="M565" s="5" t="s">
        <v>2380</v>
      </c>
      <c r="N565" s="5" t="s">
        <v>2379</v>
      </c>
      <c r="O565" s="5" t="s">
        <v>2379</v>
      </c>
    </row>
    <row r="566" spans="1:15" x14ac:dyDescent="0.3">
      <c r="A566" s="2" t="s">
        <v>724</v>
      </c>
      <c r="B566" s="2" t="s">
        <v>2069</v>
      </c>
      <c r="C566" s="2" t="s">
        <v>725</v>
      </c>
      <c r="D566" s="5">
        <v>526</v>
      </c>
      <c r="E566" s="5">
        <v>565</v>
      </c>
      <c r="F566" s="5">
        <v>693</v>
      </c>
      <c r="G566" s="5">
        <v>565</v>
      </c>
      <c r="H566" s="5" t="s">
        <v>2380</v>
      </c>
      <c r="I566" s="5" t="s">
        <v>2380</v>
      </c>
      <c r="J566" s="5" t="s">
        <v>2380</v>
      </c>
      <c r="K566" s="5" t="s">
        <v>2380</v>
      </c>
      <c r="L566" s="5" t="s">
        <v>2380</v>
      </c>
      <c r="M566" s="5" t="s">
        <v>2380</v>
      </c>
      <c r="N566" s="5" t="s">
        <v>2380</v>
      </c>
      <c r="O566" s="5" t="s">
        <v>2380</v>
      </c>
    </row>
    <row r="567" spans="1:15" x14ac:dyDescent="0.3">
      <c r="A567" s="2" t="s">
        <v>886</v>
      </c>
      <c r="B567" s="2" t="s">
        <v>1702</v>
      </c>
      <c r="C567" s="2" t="s">
        <v>887</v>
      </c>
      <c r="D567" s="5">
        <v>529</v>
      </c>
      <c r="E567" s="5">
        <v>566</v>
      </c>
      <c r="F567" s="5">
        <v>421</v>
      </c>
      <c r="G567" s="5">
        <v>566</v>
      </c>
      <c r="H567" s="5" t="s">
        <v>2380</v>
      </c>
      <c r="I567" s="5" t="s">
        <v>2380</v>
      </c>
      <c r="J567" s="5" t="s">
        <v>2380</v>
      </c>
      <c r="K567" s="5" t="s">
        <v>2380</v>
      </c>
      <c r="L567" s="5" t="s">
        <v>2380</v>
      </c>
      <c r="M567" s="5" t="s">
        <v>2380</v>
      </c>
      <c r="N567" s="5" t="s">
        <v>2379</v>
      </c>
      <c r="O567" s="5" t="s">
        <v>2380</v>
      </c>
    </row>
    <row r="568" spans="1:15" x14ac:dyDescent="0.3">
      <c r="A568" s="2" t="s">
        <v>331</v>
      </c>
      <c r="B568" s="2" t="s">
        <v>1612</v>
      </c>
      <c r="C568" s="2" t="s">
        <v>332</v>
      </c>
      <c r="D568" s="5">
        <v>474</v>
      </c>
      <c r="E568" s="5">
        <v>567</v>
      </c>
      <c r="F568" s="5">
        <v>324</v>
      </c>
      <c r="G568" s="5">
        <v>567</v>
      </c>
      <c r="H568" s="5" t="s">
        <v>2380</v>
      </c>
      <c r="I568" s="5" t="s">
        <v>2380</v>
      </c>
      <c r="J568" s="5" t="s">
        <v>2380</v>
      </c>
      <c r="K568" s="5" t="s">
        <v>2380</v>
      </c>
      <c r="L568" s="5" t="s">
        <v>2380</v>
      </c>
      <c r="M568" s="5" t="s">
        <v>2380</v>
      </c>
      <c r="N568" s="5" t="s">
        <v>2380</v>
      </c>
      <c r="O568" s="5" t="s">
        <v>2379</v>
      </c>
    </row>
    <row r="569" spans="1:15" x14ac:dyDescent="0.3">
      <c r="A569" s="2" t="s">
        <v>1364</v>
      </c>
      <c r="B569" s="2" t="s">
        <v>2186</v>
      </c>
      <c r="C569" s="2" t="s">
        <v>1365</v>
      </c>
      <c r="D569" s="5">
        <v>677</v>
      </c>
      <c r="E569" s="5">
        <v>568</v>
      </c>
      <c r="F569" s="5">
        <v>658</v>
      </c>
      <c r="G569" s="5">
        <v>568</v>
      </c>
      <c r="H569" s="5" t="s">
        <v>2380</v>
      </c>
      <c r="I569" s="5" t="s">
        <v>2380</v>
      </c>
      <c r="J569" s="5" t="s">
        <v>2380</v>
      </c>
      <c r="K569" s="5" t="s">
        <v>2380</v>
      </c>
      <c r="L569" s="5" t="s">
        <v>2380</v>
      </c>
      <c r="M569" s="5" t="s">
        <v>2379</v>
      </c>
      <c r="N569" s="5" t="s">
        <v>2380</v>
      </c>
      <c r="O569" s="5" t="s">
        <v>2380</v>
      </c>
    </row>
    <row r="570" spans="1:15" x14ac:dyDescent="0.3">
      <c r="A570" s="2" t="s">
        <v>1350</v>
      </c>
      <c r="B570" s="2" t="s">
        <v>2316</v>
      </c>
      <c r="C570" s="2" t="s">
        <v>1351</v>
      </c>
      <c r="D570" s="5">
        <v>711</v>
      </c>
      <c r="E570" s="5">
        <v>569</v>
      </c>
      <c r="F570" s="5">
        <v>571</v>
      </c>
      <c r="G570" s="5">
        <v>569</v>
      </c>
      <c r="H570" s="5" t="s">
        <v>2380</v>
      </c>
      <c r="I570" s="5" t="s">
        <v>2380</v>
      </c>
      <c r="J570" s="5" t="s">
        <v>2380</v>
      </c>
      <c r="K570" s="5" t="s">
        <v>2380</v>
      </c>
      <c r="L570" s="5" t="s">
        <v>2380</v>
      </c>
      <c r="M570" s="5" t="s">
        <v>2380</v>
      </c>
      <c r="N570" s="5" t="s">
        <v>2380</v>
      </c>
      <c r="O570" s="5" t="s">
        <v>2380</v>
      </c>
    </row>
    <row r="571" spans="1:15" x14ac:dyDescent="0.3">
      <c r="A571" s="2" t="s">
        <v>1054</v>
      </c>
      <c r="B571" s="2" t="s">
        <v>2124</v>
      </c>
      <c r="C571" s="2" t="s">
        <v>1055</v>
      </c>
      <c r="D571" s="5">
        <v>498</v>
      </c>
      <c r="E571" s="5">
        <v>570</v>
      </c>
      <c r="F571" s="5">
        <v>489</v>
      </c>
      <c r="G571" s="5">
        <v>570</v>
      </c>
      <c r="H571" s="5" t="s">
        <v>2380</v>
      </c>
      <c r="I571" s="5" t="s">
        <v>2380</v>
      </c>
      <c r="J571" s="5" t="s">
        <v>2380</v>
      </c>
      <c r="K571" s="5" t="s">
        <v>2380</v>
      </c>
      <c r="L571" s="5" t="s">
        <v>2380</v>
      </c>
      <c r="M571" s="5" t="s">
        <v>2380</v>
      </c>
      <c r="N571" s="5" t="s">
        <v>2380</v>
      </c>
      <c r="O571" s="5" t="s">
        <v>2380</v>
      </c>
    </row>
    <row r="572" spans="1:15" x14ac:dyDescent="0.3">
      <c r="A572" s="2" t="s">
        <v>690</v>
      </c>
      <c r="B572" s="2" t="s">
        <v>2063</v>
      </c>
      <c r="C572" s="2" t="s">
        <v>691</v>
      </c>
      <c r="D572" s="5">
        <v>469</v>
      </c>
      <c r="E572" s="5">
        <v>571</v>
      </c>
      <c r="F572" s="5">
        <v>463</v>
      </c>
      <c r="G572" s="5">
        <v>571</v>
      </c>
      <c r="H572" s="5" t="s">
        <v>2380</v>
      </c>
      <c r="I572" s="5" t="s">
        <v>2380</v>
      </c>
      <c r="J572" s="5" t="s">
        <v>2380</v>
      </c>
      <c r="K572" s="5" t="s">
        <v>2380</v>
      </c>
      <c r="L572" s="5" t="s">
        <v>2380</v>
      </c>
      <c r="M572" s="5" t="s">
        <v>2380</v>
      </c>
      <c r="N572" s="5" t="s">
        <v>2380</v>
      </c>
      <c r="O572" s="5" t="s">
        <v>2380</v>
      </c>
    </row>
    <row r="573" spans="1:15" x14ac:dyDescent="0.3">
      <c r="A573" s="2" t="s">
        <v>762</v>
      </c>
      <c r="B573" s="2" t="s">
        <v>1996</v>
      </c>
      <c r="C573" s="2" t="s">
        <v>763</v>
      </c>
      <c r="D573" s="5">
        <v>572</v>
      </c>
      <c r="E573" s="5">
        <v>572</v>
      </c>
      <c r="F573" s="5">
        <v>528</v>
      </c>
      <c r="G573" s="5">
        <v>572</v>
      </c>
      <c r="H573" s="5" t="s">
        <v>2380</v>
      </c>
      <c r="I573" s="5" t="s">
        <v>2380</v>
      </c>
      <c r="J573" s="5" t="s">
        <v>2380</v>
      </c>
      <c r="K573" s="5" t="s">
        <v>2380</v>
      </c>
      <c r="L573" s="5" t="s">
        <v>2380</v>
      </c>
      <c r="M573" s="5" t="s">
        <v>2380</v>
      </c>
      <c r="N573" s="5" t="s">
        <v>2380</v>
      </c>
      <c r="O573" s="5" t="s">
        <v>2380</v>
      </c>
    </row>
    <row r="574" spans="1:15" x14ac:dyDescent="0.3">
      <c r="A574" s="2" t="s">
        <v>1120</v>
      </c>
      <c r="B574" s="2" t="s">
        <v>2141</v>
      </c>
      <c r="C574" s="2" t="s">
        <v>1121</v>
      </c>
      <c r="D574" s="5">
        <v>470</v>
      </c>
      <c r="E574" s="5">
        <v>573</v>
      </c>
      <c r="F574" s="5">
        <v>512</v>
      </c>
      <c r="G574" s="5">
        <v>573</v>
      </c>
      <c r="H574" s="5" t="s">
        <v>2380</v>
      </c>
      <c r="I574" s="5" t="s">
        <v>2380</v>
      </c>
      <c r="J574" s="5" t="s">
        <v>2380</v>
      </c>
      <c r="K574" s="5" t="s">
        <v>2380</v>
      </c>
      <c r="L574" s="5" t="s">
        <v>2380</v>
      </c>
      <c r="M574" s="5" t="s">
        <v>2380</v>
      </c>
      <c r="N574" s="5" t="s">
        <v>2380</v>
      </c>
      <c r="O574" s="5" t="s">
        <v>2380</v>
      </c>
    </row>
    <row r="575" spans="1:15" x14ac:dyDescent="0.3">
      <c r="A575" s="2" t="s">
        <v>1336</v>
      </c>
      <c r="B575" s="2" t="s">
        <v>2317</v>
      </c>
      <c r="C575" s="2" t="s">
        <v>1337</v>
      </c>
      <c r="D575" s="5">
        <v>712</v>
      </c>
      <c r="E575" s="5">
        <v>574</v>
      </c>
      <c r="F575" s="5">
        <v>657</v>
      </c>
      <c r="G575" s="5">
        <v>574</v>
      </c>
      <c r="H575" s="5" t="s">
        <v>2380</v>
      </c>
      <c r="I575" s="5" t="s">
        <v>2380</v>
      </c>
      <c r="J575" s="5" t="s">
        <v>2380</v>
      </c>
      <c r="K575" s="5" t="s">
        <v>2380</v>
      </c>
      <c r="L575" s="5" t="s">
        <v>2380</v>
      </c>
      <c r="M575" s="5" t="s">
        <v>2380</v>
      </c>
      <c r="N575" s="5" t="s">
        <v>2380</v>
      </c>
      <c r="O575" s="5" t="s">
        <v>2380</v>
      </c>
    </row>
    <row r="576" spans="1:15" x14ac:dyDescent="0.3">
      <c r="A576" s="2" t="s">
        <v>1038</v>
      </c>
      <c r="B576" s="2" t="s">
        <v>2261</v>
      </c>
      <c r="C576" s="2" t="s">
        <v>1039</v>
      </c>
      <c r="D576" s="5">
        <v>706</v>
      </c>
      <c r="E576" s="5">
        <v>575</v>
      </c>
      <c r="F576" s="5">
        <v>553</v>
      </c>
      <c r="G576" s="5">
        <v>575</v>
      </c>
      <c r="H576" s="5" t="s">
        <v>2380</v>
      </c>
      <c r="I576" s="5" t="s">
        <v>2380</v>
      </c>
      <c r="J576" s="5" t="s">
        <v>2380</v>
      </c>
      <c r="K576" s="5" t="s">
        <v>2380</v>
      </c>
      <c r="L576" s="5" t="s">
        <v>2380</v>
      </c>
      <c r="M576" s="5" t="s">
        <v>2380</v>
      </c>
      <c r="N576" s="5" t="s">
        <v>2380</v>
      </c>
      <c r="O576" s="5" t="s">
        <v>2380</v>
      </c>
    </row>
    <row r="577" spans="1:15" x14ac:dyDescent="0.3">
      <c r="A577" s="2" t="s">
        <v>948</v>
      </c>
      <c r="B577" s="2" t="s">
        <v>2123</v>
      </c>
      <c r="C577" s="2" t="s">
        <v>949</v>
      </c>
      <c r="D577" s="5">
        <v>523</v>
      </c>
      <c r="E577" s="5">
        <v>576</v>
      </c>
      <c r="F577" s="5">
        <v>604</v>
      </c>
      <c r="G577" s="5">
        <v>576</v>
      </c>
      <c r="H577" s="5" t="s">
        <v>2380</v>
      </c>
      <c r="I577" s="5" t="s">
        <v>2380</v>
      </c>
      <c r="J577" s="5" t="s">
        <v>2380</v>
      </c>
      <c r="K577" s="5" t="s">
        <v>2380</v>
      </c>
      <c r="L577" s="5" t="s">
        <v>2380</v>
      </c>
      <c r="M577" s="5" t="s">
        <v>2380</v>
      </c>
      <c r="N577" s="5" t="s">
        <v>2380</v>
      </c>
      <c r="O577" s="5" t="s">
        <v>2380</v>
      </c>
    </row>
    <row r="578" spans="1:15" x14ac:dyDescent="0.3">
      <c r="A578" s="2" t="s">
        <v>602</v>
      </c>
      <c r="B578" s="2" t="s">
        <v>1832</v>
      </c>
      <c r="C578" s="2" t="s">
        <v>603</v>
      </c>
      <c r="D578" s="5">
        <v>606</v>
      </c>
      <c r="E578" s="5">
        <v>577</v>
      </c>
      <c r="F578" s="5">
        <v>643</v>
      </c>
      <c r="G578" s="5">
        <v>577</v>
      </c>
      <c r="H578" s="5" t="s">
        <v>2380</v>
      </c>
      <c r="I578" s="5" t="s">
        <v>2380</v>
      </c>
      <c r="J578" s="5" t="s">
        <v>2380</v>
      </c>
      <c r="K578" s="5" t="s">
        <v>2380</v>
      </c>
      <c r="L578" s="5" t="s">
        <v>2380</v>
      </c>
      <c r="M578" s="5" t="s">
        <v>2379</v>
      </c>
      <c r="N578" s="5" t="s">
        <v>2380</v>
      </c>
      <c r="O578" s="5" t="s">
        <v>2380</v>
      </c>
    </row>
    <row r="579" spans="1:15" x14ac:dyDescent="0.3">
      <c r="A579" s="2" t="s">
        <v>686</v>
      </c>
      <c r="B579" s="2" t="s">
        <v>1610</v>
      </c>
      <c r="C579" s="2" t="s">
        <v>687</v>
      </c>
      <c r="D579" s="5">
        <v>423</v>
      </c>
      <c r="E579" s="5">
        <v>578</v>
      </c>
      <c r="F579" s="5">
        <v>418</v>
      </c>
      <c r="G579" s="5">
        <v>578</v>
      </c>
      <c r="H579" s="5" t="s">
        <v>2380</v>
      </c>
      <c r="I579" s="5" t="s">
        <v>2380</v>
      </c>
      <c r="J579" s="5" t="s">
        <v>2380</v>
      </c>
      <c r="K579" s="5" t="s">
        <v>2380</v>
      </c>
      <c r="L579" s="5" t="s">
        <v>2380</v>
      </c>
      <c r="M579" s="5" t="s">
        <v>2380</v>
      </c>
      <c r="N579" s="5" t="s">
        <v>2380</v>
      </c>
      <c r="O579" s="5" t="s">
        <v>2379</v>
      </c>
    </row>
    <row r="580" spans="1:15" x14ac:dyDescent="0.3">
      <c r="A580" s="2" t="s">
        <v>598</v>
      </c>
      <c r="B580" s="2" t="s">
        <v>1987</v>
      </c>
      <c r="C580" s="2" t="s">
        <v>599</v>
      </c>
      <c r="D580" s="5">
        <v>528</v>
      </c>
      <c r="E580" s="5">
        <v>579</v>
      </c>
      <c r="F580" s="5">
        <v>522</v>
      </c>
      <c r="G580" s="5">
        <v>579</v>
      </c>
      <c r="H580" s="5" t="s">
        <v>2380</v>
      </c>
      <c r="I580" s="5" t="s">
        <v>2380</v>
      </c>
      <c r="J580" s="5" t="s">
        <v>2380</v>
      </c>
      <c r="K580" s="5" t="s">
        <v>2380</v>
      </c>
      <c r="L580" s="5" t="s">
        <v>2380</v>
      </c>
      <c r="M580" s="5" t="s">
        <v>2380</v>
      </c>
      <c r="N580" s="5" t="s">
        <v>2380</v>
      </c>
      <c r="O580" s="5" t="s">
        <v>2380</v>
      </c>
    </row>
    <row r="581" spans="1:15" x14ac:dyDescent="0.3">
      <c r="A581" s="2" t="s">
        <v>1140</v>
      </c>
      <c r="B581" s="2" t="e">
        <v>#N/A</v>
      </c>
      <c r="C581" s="2" t="s">
        <v>1141</v>
      </c>
      <c r="D581" s="5">
        <v>570</v>
      </c>
      <c r="E581" s="5">
        <v>580</v>
      </c>
      <c r="F581" s="5" t="e">
        <v>#N/A</v>
      </c>
      <c r="G581" s="5">
        <v>580</v>
      </c>
      <c r="H581" s="5" t="s">
        <v>2380</v>
      </c>
      <c r="I581" s="5" t="s">
        <v>2380</v>
      </c>
      <c r="J581" s="5" t="e">
        <v>#N/A</v>
      </c>
      <c r="K581" s="5" t="s">
        <v>2380</v>
      </c>
      <c r="L581" s="5" t="s">
        <v>2380</v>
      </c>
      <c r="M581" s="5" t="s">
        <v>2380</v>
      </c>
      <c r="N581" s="5" t="s">
        <v>2380</v>
      </c>
      <c r="O581" s="5" t="s">
        <v>2380</v>
      </c>
    </row>
    <row r="582" spans="1:15" x14ac:dyDescent="0.3">
      <c r="A582" s="2" t="s">
        <v>1420</v>
      </c>
      <c r="B582" s="2" t="s">
        <v>1476</v>
      </c>
      <c r="C582" s="2" t="s">
        <v>1421</v>
      </c>
      <c r="D582" s="5">
        <v>557</v>
      </c>
      <c r="E582" s="5">
        <v>581</v>
      </c>
      <c r="F582" s="5">
        <v>550</v>
      </c>
      <c r="G582" s="5">
        <v>581</v>
      </c>
      <c r="H582" s="5" t="s">
        <v>2380</v>
      </c>
      <c r="I582" s="5" t="s">
        <v>2380</v>
      </c>
      <c r="J582" s="5" t="s">
        <v>2380</v>
      </c>
      <c r="K582" s="5" t="s">
        <v>2380</v>
      </c>
      <c r="L582" s="5" t="s">
        <v>2380</v>
      </c>
      <c r="M582" s="5" t="s">
        <v>2379</v>
      </c>
      <c r="N582" s="5" t="s">
        <v>2380</v>
      </c>
      <c r="O582" s="5" t="s">
        <v>2379</v>
      </c>
    </row>
    <row r="583" spans="1:15" x14ac:dyDescent="0.3">
      <c r="A583" s="2" t="s">
        <v>1010</v>
      </c>
      <c r="B583" s="2" t="s">
        <v>2210</v>
      </c>
      <c r="C583" s="2" t="s">
        <v>1011</v>
      </c>
      <c r="D583" s="5">
        <v>697</v>
      </c>
      <c r="E583" s="5">
        <v>582</v>
      </c>
      <c r="F583" s="5">
        <v>605</v>
      </c>
      <c r="G583" s="5">
        <v>582</v>
      </c>
      <c r="H583" s="5" t="s">
        <v>2380</v>
      </c>
      <c r="I583" s="5" t="s">
        <v>2380</v>
      </c>
      <c r="J583" s="5" t="s">
        <v>2380</v>
      </c>
      <c r="K583" s="5" t="s">
        <v>2380</v>
      </c>
      <c r="L583" s="5" t="s">
        <v>2380</v>
      </c>
      <c r="M583" s="5" t="s">
        <v>2380</v>
      </c>
      <c r="N583" s="5" t="s">
        <v>2380</v>
      </c>
      <c r="O583" s="5" t="s">
        <v>2380</v>
      </c>
    </row>
    <row r="584" spans="1:15" x14ac:dyDescent="0.3">
      <c r="A584" s="2" t="s">
        <v>1000</v>
      </c>
      <c r="B584" s="2" t="s">
        <v>2074</v>
      </c>
      <c r="C584" s="2" t="s">
        <v>1001</v>
      </c>
      <c r="D584" s="5">
        <v>637</v>
      </c>
      <c r="E584" s="5">
        <v>583</v>
      </c>
      <c r="F584" s="5">
        <v>644</v>
      </c>
      <c r="G584" s="5">
        <v>583</v>
      </c>
      <c r="H584" s="5" t="s">
        <v>2380</v>
      </c>
      <c r="I584" s="5" t="s">
        <v>2380</v>
      </c>
      <c r="J584" s="5" t="s">
        <v>2380</v>
      </c>
      <c r="K584" s="5" t="s">
        <v>2380</v>
      </c>
      <c r="L584" s="5" t="s">
        <v>2380</v>
      </c>
      <c r="M584" s="5" t="s">
        <v>2379</v>
      </c>
      <c r="N584" s="5" t="s">
        <v>2380</v>
      </c>
      <c r="O584" s="5" t="s">
        <v>2380</v>
      </c>
    </row>
    <row r="585" spans="1:15" x14ac:dyDescent="0.3">
      <c r="A585" s="2" t="s">
        <v>730</v>
      </c>
      <c r="B585" s="2" t="s">
        <v>2024</v>
      </c>
      <c r="C585" s="2" t="s">
        <v>731</v>
      </c>
      <c r="D585" s="5">
        <v>638</v>
      </c>
      <c r="E585" s="5">
        <v>584</v>
      </c>
      <c r="F585" s="5">
        <v>566</v>
      </c>
      <c r="G585" s="5">
        <v>584</v>
      </c>
      <c r="H585" s="5" t="s">
        <v>2380</v>
      </c>
      <c r="I585" s="5" t="s">
        <v>2380</v>
      </c>
      <c r="J585" s="5" t="s">
        <v>2380</v>
      </c>
      <c r="K585" s="5" t="s">
        <v>2380</v>
      </c>
      <c r="L585" s="5" t="s">
        <v>2380</v>
      </c>
      <c r="M585" s="5" t="s">
        <v>2380</v>
      </c>
      <c r="N585" s="5" t="s">
        <v>2380</v>
      </c>
      <c r="O585" s="5" t="s">
        <v>2380</v>
      </c>
    </row>
    <row r="586" spans="1:15" x14ac:dyDescent="0.3">
      <c r="A586" s="2" t="s">
        <v>584</v>
      </c>
      <c r="B586" s="2" t="s">
        <v>1990</v>
      </c>
      <c r="C586" s="2" t="s">
        <v>585</v>
      </c>
      <c r="D586" s="5">
        <v>598</v>
      </c>
      <c r="E586" s="5">
        <v>585</v>
      </c>
      <c r="F586" s="5">
        <v>601</v>
      </c>
      <c r="G586" s="5">
        <v>585</v>
      </c>
      <c r="H586" s="5" t="s">
        <v>2380</v>
      </c>
      <c r="I586" s="5" t="s">
        <v>2380</v>
      </c>
      <c r="J586" s="5" t="s">
        <v>2380</v>
      </c>
      <c r="K586" s="5" t="s">
        <v>2380</v>
      </c>
      <c r="L586" s="5" t="s">
        <v>2380</v>
      </c>
      <c r="M586" s="5" t="s">
        <v>2380</v>
      </c>
      <c r="N586" s="5" t="s">
        <v>2380</v>
      </c>
      <c r="O586" s="5" t="s">
        <v>2380</v>
      </c>
    </row>
    <row r="587" spans="1:15" x14ac:dyDescent="0.3">
      <c r="A587" s="2" t="s">
        <v>506</v>
      </c>
      <c r="B587" s="2" t="s">
        <v>1957</v>
      </c>
      <c r="C587" s="2" t="s">
        <v>507</v>
      </c>
      <c r="D587" s="5">
        <v>568</v>
      </c>
      <c r="E587" s="5">
        <v>586</v>
      </c>
      <c r="F587" s="5">
        <v>470</v>
      </c>
      <c r="G587" s="5">
        <v>586</v>
      </c>
      <c r="H587" s="5" t="s">
        <v>2380</v>
      </c>
      <c r="I587" s="5" t="s">
        <v>2380</v>
      </c>
      <c r="J587" s="5" t="s">
        <v>2380</v>
      </c>
      <c r="K587" s="5" t="s">
        <v>2380</v>
      </c>
      <c r="L587" s="5" t="s">
        <v>2380</v>
      </c>
      <c r="M587" s="5" t="s">
        <v>2380</v>
      </c>
      <c r="N587" s="5" t="s">
        <v>2380</v>
      </c>
      <c r="O587" s="5" t="s">
        <v>2380</v>
      </c>
    </row>
    <row r="588" spans="1:15" x14ac:dyDescent="0.3">
      <c r="A588" s="2" t="s">
        <v>1392</v>
      </c>
      <c r="B588" s="2" t="s">
        <v>1607</v>
      </c>
      <c r="C588" s="2" t="s">
        <v>1393</v>
      </c>
      <c r="D588" s="5">
        <v>460</v>
      </c>
      <c r="E588" s="5">
        <v>587</v>
      </c>
      <c r="F588" s="5">
        <v>486</v>
      </c>
      <c r="G588" s="5">
        <v>587</v>
      </c>
      <c r="H588" s="5" t="s">
        <v>2380</v>
      </c>
      <c r="I588" s="5" t="s">
        <v>2380</v>
      </c>
      <c r="J588" s="5" t="s">
        <v>2380</v>
      </c>
      <c r="K588" s="5" t="s">
        <v>2380</v>
      </c>
      <c r="L588" s="5" t="s">
        <v>2379</v>
      </c>
      <c r="M588" s="5" t="s">
        <v>2380</v>
      </c>
      <c r="N588" s="5" t="s">
        <v>2380</v>
      </c>
      <c r="O588" s="5" t="s">
        <v>2379</v>
      </c>
    </row>
    <row r="589" spans="1:15" x14ac:dyDescent="0.3">
      <c r="A589" s="2" t="s">
        <v>786</v>
      </c>
      <c r="B589" s="2" t="s">
        <v>2178</v>
      </c>
      <c r="C589" s="2" t="s">
        <v>787</v>
      </c>
      <c r="D589" s="5">
        <v>556</v>
      </c>
      <c r="E589" s="5">
        <v>588</v>
      </c>
      <c r="F589" s="5">
        <v>555</v>
      </c>
      <c r="G589" s="5">
        <v>588</v>
      </c>
      <c r="H589" s="5" t="s">
        <v>2380</v>
      </c>
      <c r="I589" s="5" t="s">
        <v>2380</v>
      </c>
      <c r="J589" s="5" t="s">
        <v>2380</v>
      </c>
      <c r="K589" s="5" t="s">
        <v>2380</v>
      </c>
      <c r="L589" s="5" t="s">
        <v>2380</v>
      </c>
      <c r="M589" s="5" t="s">
        <v>2380</v>
      </c>
      <c r="N589" s="5" t="s">
        <v>2380</v>
      </c>
      <c r="O589" s="5" t="s">
        <v>2380</v>
      </c>
    </row>
    <row r="590" spans="1:15" x14ac:dyDescent="0.3">
      <c r="A590" s="2" t="s">
        <v>397</v>
      </c>
      <c r="B590" s="2" t="s">
        <v>1956</v>
      </c>
      <c r="C590" s="2" t="s">
        <v>398</v>
      </c>
      <c r="D590" s="5">
        <v>585</v>
      </c>
      <c r="E590" s="5">
        <v>589</v>
      </c>
      <c r="F590" s="5">
        <v>573</v>
      </c>
      <c r="G590" s="5">
        <v>589</v>
      </c>
      <c r="H590" s="5" t="s">
        <v>2380</v>
      </c>
      <c r="I590" s="5" t="s">
        <v>2380</v>
      </c>
      <c r="J590" s="5" t="s">
        <v>2380</v>
      </c>
      <c r="K590" s="5" t="s">
        <v>2380</v>
      </c>
      <c r="L590" s="5" t="s">
        <v>2380</v>
      </c>
      <c r="M590" s="5" t="s">
        <v>2380</v>
      </c>
      <c r="N590" s="5" t="s">
        <v>2380</v>
      </c>
      <c r="O590" s="5" t="s">
        <v>2380</v>
      </c>
    </row>
    <row r="591" spans="1:15" x14ac:dyDescent="0.3">
      <c r="A591" s="2" t="s">
        <v>387</v>
      </c>
      <c r="B591" s="2" t="s">
        <v>1972</v>
      </c>
      <c r="C591" s="2" t="s">
        <v>388</v>
      </c>
      <c r="D591" s="5">
        <v>593</v>
      </c>
      <c r="E591" s="5">
        <v>590</v>
      </c>
      <c r="F591" s="5">
        <v>549</v>
      </c>
      <c r="G591" s="5">
        <v>590</v>
      </c>
      <c r="H591" s="5" t="s">
        <v>2380</v>
      </c>
      <c r="I591" s="5" t="s">
        <v>2380</v>
      </c>
      <c r="J591" s="5" t="s">
        <v>2380</v>
      </c>
      <c r="K591" s="5" t="s">
        <v>2380</v>
      </c>
      <c r="L591" s="5" t="s">
        <v>2380</v>
      </c>
      <c r="M591" s="5" t="s">
        <v>2380</v>
      </c>
      <c r="N591" s="5" t="s">
        <v>2380</v>
      </c>
      <c r="O591" s="5" t="s">
        <v>2380</v>
      </c>
    </row>
    <row r="592" spans="1:15" x14ac:dyDescent="0.3">
      <c r="A592" s="2" t="s">
        <v>421</v>
      </c>
      <c r="B592" s="2" t="s">
        <v>1968</v>
      </c>
      <c r="C592" s="2" t="s">
        <v>422</v>
      </c>
      <c r="D592" s="5">
        <v>627</v>
      </c>
      <c r="E592" s="5">
        <v>591</v>
      </c>
      <c r="F592" s="5">
        <v>589</v>
      </c>
      <c r="G592" s="5">
        <v>591</v>
      </c>
      <c r="H592" s="5" t="s">
        <v>2380</v>
      </c>
      <c r="I592" s="5" t="s">
        <v>2380</v>
      </c>
      <c r="J592" s="5" t="s">
        <v>2380</v>
      </c>
      <c r="K592" s="5" t="s">
        <v>2380</v>
      </c>
      <c r="L592" s="5" t="s">
        <v>2380</v>
      </c>
      <c r="M592" s="5" t="s">
        <v>2380</v>
      </c>
      <c r="N592" s="5" t="s">
        <v>2380</v>
      </c>
      <c r="O592" s="5" t="s">
        <v>2380</v>
      </c>
    </row>
    <row r="593" spans="1:15" x14ac:dyDescent="0.3">
      <c r="A593" s="2" t="s">
        <v>1252</v>
      </c>
      <c r="B593" s="2" t="s">
        <v>2179</v>
      </c>
      <c r="C593" s="2" t="s">
        <v>1253</v>
      </c>
      <c r="D593" s="5">
        <v>671</v>
      </c>
      <c r="E593" s="5">
        <v>592</v>
      </c>
      <c r="F593" s="5">
        <v>637</v>
      </c>
      <c r="G593" s="5">
        <v>592</v>
      </c>
      <c r="H593" s="5" t="s">
        <v>2380</v>
      </c>
      <c r="I593" s="5" t="s">
        <v>2380</v>
      </c>
      <c r="J593" s="5" t="s">
        <v>2380</v>
      </c>
      <c r="K593" s="5" t="s">
        <v>2380</v>
      </c>
      <c r="L593" s="5" t="s">
        <v>2380</v>
      </c>
      <c r="M593" s="5" t="s">
        <v>2379</v>
      </c>
      <c r="N593" s="5" t="s">
        <v>2380</v>
      </c>
      <c r="O593" s="5" t="s">
        <v>2380</v>
      </c>
    </row>
    <row r="594" spans="1:15" x14ac:dyDescent="0.3">
      <c r="A594" s="2" t="s">
        <v>1180</v>
      </c>
      <c r="B594" s="2" t="s">
        <v>2278</v>
      </c>
      <c r="C594" s="2" t="s">
        <v>1181</v>
      </c>
      <c r="D594" s="5">
        <v>550</v>
      </c>
      <c r="E594" s="5">
        <v>593</v>
      </c>
      <c r="F594" s="5">
        <v>639</v>
      </c>
      <c r="G594" s="5">
        <v>593</v>
      </c>
      <c r="H594" s="5" t="s">
        <v>2380</v>
      </c>
      <c r="I594" s="5" t="s">
        <v>2380</v>
      </c>
      <c r="J594" s="5" t="s">
        <v>2380</v>
      </c>
      <c r="K594" s="5" t="s">
        <v>2380</v>
      </c>
      <c r="L594" s="5" t="s">
        <v>2380</v>
      </c>
      <c r="M594" s="5" t="s">
        <v>2380</v>
      </c>
      <c r="N594" s="5" t="s">
        <v>2380</v>
      </c>
      <c r="O594" s="5" t="s">
        <v>2380</v>
      </c>
    </row>
    <row r="595" spans="1:15" x14ac:dyDescent="0.3">
      <c r="A595" s="2" t="s">
        <v>528</v>
      </c>
      <c r="B595" s="2" t="s">
        <v>2000</v>
      </c>
      <c r="C595" s="2" t="s">
        <v>529</v>
      </c>
      <c r="D595" s="5">
        <v>562</v>
      </c>
      <c r="E595" s="5">
        <v>594</v>
      </c>
      <c r="F595" s="5">
        <v>597</v>
      </c>
      <c r="G595" s="5">
        <v>594</v>
      </c>
      <c r="H595" s="5" t="s">
        <v>2380</v>
      </c>
      <c r="I595" s="5" t="s">
        <v>2380</v>
      </c>
      <c r="J595" s="5" t="s">
        <v>2380</v>
      </c>
      <c r="K595" s="5" t="s">
        <v>2380</v>
      </c>
      <c r="L595" s="5" t="s">
        <v>2380</v>
      </c>
      <c r="M595" s="5" t="s">
        <v>2380</v>
      </c>
      <c r="N595" s="5" t="s">
        <v>2380</v>
      </c>
      <c r="O595" s="5" t="s">
        <v>2380</v>
      </c>
    </row>
    <row r="596" spans="1:15" x14ac:dyDescent="0.3">
      <c r="A596" s="2" t="s">
        <v>1396</v>
      </c>
      <c r="B596" s="2" t="s">
        <v>2236</v>
      </c>
      <c r="C596" s="2" t="s">
        <v>1397</v>
      </c>
      <c r="D596" s="5">
        <v>488</v>
      </c>
      <c r="E596" s="5">
        <v>595</v>
      </c>
      <c r="F596" s="5">
        <v>511</v>
      </c>
      <c r="G596" s="5">
        <v>595</v>
      </c>
      <c r="H596" s="5" t="s">
        <v>2380</v>
      </c>
      <c r="I596" s="5" t="s">
        <v>2380</v>
      </c>
      <c r="J596" s="5" t="s">
        <v>2380</v>
      </c>
      <c r="K596" s="5" t="s">
        <v>2380</v>
      </c>
      <c r="L596" s="5" t="s">
        <v>2380</v>
      </c>
      <c r="M596" s="5" t="s">
        <v>2380</v>
      </c>
      <c r="N596" s="5" t="s">
        <v>2380</v>
      </c>
      <c r="O596" s="5" t="s">
        <v>2380</v>
      </c>
    </row>
    <row r="597" spans="1:15" x14ac:dyDescent="0.3">
      <c r="A597" s="2" t="s">
        <v>1316</v>
      </c>
      <c r="B597" s="2" t="s">
        <v>2271</v>
      </c>
      <c r="C597" s="2" t="s">
        <v>1317</v>
      </c>
      <c r="D597" s="5">
        <v>513</v>
      </c>
      <c r="E597" s="5">
        <v>596</v>
      </c>
      <c r="F597" s="5">
        <v>551</v>
      </c>
      <c r="G597" s="5">
        <v>596</v>
      </c>
      <c r="H597" s="5" t="s">
        <v>2380</v>
      </c>
      <c r="I597" s="5" t="s">
        <v>2380</v>
      </c>
      <c r="J597" s="5" t="s">
        <v>2380</v>
      </c>
      <c r="K597" s="5" t="s">
        <v>2380</v>
      </c>
      <c r="L597" s="5" t="s">
        <v>2380</v>
      </c>
      <c r="M597" s="5" t="s">
        <v>2380</v>
      </c>
      <c r="N597" s="5" t="s">
        <v>2380</v>
      </c>
      <c r="O597" s="5" t="s">
        <v>2380</v>
      </c>
    </row>
    <row r="598" spans="1:15" x14ac:dyDescent="0.3">
      <c r="A598" s="2" t="s">
        <v>1068</v>
      </c>
      <c r="B598" s="2" t="s">
        <v>2073</v>
      </c>
      <c r="C598" s="2" t="s">
        <v>1069</v>
      </c>
      <c r="D598" s="5">
        <v>544</v>
      </c>
      <c r="E598" s="5">
        <v>597</v>
      </c>
      <c r="F598" s="5">
        <v>449</v>
      </c>
      <c r="G598" s="5">
        <v>597</v>
      </c>
      <c r="H598" s="5" t="s">
        <v>2380</v>
      </c>
      <c r="I598" s="5" t="s">
        <v>2380</v>
      </c>
      <c r="J598" s="5" t="s">
        <v>2380</v>
      </c>
      <c r="K598" s="5" t="s">
        <v>2380</v>
      </c>
      <c r="L598" s="5" t="s">
        <v>2380</v>
      </c>
      <c r="M598" s="5" t="s">
        <v>2380</v>
      </c>
      <c r="N598" s="5" t="s">
        <v>2380</v>
      </c>
      <c r="O598" s="5" t="s">
        <v>2380</v>
      </c>
    </row>
    <row r="599" spans="1:15" x14ac:dyDescent="0.3">
      <c r="A599" s="2" t="s">
        <v>1200</v>
      </c>
      <c r="B599" s="2" t="s">
        <v>2173</v>
      </c>
      <c r="C599" s="2" t="s">
        <v>1201</v>
      </c>
      <c r="D599" s="5">
        <v>667</v>
      </c>
      <c r="E599" s="5">
        <v>598</v>
      </c>
      <c r="F599" s="5">
        <v>623</v>
      </c>
      <c r="G599" s="5">
        <v>598</v>
      </c>
      <c r="H599" s="5" t="s">
        <v>2380</v>
      </c>
      <c r="I599" s="5" t="s">
        <v>2380</v>
      </c>
      <c r="J599" s="5" t="s">
        <v>2380</v>
      </c>
      <c r="K599" s="5" t="s">
        <v>2380</v>
      </c>
      <c r="L599" s="5" t="s">
        <v>2380</v>
      </c>
      <c r="M599" s="5" t="s">
        <v>2379</v>
      </c>
      <c r="N599" s="5" t="s">
        <v>2380</v>
      </c>
      <c r="O599" s="5" t="s">
        <v>2380</v>
      </c>
    </row>
    <row r="600" spans="1:15" x14ac:dyDescent="0.3">
      <c r="A600" s="2" t="s">
        <v>1036</v>
      </c>
      <c r="B600" s="2" t="s">
        <v>2304</v>
      </c>
      <c r="C600" s="2" t="s">
        <v>1037</v>
      </c>
      <c r="D600" s="5">
        <v>501</v>
      </c>
      <c r="E600" s="5">
        <v>599</v>
      </c>
      <c r="F600" s="5">
        <v>520</v>
      </c>
      <c r="G600" s="5">
        <v>599</v>
      </c>
      <c r="H600" s="5" t="s">
        <v>2380</v>
      </c>
      <c r="I600" s="5" t="s">
        <v>2380</v>
      </c>
      <c r="J600" s="5" t="s">
        <v>2380</v>
      </c>
      <c r="K600" s="5" t="s">
        <v>2380</v>
      </c>
      <c r="L600" s="5" t="s">
        <v>2380</v>
      </c>
      <c r="M600" s="5" t="s">
        <v>2379</v>
      </c>
      <c r="N600" s="5" t="s">
        <v>2380</v>
      </c>
      <c r="O600" s="5" t="s">
        <v>2380</v>
      </c>
    </row>
    <row r="601" spans="1:15" x14ac:dyDescent="0.3">
      <c r="A601" s="2" t="s">
        <v>970</v>
      </c>
      <c r="B601" s="2" t="s">
        <v>2088</v>
      </c>
      <c r="C601" s="2" t="s">
        <v>971</v>
      </c>
      <c r="D601" s="5">
        <v>652</v>
      </c>
      <c r="E601" s="5">
        <v>600</v>
      </c>
      <c r="F601" s="5">
        <v>570</v>
      </c>
      <c r="G601" s="5">
        <v>600</v>
      </c>
      <c r="H601" s="5" t="s">
        <v>2380</v>
      </c>
      <c r="I601" s="5" t="s">
        <v>2380</v>
      </c>
      <c r="J601" s="5" t="s">
        <v>2380</v>
      </c>
      <c r="K601" s="5" t="s">
        <v>2380</v>
      </c>
      <c r="L601" s="5" t="s">
        <v>2380</v>
      </c>
      <c r="M601" s="5" t="s">
        <v>2380</v>
      </c>
      <c r="N601" s="5" t="s">
        <v>2380</v>
      </c>
      <c r="O601" s="5" t="s">
        <v>2380</v>
      </c>
    </row>
    <row r="602" spans="1:15" x14ac:dyDescent="0.3">
      <c r="A602" s="2" t="s">
        <v>1008</v>
      </c>
      <c r="B602" s="2" t="s">
        <v>2181</v>
      </c>
      <c r="C602" s="2" t="s">
        <v>1009</v>
      </c>
      <c r="D602" s="5">
        <v>673</v>
      </c>
      <c r="E602" s="5">
        <v>601</v>
      </c>
      <c r="F602" s="5">
        <v>699</v>
      </c>
      <c r="G602" s="5">
        <v>601</v>
      </c>
      <c r="H602" s="5" t="s">
        <v>2380</v>
      </c>
      <c r="I602" s="5" t="s">
        <v>2380</v>
      </c>
      <c r="J602" s="5" t="s">
        <v>2380</v>
      </c>
      <c r="K602" s="5" t="s">
        <v>2380</v>
      </c>
      <c r="L602" s="5" t="s">
        <v>2380</v>
      </c>
      <c r="M602" s="5" t="s">
        <v>2379</v>
      </c>
      <c r="N602" s="5" t="s">
        <v>2380</v>
      </c>
      <c r="O602" s="5" t="s">
        <v>2380</v>
      </c>
    </row>
    <row r="603" spans="1:15" x14ac:dyDescent="0.3">
      <c r="A603" s="2" t="s">
        <v>1114</v>
      </c>
      <c r="B603" s="2" t="s">
        <v>2208</v>
      </c>
      <c r="C603" s="2" t="s">
        <v>1115</v>
      </c>
      <c r="D603" s="5">
        <v>696</v>
      </c>
      <c r="E603" s="5">
        <v>602</v>
      </c>
      <c r="F603" s="5">
        <v>651</v>
      </c>
      <c r="G603" s="5">
        <v>602</v>
      </c>
      <c r="H603" s="5" t="s">
        <v>2380</v>
      </c>
      <c r="I603" s="5" t="s">
        <v>2380</v>
      </c>
      <c r="J603" s="5" t="s">
        <v>2380</v>
      </c>
      <c r="K603" s="5" t="s">
        <v>2380</v>
      </c>
      <c r="L603" s="5" t="s">
        <v>2380</v>
      </c>
      <c r="M603" s="5" t="s">
        <v>2380</v>
      </c>
      <c r="N603" s="5" t="s">
        <v>2380</v>
      </c>
      <c r="O603" s="5" t="s">
        <v>2380</v>
      </c>
    </row>
    <row r="604" spans="1:15" x14ac:dyDescent="0.3">
      <c r="A604" s="2" t="s">
        <v>938</v>
      </c>
      <c r="B604" s="2" t="s">
        <v>2140</v>
      </c>
      <c r="C604" s="2" t="s">
        <v>939</v>
      </c>
      <c r="D604" s="5">
        <v>566</v>
      </c>
      <c r="E604" s="5">
        <v>603</v>
      </c>
      <c r="F604" s="5">
        <v>606</v>
      </c>
      <c r="G604" s="5">
        <v>603</v>
      </c>
      <c r="H604" s="5" t="s">
        <v>2380</v>
      </c>
      <c r="I604" s="5" t="s">
        <v>2380</v>
      </c>
      <c r="J604" s="5" t="s">
        <v>2380</v>
      </c>
      <c r="K604" s="5" t="s">
        <v>2380</v>
      </c>
      <c r="L604" s="5" t="s">
        <v>2380</v>
      </c>
      <c r="M604" s="5" t="s">
        <v>2380</v>
      </c>
      <c r="N604" s="5" t="s">
        <v>2380</v>
      </c>
      <c r="O604" s="5" t="s">
        <v>2380</v>
      </c>
    </row>
    <row r="605" spans="1:15" x14ac:dyDescent="0.3">
      <c r="A605" s="2" t="s">
        <v>738</v>
      </c>
      <c r="B605" s="2" t="s">
        <v>1895</v>
      </c>
      <c r="C605" s="2" t="s">
        <v>739</v>
      </c>
      <c r="D605" s="5">
        <v>582</v>
      </c>
      <c r="E605" s="5">
        <v>604</v>
      </c>
      <c r="F605" s="5">
        <v>666</v>
      </c>
      <c r="G605" s="5">
        <v>604</v>
      </c>
      <c r="H605" s="5" t="s">
        <v>2380</v>
      </c>
      <c r="I605" s="5" t="s">
        <v>2380</v>
      </c>
      <c r="J605" s="5" t="s">
        <v>2380</v>
      </c>
      <c r="K605" s="5" t="s">
        <v>2380</v>
      </c>
      <c r="L605" s="5" t="s">
        <v>2380</v>
      </c>
      <c r="M605" s="5" t="s">
        <v>2379</v>
      </c>
      <c r="N605" s="5" t="s">
        <v>2380</v>
      </c>
      <c r="O605" s="5" t="s">
        <v>2380</v>
      </c>
    </row>
    <row r="606" spans="1:15" x14ac:dyDescent="0.3">
      <c r="A606" s="2" t="s">
        <v>1314</v>
      </c>
      <c r="B606" s="2" t="s">
        <v>2225</v>
      </c>
      <c r="C606" s="2" t="s">
        <v>1315</v>
      </c>
      <c r="D606" s="5">
        <v>702</v>
      </c>
      <c r="E606" s="5">
        <v>605</v>
      </c>
      <c r="F606" s="5">
        <v>591</v>
      </c>
      <c r="G606" s="5">
        <v>605</v>
      </c>
      <c r="H606" s="5" t="s">
        <v>2380</v>
      </c>
      <c r="I606" s="5" t="s">
        <v>2380</v>
      </c>
      <c r="J606" s="5" t="s">
        <v>2380</v>
      </c>
      <c r="K606" s="5" t="s">
        <v>2380</v>
      </c>
      <c r="L606" s="5" t="s">
        <v>2380</v>
      </c>
      <c r="M606" s="5" t="s">
        <v>2380</v>
      </c>
      <c r="N606" s="5" t="s">
        <v>2380</v>
      </c>
      <c r="O606" s="5" t="s">
        <v>2380</v>
      </c>
    </row>
    <row r="607" spans="1:15" x14ac:dyDescent="0.3">
      <c r="A607" s="2" t="s">
        <v>1022</v>
      </c>
      <c r="B607" s="2" t="s">
        <v>1959</v>
      </c>
      <c r="C607" s="2" t="s">
        <v>1023</v>
      </c>
      <c r="D607" s="5">
        <v>616</v>
      </c>
      <c r="E607" s="5">
        <v>606</v>
      </c>
      <c r="F607" s="5">
        <v>650</v>
      </c>
      <c r="G607" s="5">
        <v>606</v>
      </c>
      <c r="H607" s="5" t="s">
        <v>2380</v>
      </c>
      <c r="I607" s="5" t="s">
        <v>2380</v>
      </c>
      <c r="J607" s="5" t="s">
        <v>2380</v>
      </c>
      <c r="K607" s="5" t="s">
        <v>2380</v>
      </c>
      <c r="L607" s="5" t="s">
        <v>2380</v>
      </c>
      <c r="M607" s="5" t="s">
        <v>2379</v>
      </c>
      <c r="N607" s="5" t="s">
        <v>2380</v>
      </c>
      <c r="O607" s="5" t="s">
        <v>2380</v>
      </c>
    </row>
    <row r="608" spans="1:15" x14ac:dyDescent="0.3">
      <c r="A608" s="2" t="s">
        <v>618</v>
      </c>
      <c r="B608" s="2" t="s">
        <v>1877</v>
      </c>
      <c r="C608" s="2" t="s">
        <v>619</v>
      </c>
      <c r="D608" s="5">
        <v>610</v>
      </c>
      <c r="E608" s="5">
        <v>607</v>
      </c>
      <c r="F608" s="5">
        <v>684</v>
      </c>
      <c r="G608" s="5">
        <v>607</v>
      </c>
      <c r="H608" s="5" t="s">
        <v>2380</v>
      </c>
      <c r="I608" s="5" t="s">
        <v>2380</v>
      </c>
      <c r="J608" s="5" t="s">
        <v>2380</v>
      </c>
      <c r="K608" s="5" t="s">
        <v>2380</v>
      </c>
      <c r="L608" s="5" t="s">
        <v>2380</v>
      </c>
      <c r="M608" s="5" t="s">
        <v>2379</v>
      </c>
      <c r="N608" s="5" t="s">
        <v>2380</v>
      </c>
      <c r="O608" s="5" t="s">
        <v>2380</v>
      </c>
    </row>
    <row r="609" spans="1:15" x14ac:dyDescent="0.3">
      <c r="A609" s="2" t="s">
        <v>866</v>
      </c>
      <c r="B609" s="2" t="s">
        <v>2114</v>
      </c>
      <c r="C609" s="2" t="s">
        <v>867</v>
      </c>
      <c r="D609" s="5">
        <v>503</v>
      </c>
      <c r="E609" s="5">
        <v>608</v>
      </c>
      <c r="F609" s="5">
        <v>652</v>
      </c>
      <c r="G609" s="5">
        <v>608</v>
      </c>
      <c r="H609" s="5" t="s">
        <v>2380</v>
      </c>
      <c r="I609" s="5" t="s">
        <v>2380</v>
      </c>
      <c r="J609" s="5" t="s">
        <v>2380</v>
      </c>
      <c r="K609" s="5" t="s">
        <v>2380</v>
      </c>
      <c r="L609" s="5" t="s">
        <v>2380</v>
      </c>
      <c r="M609" s="5" t="s">
        <v>2380</v>
      </c>
      <c r="N609" s="5" t="s">
        <v>2380</v>
      </c>
      <c r="O609" s="5" t="s">
        <v>2380</v>
      </c>
    </row>
    <row r="610" spans="1:15" x14ac:dyDescent="0.3">
      <c r="A610" s="2" t="s">
        <v>1032</v>
      </c>
      <c r="B610" s="2" t="s">
        <v>1977</v>
      </c>
      <c r="C610" s="2" t="s">
        <v>1033</v>
      </c>
      <c r="D610" s="5">
        <v>579</v>
      </c>
      <c r="E610" s="5">
        <v>609</v>
      </c>
      <c r="F610" s="5">
        <v>642</v>
      </c>
      <c r="G610" s="5">
        <v>609</v>
      </c>
      <c r="H610" s="5" t="s">
        <v>2380</v>
      </c>
      <c r="I610" s="5" t="s">
        <v>2380</v>
      </c>
      <c r="J610" s="5" t="s">
        <v>2380</v>
      </c>
      <c r="K610" s="5" t="s">
        <v>2380</v>
      </c>
      <c r="L610" s="5" t="s">
        <v>2380</v>
      </c>
      <c r="M610" s="5" t="s">
        <v>2379</v>
      </c>
      <c r="N610" s="5" t="s">
        <v>2380</v>
      </c>
      <c r="O610" s="5" t="s">
        <v>2380</v>
      </c>
    </row>
    <row r="611" spans="1:15" x14ac:dyDescent="0.3">
      <c r="A611" s="2" t="s">
        <v>950</v>
      </c>
      <c r="B611" s="2" t="s">
        <v>2019</v>
      </c>
      <c r="C611" s="2" t="s">
        <v>951</v>
      </c>
      <c r="D611" s="5">
        <v>623</v>
      </c>
      <c r="E611" s="5">
        <v>610</v>
      </c>
      <c r="F611" s="5">
        <v>673</v>
      </c>
      <c r="G611" s="5">
        <v>610</v>
      </c>
      <c r="H611" s="5" t="s">
        <v>2380</v>
      </c>
      <c r="I611" s="5" t="s">
        <v>2380</v>
      </c>
      <c r="J611" s="5" t="s">
        <v>2380</v>
      </c>
      <c r="K611" s="5" t="s">
        <v>2380</v>
      </c>
      <c r="L611" s="5" t="s">
        <v>2380</v>
      </c>
      <c r="M611" s="5" t="s">
        <v>2379</v>
      </c>
      <c r="N611" s="5" t="s">
        <v>2380</v>
      </c>
      <c r="O611" s="5" t="s">
        <v>2380</v>
      </c>
    </row>
    <row r="612" spans="1:15" x14ac:dyDescent="0.3">
      <c r="A612" s="2" t="s">
        <v>1418</v>
      </c>
      <c r="B612" s="2" t="s">
        <v>2310</v>
      </c>
      <c r="C612" s="2" t="s">
        <v>1419</v>
      </c>
      <c r="D612" s="5">
        <v>573</v>
      </c>
      <c r="E612" s="5">
        <v>611</v>
      </c>
      <c r="F612" s="5">
        <v>632</v>
      </c>
      <c r="G612" s="5">
        <v>611</v>
      </c>
      <c r="H612" s="5" t="s">
        <v>2380</v>
      </c>
      <c r="I612" s="5" t="s">
        <v>2380</v>
      </c>
      <c r="J612" s="5" t="s">
        <v>2380</v>
      </c>
      <c r="K612" s="5" t="s">
        <v>2380</v>
      </c>
      <c r="L612" s="5" t="s">
        <v>2380</v>
      </c>
      <c r="M612" s="5" t="s">
        <v>2380</v>
      </c>
      <c r="N612" s="5" t="s">
        <v>2380</v>
      </c>
      <c r="O612" s="5" t="s">
        <v>2380</v>
      </c>
    </row>
    <row r="613" spans="1:15" x14ac:dyDescent="0.3">
      <c r="A613" s="2" t="s">
        <v>1388</v>
      </c>
      <c r="B613" s="2" t="s">
        <v>2237</v>
      </c>
      <c r="C613" s="2" t="s">
        <v>1389</v>
      </c>
      <c r="D613" s="5">
        <v>701</v>
      </c>
      <c r="E613" s="5">
        <v>612</v>
      </c>
      <c r="F613" s="5">
        <v>621</v>
      </c>
      <c r="G613" s="5">
        <v>612</v>
      </c>
      <c r="H613" s="5" t="s">
        <v>2380</v>
      </c>
      <c r="I613" s="5" t="s">
        <v>2380</v>
      </c>
      <c r="J613" s="5" t="s">
        <v>2380</v>
      </c>
      <c r="K613" s="5" t="s">
        <v>2380</v>
      </c>
      <c r="L613" s="5" t="s">
        <v>2380</v>
      </c>
      <c r="M613" s="5" t="s">
        <v>2379</v>
      </c>
      <c r="N613" s="5" t="s">
        <v>2380</v>
      </c>
      <c r="O613" s="5" t="s">
        <v>2380</v>
      </c>
    </row>
    <row r="614" spans="1:15" x14ac:dyDescent="0.3">
      <c r="A614" s="2" t="s">
        <v>1340</v>
      </c>
      <c r="B614" s="2" t="s">
        <v>2273</v>
      </c>
      <c r="C614" s="2" t="s">
        <v>1341</v>
      </c>
      <c r="D614" s="5">
        <v>537</v>
      </c>
      <c r="E614" s="5">
        <v>613</v>
      </c>
      <c r="F614" s="5">
        <v>659</v>
      </c>
      <c r="G614" s="5">
        <v>613</v>
      </c>
      <c r="H614" s="5" t="s">
        <v>2380</v>
      </c>
      <c r="I614" s="5" t="s">
        <v>2380</v>
      </c>
      <c r="J614" s="5" t="s">
        <v>2380</v>
      </c>
      <c r="K614" s="5" t="s">
        <v>2380</v>
      </c>
      <c r="L614" s="5" t="s">
        <v>2380</v>
      </c>
      <c r="M614" s="5" t="s">
        <v>2380</v>
      </c>
      <c r="N614" s="5" t="s">
        <v>2380</v>
      </c>
      <c r="O614" s="5" t="s">
        <v>2380</v>
      </c>
    </row>
    <row r="615" spans="1:15" x14ac:dyDescent="0.3">
      <c r="A615" s="2" t="s">
        <v>1260</v>
      </c>
      <c r="B615" s="2" t="s">
        <v>2201</v>
      </c>
      <c r="C615" s="2" t="s">
        <v>1261</v>
      </c>
      <c r="D615" s="5">
        <v>692</v>
      </c>
      <c r="E615" s="5">
        <v>614</v>
      </c>
      <c r="F615" s="5">
        <v>581</v>
      </c>
      <c r="G615" s="5">
        <v>614</v>
      </c>
      <c r="H615" s="5" t="s">
        <v>2380</v>
      </c>
      <c r="I615" s="5" t="s">
        <v>2380</v>
      </c>
      <c r="J615" s="5" t="s">
        <v>2380</v>
      </c>
      <c r="K615" s="5" t="s">
        <v>2380</v>
      </c>
      <c r="L615" s="5" t="s">
        <v>2380</v>
      </c>
      <c r="M615" s="5" t="s">
        <v>2380</v>
      </c>
      <c r="N615" s="5" t="s">
        <v>2380</v>
      </c>
      <c r="O615" s="5" t="s">
        <v>2380</v>
      </c>
    </row>
    <row r="616" spans="1:15" x14ac:dyDescent="0.3">
      <c r="A616" s="2" t="s">
        <v>1178</v>
      </c>
      <c r="B616" s="2" t="s">
        <v>2249</v>
      </c>
      <c r="C616" s="2" t="s">
        <v>1179</v>
      </c>
      <c r="D616" s="5">
        <v>705</v>
      </c>
      <c r="E616" s="5">
        <v>615</v>
      </c>
      <c r="F616" s="5">
        <v>676</v>
      </c>
      <c r="G616" s="5">
        <v>615</v>
      </c>
      <c r="H616" s="5" t="s">
        <v>2380</v>
      </c>
      <c r="I616" s="5" t="s">
        <v>2380</v>
      </c>
      <c r="J616" s="5" t="s">
        <v>2380</v>
      </c>
      <c r="K616" s="5" t="s">
        <v>2380</v>
      </c>
      <c r="L616" s="5" t="s">
        <v>2380</v>
      </c>
      <c r="M616" s="5" t="s">
        <v>2380</v>
      </c>
      <c r="N616" s="5" t="s">
        <v>2380</v>
      </c>
      <c r="O616" s="5" t="s">
        <v>2380</v>
      </c>
    </row>
    <row r="617" spans="1:15" x14ac:dyDescent="0.3">
      <c r="A617" s="2" t="s">
        <v>1218</v>
      </c>
      <c r="B617" s="2" t="s">
        <v>2240</v>
      </c>
      <c r="C617" s="2" t="s">
        <v>1219</v>
      </c>
      <c r="D617" s="5">
        <v>563</v>
      </c>
      <c r="E617" s="5">
        <v>616</v>
      </c>
      <c r="F617" s="5">
        <v>560</v>
      </c>
      <c r="G617" s="5">
        <v>616</v>
      </c>
      <c r="H617" s="5" t="s">
        <v>2380</v>
      </c>
      <c r="I617" s="5" t="s">
        <v>2380</v>
      </c>
      <c r="J617" s="5" t="s">
        <v>2380</v>
      </c>
      <c r="K617" s="5" t="s">
        <v>2380</v>
      </c>
      <c r="L617" s="5" t="s">
        <v>2380</v>
      </c>
      <c r="M617" s="5" t="s">
        <v>2380</v>
      </c>
      <c r="N617" s="5" t="s">
        <v>2380</v>
      </c>
      <c r="O617" s="5" t="s">
        <v>2380</v>
      </c>
    </row>
    <row r="618" spans="1:15" x14ac:dyDescent="0.3">
      <c r="A618" s="2" t="s">
        <v>1404</v>
      </c>
      <c r="B618" s="2" t="s">
        <v>1544</v>
      </c>
      <c r="C618" s="2" t="s">
        <v>1405</v>
      </c>
      <c r="D618" s="5">
        <v>710</v>
      </c>
      <c r="E618" s="5">
        <v>617</v>
      </c>
      <c r="F618" s="5">
        <v>562</v>
      </c>
      <c r="G618" s="5">
        <v>617</v>
      </c>
      <c r="H618" s="5" t="s">
        <v>2380</v>
      </c>
      <c r="I618" s="5" t="s">
        <v>2380</v>
      </c>
      <c r="J618" s="5" t="s">
        <v>2380</v>
      </c>
      <c r="K618" s="5" t="s">
        <v>2380</v>
      </c>
      <c r="L618" s="5" t="s">
        <v>2380</v>
      </c>
      <c r="M618" s="5" t="s">
        <v>2380</v>
      </c>
      <c r="N618" s="5" t="s">
        <v>2380</v>
      </c>
      <c r="O618" s="5" t="s">
        <v>2380</v>
      </c>
    </row>
    <row r="619" spans="1:15" x14ac:dyDescent="0.3">
      <c r="A619" s="2" t="s">
        <v>1304</v>
      </c>
      <c r="B619" s="2" t="s">
        <v>2221</v>
      </c>
      <c r="C619" s="2" t="s">
        <v>1305</v>
      </c>
      <c r="D619" s="5">
        <v>586</v>
      </c>
      <c r="E619" s="5">
        <v>618</v>
      </c>
      <c r="F619" s="5">
        <v>688</v>
      </c>
      <c r="G619" s="5">
        <v>618</v>
      </c>
      <c r="H619" s="5" t="s">
        <v>2380</v>
      </c>
      <c r="I619" s="5" t="s">
        <v>2380</v>
      </c>
      <c r="J619" s="5" t="s">
        <v>2380</v>
      </c>
      <c r="K619" s="5" t="s">
        <v>2380</v>
      </c>
      <c r="L619" s="5" t="s">
        <v>2380</v>
      </c>
      <c r="M619" s="5" t="s">
        <v>2379</v>
      </c>
      <c r="N619" s="5" t="s">
        <v>2380</v>
      </c>
      <c r="O619" s="5" t="s">
        <v>2380</v>
      </c>
    </row>
    <row r="620" spans="1:15" x14ac:dyDescent="0.3">
      <c r="A620" s="2" t="s">
        <v>788</v>
      </c>
      <c r="B620" s="2" t="s">
        <v>2105</v>
      </c>
      <c r="C620" s="2" t="s">
        <v>789</v>
      </c>
      <c r="D620" s="5">
        <v>555</v>
      </c>
      <c r="E620" s="5">
        <v>619</v>
      </c>
      <c r="F620" s="5">
        <v>540</v>
      </c>
      <c r="G620" s="5">
        <v>619</v>
      </c>
      <c r="H620" s="5" t="s">
        <v>2380</v>
      </c>
      <c r="I620" s="5" t="s">
        <v>2380</v>
      </c>
      <c r="J620" s="5" t="s">
        <v>2380</v>
      </c>
      <c r="K620" s="5" t="s">
        <v>2380</v>
      </c>
      <c r="L620" s="5" t="s">
        <v>2380</v>
      </c>
      <c r="M620" s="5" t="s">
        <v>2380</v>
      </c>
      <c r="N620" s="5" t="s">
        <v>2380</v>
      </c>
      <c r="O620" s="5" t="s">
        <v>2380</v>
      </c>
    </row>
    <row r="621" spans="1:15" x14ac:dyDescent="0.3">
      <c r="A621" s="2" t="s">
        <v>1066</v>
      </c>
      <c r="B621" s="2" t="s">
        <v>2078</v>
      </c>
      <c r="C621" s="2" t="s">
        <v>1067</v>
      </c>
      <c r="D621" s="5">
        <v>641</v>
      </c>
      <c r="E621" s="5">
        <v>620</v>
      </c>
      <c r="F621" s="5">
        <v>706</v>
      </c>
      <c r="G621" s="5">
        <v>620</v>
      </c>
      <c r="H621" s="5" t="s">
        <v>2380</v>
      </c>
      <c r="I621" s="5" t="s">
        <v>2380</v>
      </c>
      <c r="J621" s="5" t="s">
        <v>2380</v>
      </c>
      <c r="K621" s="5" t="s">
        <v>2380</v>
      </c>
      <c r="L621" s="5" t="s">
        <v>2380</v>
      </c>
      <c r="M621" s="5" t="s">
        <v>2379</v>
      </c>
      <c r="N621" s="5" t="s">
        <v>2380</v>
      </c>
      <c r="O621" s="5" t="s">
        <v>2380</v>
      </c>
    </row>
    <row r="622" spans="1:15" x14ac:dyDescent="0.3">
      <c r="A622" s="2" t="s">
        <v>586</v>
      </c>
      <c r="B622" s="2" t="s">
        <v>2018</v>
      </c>
      <c r="C622" s="2" t="s">
        <v>587</v>
      </c>
      <c r="D622" s="5">
        <v>587</v>
      </c>
      <c r="E622" s="5">
        <v>621</v>
      </c>
      <c r="F622" s="5">
        <v>563</v>
      </c>
      <c r="G622" s="5">
        <v>621</v>
      </c>
      <c r="H622" s="5" t="s">
        <v>2380</v>
      </c>
      <c r="I622" s="5" t="s">
        <v>2380</v>
      </c>
      <c r="J622" s="5" t="s">
        <v>2380</v>
      </c>
      <c r="K622" s="5" t="s">
        <v>2380</v>
      </c>
      <c r="L622" s="5" t="s">
        <v>2380</v>
      </c>
      <c r="M622" s="5" t="s">
        <v>2380</v>
      </c>
      <c r="N622" s="5" t="s">
        <v>2380</v>
      </c>
      <c r="O622" s="5" t="s">
        <v>2380</v>
      </c>
    </row>
    <row r="623" spans="1:15" x14ac:dyDescent="0.3">
      <c r="A623" s="2" t="s">
        <v>1034</v>
      </c>
      <c r="B623" s="2" t="s">
        <v>2133</v>
      </c>
      <c r="C623" s="2" t="s">
        <v>1035</v>
      </c>
      <c r="D623" s="5">
        <v>650</v>
      </c>
      <c r="E623" s="5">
        <v>622</v>
      </c>
      <c r="F623" s="5">
        <v>648</v>
      </c>
      <c r="G623" s="5">
        <v>622</v>
      </c>
      <c r="H623" s="5" t="s">
        <v>2380</v>
      </c>
      <c r="I623" s="5" t="s">
        <v>2380</v>
      </c>
      <c r="J623" s="5" t="s">
        <v>2380</v>
      </c>
      <c r="K623" s="5" t="s">
        <v>2380</v>
      </c>
      <c r="L623" s="5" t="s">
        <v>2380</v>
      </c>
      <c r="M623" s="5" t="s">
        <v>2379</v>
      </c>
      <c r="N623" s="5" t="s">
        <v>2380</v>
      </c>
      <c r="O623" s="5" t="s">
        <v>2380</v>
      </c>
    </row>
    <row r="624" spans="1:15" x14ac:dyDescent="0.3">
      <c r="A624" s="2" t="s">
        <v>564</v>
      </c>
      <c r="B624" s="2" t="s">
        <v>2027</v>
      </c>
      <c r="C624" s="2" t="s">
        <v>565</v>
      </c>
      <c r="D624" s="5">
        <v>543</v>
      </c>
      <c r="E624" s="5">
        <v>623</v>
      </c>
      <c r="F624" s="5">
        <v>552</v>
      </c>
      <c r="G624" s="5">
        <v>623</v>
      </c>
      <c r="H624" s="5" t="s">
        <v>2380</v>
      </c>
      <c r="I624" s="5" t="s">
        <v>2380</v>
      </c>
      <c r="J624" s="5" t="s">
        <v>2380</v>
      </c>
      <c r="K624" s="5" t="s">
        <v>2380</v>
      </c>
      <c r="L624" s="5" t="s">
        <v>2380</v>
      </c>
      <c r="M624" s="5" t="s">
        <v>2380</v>
      </c>
      <c r="N624" s="5" t="s">
        <v>2380</v>
      </c>
      <c r="O624" s="5" t="s">
        <v>2380</v>
      </c>
    </row>
    <row r="625" spans="1:15" x14ac:dyDescent="0.3">
      <c r="A625" s="2" t="s">
        <v>700</v>
      </c>
      <c r="B625" s="2" t="s">
        <v>1845</v>
      </c>
      <c r="C625" s="2" t="s">
        <v>701</v>
      </c>
      <c r="D625" s="5">
        <v>607</v>
      </c>
      <c r="E625" s="5">
        <v>624</v>
      </c>
      <c r="F625" s="5">
        <v>686</v>
      </c>
      <c r="G625" s="5">
        <v>624</v>
      </c>
      <c r="H625" s="5" t="s">
        <v>2380</v>
      </c>
      <c r="I625" s="5" t="s">
        <v>2380</v>
      </c>
      <c r="J625" s="5" t="s">
        <v>2380</v>
      </c>
      <c r="K625" s="5" t="s">
        <v>2380</v>
      </c>
      <c r="L625" s="5" t="s">
        <v>2380</v>
      </c>
      <c r="M625" s="5" t="s">
        <v>2379</v>
      </c>
      <c r="N625" s="5" t="s">
        <v>2380</v>
      </c>
      <c r="O625" s="5" t="s">
        <v>2380</v>
      </c>
    </row>
    <row r="626" spans="1:15" x14ac:dyDescent="0.3">
      <c r="A626" s="2" t="s">
        <v>1076</v>
      </c>
      <c r="B626" s="2" t="s">
        <v>2223</v>
      </c>
      <c r="C626" s="2" t="s">
        <v>1077</v>
      </c>
      <c r="D626" s="5">
        <v>591</v>
      </c>
      <c r="E626" s="5">
        <v>625</v>
      </c>
      <c r="F626" s="5">
        <v>607</v>
      </c>
      <c r="G626" s="5">
        <v>625</v>
      </c>
      <c r="H626" s="5" t="s">
        <v>2380</v>
      </c>
      <c r="I626" s="5" t="s">
        <v>2380</v>
      </c>
      <c r="J626" s="5" t="s">
        <v>2380</v>
      </c>
      <c r="K626" s="5" t="s">
        <v>2380</v>
      </c>
      <c r="L626" s="5" t="s">
        <v>2380</v>
      </c>
      <c r="M626" s="5" t="s">
        <v>2380</v>
      </c>
      <c r="N626" s="5" t="s">
        <v>2380</v>
      </c>
      <c r="O626" s="5" t="s">
        <v>2380</v>
      </c>
    </row>
    <row r="627" spans="1:15" x14ac:dyDescent="0.3">
      <c r="A627" s="2" t="s">
        <v>864</v>
      </c>
      <c r="B627" s="2" t="s">
        <v>2110</v>
      </c>
      <c r="C627" s="2" t="s">
        <v>865</v>
      </c>
      <c r="D627" s="5">
        <v>658</v>
      </c>
      <c r="E627" s="5">
        <v>626</v>
      </c>
      <c r="F627" s="5">
        <v>586</v>
      </c>
      <c r="G627" s="5">
        <v>626</v>
      </c>
      <c r="H627" s="5" t="s">
        <v>2380</v>
      </c>
      <c r="I627" s="5" t="s">
        <v>2380</v>
      </c>
      <c r="J627" s="5" t="s">
        <v>2380</v>
      </c>
      <c r="K627" s="5" t="s">
        <v>2380</v>
      </c>
      <c r="L627" s="5" t="s">
        <v>2380</v>
      </c>
      <c r="M627" s="5" t="s">
        <v>2380</v>
      </c>
      <c r="N627" s="5" t="s">
        <v>2380</v>
      </c>
      <c r="O627" s="5" t="s">
        <v>2380</v>
      </c>
    </row>
    <row r="628" spans="1:15" x14ac:dyDescent="0.3">
      <c r="A628" s="2" t="s">
        <v>1360</v>
      </c>
      <c r="B628" s="2" t="s">
        <v>2263</v>
      </c>
      <c r="C628" s="2" t="s">
        <v>1361</v>
      </c>
      <c r="D628" s="5">
        <v>549</v>
      </c>
      <c r="E628" s="5">
        <v>627</v>
      </c>
      <c r="F628" s="5">
        <v>509</v>
      </c>
      <c r="G628" s="5">
        <v>627</v>
      </c>
      <c r="H628" s="5" t="s">
        <v>2380</v>
      </c>
      <c r="I628" s="5" t="s">
        <v>2380</v>
      </c>
      <c r="J628" s="5" t="s">
        <v>2380</v>
      </c>
      <c r="K628" s="5" t="s">
        <v>2380</v>
      </c>
      <c r="L628" s="5" t="s">
        <v>2380</v>
      </c>
      <c r="M628" s="5" t="s">
        <v>2380</v>
      </c>
      <c r="N628" s="5" t="s">
        <v>2380</v>
      </c>
      <c r="O628" s="5" t="s">
        <v>2380</v>
      </c>
    </row>
    <row r="629" spans="1:15" x14ac:dyDescent="0.3">
      <c r="A629" s="2" t="s">
        <v>702</v>
      </c>
      <c r="B629" s="2" t="s">
        <v>1899</v>
      </c>
      <c r="C629" s="2" t="s">
        <v>703</v>
      </c>
      <c r="D629" s="5">
        <v>612</v>
      </c>
      <c r="E629" s="5">
        <v>628</v>
      </c>
      <c r="F629" s="5">
        <v>611</v>
      </c>
      <c r="G629" s="5">
        <v>628</v>
      </c>
      <c r="H629" s="5" t="s">
        <v>2380</v>
      </c>
      <c r="I629" s="5" t="s">
        <v>2380</v>
      </c>
      <c r="J629" s="5" t="s">
        <v>2380</v>
      </c>
      <c r="K629" s="5" t="s">
        <v>2380</v>
      </c>
      <c r="L629" s="5" t="s">
        <v>2380</v>
      </c>
      <c r="M629" s="5" t="s">
        <v>2379</v>
      </c>
      <c r="N629" s="5" t="s">
        <v>2380</v>
      </c>
      <c r="O629" s="5" t="s">
        <v>2380</v>
      </c>
    </row>
    <row r="630" spans="1:15" x14ac:dyDescent="0.3">
      <c r="A630" s="2" t="s">
        <v>798</v>
      </c>
      <c r="B630" s="2" t="s">
        <v>2062</v>
      </c>
      <c r="C630" s="2" t="s">
        <v>799</v>
      </c>
      <c r="D630" s="5">
        <v>642</v>
      </c>
      <c r="E630" s="5">
        <v>629</v>
      </c>
      <c r="F630" s="5">
        <v>462</v>
      </c>
      <c r="G630" s="5">
        <v>629</v>
      </c>
      <c r="H630" s="5" t="s">
        <v>2380</v>
      </c>
      <c r="I630" s="5" t="s">
        <v>2380</v>
      </c>
      <c r="J630" s="5" t="s">
        <v>2380</v>
      </c>
      <c r="K630" s="5" t="s">
        <v>2380</v>
      </c>
      <c r="L630" s="5" t="s">
        <v>2380</v>
      </c>
      <c r="M630" s="5" t="s">
        <v>2380</v>
      </c>
      <c r="N630" s="5" t="s">
        <v>2380</v>
      </c>
      <c r="O630" s="5" t="s">
        <v>2380</v>
      </c>
    </row>
    <row r="631" spans="1:15" x14ac:dyDescent="0.3">
      <c r="A631" s="2" t="s">
        <v>1142</v>
      </c>
      <c r="B631" s="2" t="s">
        <v>2187</v>
      </c>
      <c r="C631" s="2" t="s">
        <v>1143</v>
      </c>
      <c r="D631" s="5">
        <v>581</v>
      </c>
      <c r="E631" s="5">
        <v>630</v>
      </c>
      <c r="F631" s="5">
        <v>572</v>
      </c>
      <c r="G631" s="5">
        <v>630</v>
      </c>
      <c r="H631" s="5" t="s">
        <v>2380</v>
      </c>
      <c r="I631" s="5" t="s">
        <v>2380</v>
      </c>
      <c r="J631" s="5" t="s">
        <v>2380</v>
      </c>
      <c r="K631" s="5" t="s">
        <v>2380</v>
      </c>
      <c r="L631" s="5" t="s">
        <v>2380</v>
      </c>
      <c r="M631" s="5" t="s">
        <v>2380</v>
      </c>
      <c r="N631" s="5" t="s">
        <v>2380</v>
      </c>
      <c r="O631" s="5" t="s">
        <v>2380</v>
      </c>
    </row>
    <row r="632" spans="1:15" x14ac:dyDescent="0.3">
      <c r="A632" s="2" t="s">
        <v>538</v>
      </c>
      <c r="B632" s="2" t="s">
        <v>1999</v>
      </c>
      <c r="C632" s="2" t="s">
        <v>539</v>
      </c>
      <c r="D632" s="5">
        <v>631</v>
      </c>
      <c r="E632" s="5">
        <v>631</v>
      </c>
      <c r="F632" s="5">
        <v>608</v>
      </c>
      <c r="G632" s="5">
        <v>631</v>
      </c>
      <c r="H632" s="5" t="s">
        <v>2380</v>
      </c>
      <c r="I632" s="5" t="s">
        <v>2380</v>
      </c>
      <c r="J632" s="5" t="s">
        <v>2380</v>
      </c>
      <c r="K632" s="5" t="s">
        <v>2380</v>
      </c>
      <c r="L632" s="5" t="s">
        <v>2380</v>
      </c>
      <c r="M632" s="5" t="s">
        <v>2380</v>
      </c>
      <c r="N632" s="5" t="s">
        <v>2380</v>
      </c>
      <c r="O632" s="5" t="s">
        <v>2380</v>
      </c>
    </row>
    <row r="633" spans="1:15" x14ac:dyDescent="0.3">
      <c r="A633" s="2" t="s">
        <v>784</v>
      </c>
      <c r="B633" s="2" t="s">
        <v>1918</v>
      </c>
      <c r="C633" s="2" t="s">
        <v>785</v>
      </c>
      <c r="D633" s="5">
        <v>599</v>
      </c>
      <c r="E633" s="5">
        <v>632</v>
      </c>
      <c r="F633" s="5">
        <v>655</v>
      </c>
      <c r="G633" s="5">
        <v>632</v>
      </c>
      <c r="H633" s="5" t="s">
        <v>2380</v>
      </c>
      <c r="I633" s="5" t="s">
        <v>2380</v>
      </c>
      <c r="J633" s="5" t="s">
        <v>2380</v>
      </c>
      <c r="K633" s="5" t="s">
        <v>2380</v>
      </c>
      <c r="L633" s="5" t="s">
        <v>2380</v>
      </c>
      <c r="M633" s="5" t="s">
        <v>2379</v>
      </c>
      <c r="N633" s="5" t="s">
        <v>2380</v>
      </c>
      <c r="O633" s="5" t="s">
        <v>2380</v>
      </c>
    </row>
    <row r="634" spans="1:15" x14ac:dyDescent="0.3">
      <c r="A634" s="2" t="s">
        <v>471</v>
      </c>
      <c r="B634" s="2" t="s">
        <v>1823</v>
      </c>
      <c r="C634" s="2" t="s">
        <v>472</v>
      </c>
      <c r="D634" s="5">
        <v>571</v>
      </c>
      <c r="E634" s="5">
        <v>633</v>
      </c>
      <c r="F634" s="5">
        <v>654</v>
      </c>
      <c r="G634" s="5">
        <v>633</v>
      </c>
      <c r="H634" s="5" t="s">
        <v>2380</v>
      </c>
      <c r="I634" s="5" t="s">
        <v>2380</v>
      </c>
      <c r="J634" s="5" t="s">
        <v>2380</v>
      </c>
      <c r="K634" s="5" t="s">
        <v>2380</v>
      </c>
      <c r="L634" s="5" t="s">
        <v>2380</v>
      </c>
      <c r="M634" s="5" t="s">
        <v>2379</v>
      </c>
      <c r="N634" s="5" t="s">
        <v>2380</v>
      </c>
      <c r="O634" s="5" t="s">
        <v>2380</v>
      </c>
    </row>
    <row r="635" spans="1:15" x14ac:dyDescent="0.3">
      <c r="A635" s="2" t="s">
        <v>375</v>
      </c>
      <c r="B635" s="2" t="s">
        <v>1981</v>
      </c>
      <c r="C635" s="2" t="s">
        <v>376</v>
      </c>
      <c r="D635" s="5">
        <v>546</v>
      </c>
      <c r="E635" s="5">
        <v>634</v>
      </c>
      <c r="F635" s="5">
        <v>521</v>
      </c>
      <c r="G635" s="5">
        <v>634</v>
      </c>
      <c r="H635" s="5" t="s">
        <v>2380</v>
      </c>
      <c r="I635" s="5" t="s">
        <v>2380</v>
      </c>
      <c r="J635" s="5" t="s">
        <v>2380</v>
      </c>
      <c r="K635" s="5" t="s">
        <v>2380</v>
      </c>
      <c r="L635" s="5" t="s">
        <v>2380</v>
      </c>
      <c r="M635" s="5" t="s">
        <v>2380</v>
      </c>
      <c r="N635" s="5" t="s">
        <v>2380</v>
      </c>
      <c r="O635" s="5" t="s">
        <v>2380</v>
      </c>
    </row>
    <row r="636" spans="1:15" x14ac:dyDescent="0.3">
      <c r="A636" s="2" t="s">
        <v>1258</v>
      </c>
      <c r="B636" s="2" t="s">
        <v>2180</v>
      </c>
      <c r="C636" s="2" t="s">
        <v>1259</v>
      </c>
      <c r="D636" s="5">
        <v>672</v>
      </c>
      <c r="E636" s="5">
        <v>635</v>
      </c>
      <c r="F636" s="5">
        <v>696</v>
      </c>
      <c r="G636" s="5">
        <v>635</v>
      </c>
      <c r="H636" s="5" t="s">
        <v>2380</v>
      </c>
      <c r="I636" s="5" t="s">
        <v>2380</v>
      </c>
      <c r="J636" s="5" t="s">
        <v>2380</v>
      </c>
      <c r="K636" s="5" t="s">
        <v>2380</v>
      </c>
      <c r="L636" s="5" t="s">
        <v>2380</v>
      </c>
      <c r="M636" s="5" t="s">
        <v>2379</v>
      </c>
      <c r="N636" s="5" t="s">
        <v>2380</v>
      </c>
      <c r="O636" s="5" t="s">
        <v>2380</v>
      </c>
    </row>
    <row r="637" spans="1:15" x14ac:dyDescent="0.3">
      <c r="A637" s="2" t="s">
        <v>1216</v>
      </c>
      <c r="B637" s="2" t="s">
        <v>2096</v>
      </c>
      <c r="C637" s="2" t="s">
        <v>1217</v>
      </c>
      <c r="D637" s="5">
        <v>645</v>
      </c>
      <c r="E637" s="5">
        <v>636</v>
      </c>
      <c r="F637" s="5">
        <v>624</v>
      </c>
      <c r="G637" s="5">
        <v>636</v>
      </c>
      <c r="H637" s="5" t="s">
        <v>2380</v>
      </c>
      <c r="I637" s="5" t="s">
        <v>2380</v>
      </c>
      <c r="J637" s="5" t="s">
        <v>2380</v>
      </c>
      <c r="K637" s="5" t="s">
        <v>2380</v>
      </c>
      <c r="L637" s="5" t="s">
        <v>2380</v>
      </c>
      <c r="M637" s="5" t="s">
        <v>2379</v>
      </c>
      <c r="N637" s="5" t="s">
        <v>2380</v>
      </c>
      <c r="O637" s="5" t="s">
        <v>2380</v>
      </c>
    </row>
    <row r="638" spans="1:15" x14ac:dyDescent="0.3">
      <c r="A638" s="2" t="s">
        <v>1206</v>
      </c>
      <c r="B638" s="2" t="s">
        <v>2188</v>
      </c>
      <c r="C638" s="2" t="s">
        <v>1207</v>
      </c>
      <c r="D638" s="5">
        <v>601</v>
      </c>
      <c r="E638" s="5">
        <v>637</v>
      </c>
      <c r="F638" s="5">
        <v>679</v>
      </c>
      <c r="G638" s="5">
        <v>637</v>
      </c>
      <c r="H638" s="5" t="s">
        <v>2380</v>
      </c>
      <c r="I638" s="5" t="s">
        <v>2380</v>
      </c>
      <c r="J638" s="5" t="s">
        <v>2380</v>
      </c>
      <c r="K638" s="5" t="s">
        <v>2380</v>
      </c>
      <c r="L638" s="5" t="s">
        <v>2380</v>
      </c>
      <c r="M638" s="5" t="s">
        <v>2379</v>
      </c>
      <c r="N638" s="5" t="s">
        <v>2380</v>
      </c>
      <c r="O638" s="5" t="s">
        <v>2380</v>
      </c>
    </row>
    <row r="639" spans="1:15" x14ac:dyDescent="0.3">
      <c r="A639" s="2" t="s">
        <v>1228</v>
      </c>
      <c r="B639" s="2" t="s">
        <v>2203</v>
      </c>
      <c r="C639" s="2" t="s">
        <v>1229</v>
      </c>
      <c r="D639" s="5">
        <v>429</v>
      </c>
      <c r="E639" s="5">
        <v>638</v>
      </c>
      <c r="F639" s="5">
        <v>452</v>
      </c>
      <c r="G639" s="5">
        <v>638</v>
      </c>
      <c r="H639" s="5" t="s">
        <v>2380</v>
      </c>
      <c r="I639" s="5" t="s">
        <v>2380</v>
      </c>
      <c r="J639" s="5" t="s">
        <v>2380</v>
      </c>
      <c r="K639" s="5" t="s">
        <v>2380</v>
      </c>
      <c r="L639" s="5" t="s">
        <v>2380</v>
      </c>
      <c r="M639" s="5" t="s">
        <v>2380</v>
      </c>
      <c r="N639" s="5" t="s">
        <v>2380</v>
      </c>
      <c r="O639" s="5" t="s">
        <v>2380</v>
      </c>
    </row>
    <row r="640" spans="1:15" x14ac:dyDescent="0.3">
      <c r="A640" s="2" t="s">
        <v>732</v>
      </c>
      <c r="B640" s="2" t="s">
        <v>1618</v>
      </c>
      <c r="C640" s="2" t="s">
        <v>733</v>
      </c>
      <c r="D640" s="5">
        <v>439</v>
      </c>
      <c r="E640" s="5">
        <v>639</v>
      </c>
      <c r="F640" s="5">
        <v>211</v>
      </c>
      <c r="G640" s="5">
        <v>639</v>
      </c>
      <c r="H640" s="5" t="s">
        <v>2380</v>
      </c>
      <c r="I640" s="5" t="s">
        <v>2380</v>
      </c>
      <c r="J640" s="5" t="s">
        <v>2380</v>
      </c>
      <c r="K640" s="5" t="s">
        <v>2380</v>
      </c>
      <c r="L640" s="5" t="s">
        <v>2380</v>
      </c>
      <c r="M640" s="5" t="s">
        <v>2380</v>
      </c>
      <c r="N640" s="5" t="s">
        <v>2379</v>
      </c>
      <c r="O640" s="5" t="s">
        <v>2379</v>
      </c>
    </row>
    <row r="641" spans="1:15" x14ac:dyDescent="0.3">
      <c r="A641" s="2" t="s">
        <v>1100</v>
      </c>
      <c r="B641" s="2" t="s">
        <v>1616</v>
      </c>
      <c r="C641" s="2" t="s">
        <v>1101</v>
      </c>
      <c r="D641" s="5">
        <v>443</v>
      </c>
      <c r="E641" s="5">
        <v>640</v>
      </c>
      <c r="F641" s="5">
        <v>434</v>
      </c>
      <c r="G641" s="5">
        <v>640</v>
      </c>
      <c r="H641" s="5" t="s">
        <v>2380</v>
      </c>
      <c r="I641" s="5" t="s">
        <v>2380</v>
      </c>
      <c r="J641" s="5" t="s">
        <v>2380</v>
      </c>
      <c r="K641" s="5" t="s">
        <v>2380</v>
      </c>
      <c r="L641" s="5" t="s">
        <v>2380</v>
      </c>
      <c r="M641" s="5" t="s">
        <v>2380</v>
      </c>
      <c r="N641" s="5" t="s">
        <v>2380</v>
      </c>
      <c r="O641" s="5" t="s">
        <v>2379</v>
      </c>
    </row>
    <row r="642" spans="1:15" x14ac:dyDescent="0.3">
      <c r="A642" s="2" t="s">
        <v>1236</v>
      </c>
      <c r="B642" s="2" t="s">
        <v>2198</v>
      </c>
      <c r="C642" s="2" t="s">
        <v>1237</v>
      </c>
      <c r="D642" s="5">
        <v>535</v>
      </c>
      <c r="E642" s="5">
        <v>641</v>
      </c>
      <c r="F642" s="5">
        <v>565</v>
      </c>
      <c r="G642" s="5">
        <v>641</v>
      </c>
      <c r="H642" s="5" t="s">
        <v>2380</v>
      </c>
      <c r="I642" s="5" t="s">
        <v>2380</v>
      </c>
      <c r="J642" s="5" t="s">
        <v>2380</v>
      </c>
      <c r="K642" s="5" t="s">
        <v>2380</v>
      </c>
      <c r="L642" s="5" t="s">
        <v>2380</v>
      </c>
      <c r="M642" s="5" t="s">
        <v>2380</v>
      </c>
      <c r="N642" s="5" t="s">
        <v>2380</v>
      </c>
      <c r="O642" s="5" t="s">
        <v>2380</v>
      </c>
    </row>
    <row r="643" spans="1:15" x14ac:dyDescent="0.3">
      <c r="A643" s="2" t="s">
        <v>1382</v>
      </c>
      <c r="B643" s="2" t="s">
        <v>2275</v>
      </c>
      <c r="C643" s="2" t="s">
        <v>1383</v>
      </c>
      <c r="D643" s="5">
        <v>547</v>
      </c>
      <c r="E643" s="5">
        <v>642</v>
      </c>
      <c r="F643" s="5">
        <v>588</v>
      </c>
      <c r="G643" s="5">
        <v>642</v>
      </c>
      <c r="H643" s="5" t="s">
        <v>2380</v>
      </c>
      <c r="I643" s="5" t="s">
        <v>2380</v>
      </c>
      <c r="J643" s="5" t="s">
        <v>2380</v>
      </c>
      <c r="K643" s="5" t="s">
        <v>2380</v>
      </c>
      <c r="L643" s="5" t="s">
        <v>2380</v>
      </c>
      <c r="M643" s="5" t="s">
        <v>2380</v>
      </c>
      <c r="N643" s="5" t="s">
        <v>2380</v>
      </c>
      <c r="O643" s="5" t="s">
        <v>2380</v>
      </c>
    </row>
    <row r="644" spans="1:15" x14ac:dyDescent="0.3">
      <c r="A644" s="2" t="s">
        <v>1174</v>
      </c>
      <c r="B644" s="2" t="s">
        <v>2065</v>
      </c>
      <c r="C644" s="2" t="s">
        <v>1175</v>
      </c>
      <c r="D644" s="5">
        <v>558</v>
      </c>
      <c r="E644" s="5">
        <v>643</v>
      </c>
      <c r="F644" s="5">
        <v>641</v>
      </c>
      <c r="G644" s="5">
        <v>643</v>
      </c>
      <c r="H644" s="5" t="s">
        <v>2380</v>
      </c>
      <c r="I644" s="5" t="s">
        <v>2380</v>
      </c>
      <c r="J644" s="5" t="s">
        <v>2380</v>
      </c>
      <c r="K644" s="5" t="s">
        <v>2380</v>
      </c>
      <c r="L644" s="5" t="s">
        <v>2380</v>
      </c>
      <c r="M644" s="5" t="s">
        <v>2379</v>
      </c>
      <c r="N644" s="5" t="s">
        <v>2380</v>
      </c>
      <c r="O644" s="5" t="s">
        <v>2380</v>
      </c>
    </row>
    <row r="645" spans="1:15" x14ac:dyDescent="0.3">
      <c r="A645" s="2" t="s">
        <v>1286</v>
      </c>
      <c r="B645" s="2" t="s">
        <v>2207</v>
      </c>
      <c r="C645" s="2" t="s">
        <v>1287</v>
      </c>
      <c r="D645" s="5">
        <v>560</v>
      </c>
      <c r="E645" s="5">
        <v>644</v>
      </c>
      <c r="F645" s="5">
        <v>636</v>
      </c>
      <c r="G645" s="5">
        <v>644</v>
      </c>
      <c r="H645" s="5" t="s">
        <v>2380</v>
      </c>
      <c r="I645" s="5" t="s">
        <v>2380</v>
      </c>
      <c r="J645" s="5" t="s">
        <v>2380</v>
      </c>
      <c r="K645" s="5" t="s">
        <v>2380</v>
      </c>
      <c r="L645" s="5" t="s">
        <v>2380</v>
      </c>
      <c r="M645" s="5" t="s">
        <v>2379</v>
      </c>
      <c r="N645" s="5" t="s">
        <v>2380</v>
      </c>
      <c r="O645" s="5" t="s">
        <v>2380</v>
      </c>
    </row>
    <row r="646" spans="1:15" x14ac:dyDescent="0.3">
      <c r="A646" s="2" t="s">
        <v>1026</v>
      </c>
      <c r="B646" s="2" t="s">
        <v>2243</v>
      </c>
      <c r="C646" s="2" t="s">
        <v>1027</v>
      </c>
      <c r="D646" s="5">
        <v>574</v>
      </c>
      <c r="E646" s="5">
        <v>645</v>
      </c>
      <c r="F646" s="5">
        <v>580</v>
      </c>
      <c r="G646" s="5">
        <v>645</v>
      </c>
      <c r="H646" s="5" t="s">
        <v>2380</v>
      </c>
      <c r="I646" s="5" t="s">
        <v>2380</v>
      </c>
      <c r="J646" s="5" t="s">
        <v>2380</v>
      </c>
      <c r="K646" s="5" t="s">
        <v>2380</v>
      </c>
      <c r="L646" s="5" t="s">
        <v>2380</v>
      </c>
      <c r="M646" s="5" t="s">
        <v>2380</v>
      </c>
      <c r="N646" s="5" t="s">
        <v>2380</v>
      </c>
      <c r="O646" s="5" t="s">
        <v>2380</v>
      </c>
    </row>
    <row r="647" spans="1:15" x14ac:dyDescent="0.3">
      <c r="A647" s="2" t="s">
        <v>1002</v>
      </c>
      <c r="B647" s="2" t="s">
        <v>2082</v>
      </c>
      <c r="C647" s="2" t="s">
        <v>1003</v>
      </c>
      <c r="D647" s="5">
        <v>575</v>
      </c>
      <c r="E647" s="5">
        <v>646</v>
      </c>
      <c r="F647" s="5">
        <v>629</v>
      </c>
      <c r="G647" s="5">
        <v>646</v>
      </c>
      <c r="H647" s="5" t="s">
        <v>2380</v>
      </c>
      <c r="I647" s="5" t="s">
        <v>2380</v>
      </c>
      <c r="J647" s="5" t="s">
        <v>2380</v>
      </c>
      <c r="K647" s="5" t="s">
        <v>2380</v>
      </c>
      <c r="L647" s="5" t="s">
        <v>2380</v>
      </c>
      <c r="M647" s="5" t="s">
        <v>2379</v>
      </c>
      <c r="N647" s="5" t="s">
        <v>2380</v>
      </c>
      <c r="O647" s="5" t="s">
        <v>2380</v>
      </c>
    </row>
    <row r="648" spans="1:15" x14ac:dyDescent="0.3">
      <c r="A648" s="2" t="s">
        <v>1372</v>
      </c>
      <c r="B648" s="2" t="s">
        <v>2192</v>
      </c>
      <c r="C648" s="2" t="s">
        <v>1373</v>
      </c>
      <c r="D648" s="5">
        <v>576</v>
      </c>
      <c r="E648" s="5">
        <v>647</v>
      </c>
      <c r="F648" s="5">
        <v>614</v>
      </c>
      <c r="G648" s="5">
        <v>647</v>
      </c>
      <c r="H648" s="5" t="s">
        <v>2380</v>
      </c>
      <c r="I648" s="5" t="s">
        <v>2380</v>
      </c>
      <c r="J648" s="5" t="s">
        <v>2380</v>
      </c>
      <c r="K648" s="5" t="s">
        <v>2380</v>
      </c>
      <c r="L648" s="5" t="s">
        <v>2380</v>
      </c>
      <c r="M648" s="5" t="s">
        <v>2379</v>
      </c>
      <c r="N648" s="5" t="s">
        <v>2380</v>
      </c>
      <c r="O648" s="5" t="s">
        <v>2380</v>
      </c>
    </row>
    <row r="649" spans="1:15" x14ac:dyDescent="0.3">
      <c r="A649" s="2" t="s">
        <v>1356</v>
      </c>
      <c r="B649" s="2" t="s">
        <v>1730</v>
      </c>
      <c r="C649" s="2" t="s">
        <v>1357</v>
      </c>
      <c r="D649" s="5">
        <v>577</v>
      </c>
      <c r="E649" s="5">
        <v>648</v>
      </c>
      <c r="F649" s="5">
        <v>599</v>
      </c>
      <c r="G649" s="5">
        <v>648</v>
      </c>
      <c r="H649" s="5" t="s">
        <v>2380</v>
      </c>
      <c r="I649" s="5" t="s">
        <v>2380</v>
      </c>
      <c r="J649" s="5" t="s">
        <v>2380</v>
      </c>
      <c r="K649" s="5" t="s">
        <v>2380</v>
      </c>
      <c r="L649" s="5" t="s">
        <v>2379</v>
      </c>
      <c r="M649" s="5" t="s">
        <v>2380</v>
      </c>
      <c r="N649" s="5" t="s">
        <v>2380</v>
      </c>
      <c r="O649" s="5" t="s">
        <v>2380</v>
      </c>
    </row>
    <row r="650" spans="1:15" x14ac:dyDescent="0.3">
      <c r="A650" s="2" t="s">
        <v>1042</v>
      </c>
      <c r="B650" s="2" t="s">
        <v>2217</v>
      </c>
      <c r="C650" s="2" t="s">
        <v>1043</v>
      </c>
      <c r="D650" s="5">
        <v>578</v>
      </c>
      <c r="E650" s="5">
        <v>649</v>
      </c>
      <c r="F650" s="5">
        <v>584</v>
      </c>
      <c r="G650" s="5">
        <v>649</v>
      </c>
      <c r="H650" s="5" t="s">
        <v>2380</v>
      </c>
      <c r="I650" s="5" t="s">
        <v>2380</v>
      </c>
      <c r="J650" s="5" t="s">
        <v>2380</v>
      </c>
      <c r="K650" s="5" t="s">
        <v>2380</v>
      </c>
      <c r="L650" s="5" t="s">
        <v>2380</v>
      </c>
      <c r="M650" s="5" t="s">
        <v>2380</v>
      </c>
      <c r="N650" s="5" t="s">
        <v>2380</v>
      </c>
      <c r="O650" s="5" t="s">
        <v>2380</v>
      </c>
    </row>
    <row r="651" spans="1:15" x14ac:dyDescent="0.3">
      <c r="A651" s="2" t="s">
        <v>1028</v>
      </c>
      <c r="B651" s="2" t="s">
        <v>2071</v>
      </c>
      <c r="C651" s="2" t="s">
        <v>1029</v>
      </c>
      <c r="D651" s="5">
        <v>588</v>
      </c>
      <c r="E651" s="5">
        <v>650</v>
      </c>
      <c r="F651" s="5">
        <v>672</v>
      </c>
      <c r="G651" s="5">
        <v>650</v>
      </c>
      <c r="H651" s="5" t="s">
        <v>2380</v>
      </c>
      <c r="I651" s="5" t="s">
        <v>2380</v>
      </c>
      <c r="J651" s="5" t="s">
        <v>2380</v>
      </c>
      <c r="K651" s="5" t="s">
        <v>2380</v>
      </c>
      <c r="L651" s="5" t="s">
        <v>2380</v>
      </c>
      <c r="M651" s="5" t="s">
        <v>2379</v>
      </c>
      <c r="N651" s="5" t="s">
        <v>2380</v>
      </c>
      <c r="O651" s="5" t="s">
        <v>2380</v>
      </c>
    </row>
    <row r="652" spans="1:15" x14ac:dyDescent="0.3">
      <c r="A652" s="2" t="s">
        <v>1300</v>
      </c>
      <c r="B652" s="2" t="s">
        <v>2197</v>
      </c>
      <c r="C652" s="2" t="s">
        <v>1301</v>
      </c>
      <c r="D652" s="5">
        <v>592</v>
      </c>
      <c r="E652" s="5">
        <v>651</v>
      </c>
      <c r="F652" s="5">
        <v>585</v>
      </c>
      <c r="G652" s="5">
        <v>651</v>
      </c>
      <c r="H652" s="5" t="s">
        <v>2380</v>
      </c>
      <c r="I652" s="5" t="s">
        <v>2380</v>
      </c>
      <c r="J652" s="5" t="s">
        <v>2380</v>
      </c>
      <c r="K652" s="5" t="s">
        <v>2380</v>
      </c>
      <c r="L652" s="5" t="s">
        <v>2380</v>
      </c>
      <c r="M652" s="5" t="s">
        <v>2380</v>
      </c>
      <c r="N652" s="5" t="s">
        <v>2380</v>
      </c>
      <c r="O652" s="5" t="s">
        <v>2380</v>
      </c>
    </row>
    <row r="653" spans="1:15" x14ac:dyDescent="0.3">
      <c r="A653" s="2" t="s">
        <v>972</v>
      </c>
      <c r="B653" s="2" t="s">
        <v>2101</v>
      </c>
      <c r="C653" s="2" t="s">
        <v>973</v>
      </c>
      <c r="D653" s="5">
        <v>594</v>
      </c>
      <c r="E653" s="5">
        <v>652</v>
      </c>
      <c r="F653" s="5">
        <v>534</v>
      </c>
      <c r="G653" s="5">
        <v>652</v>
      </c>
      <c r="H653" s="5" t="s">
        <v>2380</v>
      </c>
      <c r="I653" s="5" t="s">
        <v>2380</v>
      </c>
      <c r="J653" s="5" t="s">
        <v>2380</v>
      </c>
      <c r="K653" s="5" t="s">
        <v>2380</v>
      </c>
      <c r="L653" s="5" t="s">
        <v>2380</v>
      </c>
      <c r="M653" s="5" t="s">
        <v>2380</v>
      </c>
      <c r="N653" s="5" t="s">
        <v>2380</v>
      </c>
      <c r="O653" s="5" t="s">
        <v>2380</v>
      </c>
    </row>
    <row r="654" spans="1:15" x14ac:dyDescent="0.3">
      <c r="A654" s="2" t="s">
        <v>1344</v>
      </c>
      <c r="B654" s="2" t="s">
        <v>2199</v>
      </c>
      <c r="C654" s="2" t="s">
        <v>1345</v>
      </c>
      <c r="D654" s="5">
        <v>602</v>
      </c>
      <c r="E654" s="5">
        <v>653</v>
      </c>
      <c r="F654" s="5">
        <v>627</v>
      </c>
      <c r="G654" s="5">
        <v>653</v>
      </c>
      <c r="H654" s="5" t="s">
        <v>2380</v>
      </c>
      <c r="I654" s="5" t="s">
        <v>2380</v>
      </c>
      <c r="J654" s="5" t="s">
        <v>2380</v>
      </c>
      <c r="K654" s="5" t="s">
        <v>2380</v>
      </c>
      <c r="L654" s="5" t="s">
        <v>2380</v>
      </c>
      <c r="M654" s="5" t="s">
        <v>2379</v>
      </c>
      <c r="N654" s="5" t="s">
        <v>2380</v>
      </c>
      <c r="O654" s="5" t="s">
        <v>2380</v>
      </c>
    </row>
    <row r="655" spans="1:15" x14ac:dyDescent="0.3">
      <c r="A655" s="2" t="s">
        <v>808</v>
      </c>
      <c r="B655" s="2" t="s">
        <v>1791</v>
      </c>
      <c r="C655" s="2" t="s">
        <v>809</v>
      </c>
      <c r="D655" s="5">
        <v>603</v>
      </c>
      <c r="E655" s="5">
        <v>654</v>
      </c>
      <c r="F655" s="5">
        <v>668</v>
      </c>
      <c r="G655" s="5">
        <v>654</v>
      </c>
      <c r="H655" s="5" t="s">
        <v>2380</v>
      </c>
      <c r="I655" s="5" t="s">
        <v>2380</v>
      </c>
      <c r="J655" s="5" t="s">
        <v>2380</v>
      </c>
      <c r="K655" s="5" t="s">
        <v>2380</v>
      </c>
      <c r="L655" s="5" t="s">
        <v>2380</v>
      </c>
      <c r="M655" s="5" t="s">
        <v>2379</v>
      </c>
      <c r="N655" s="5" t="s">
        <v>2380</v>
      </c>
      <c r="O655" s="5" t="s">
        <v>2380</v>
      </c>
    </row>
    <row r="656" spans="1:15" x14ac:dyDescent="0.3">
      <c r="A656" s="2" t="s">
        <v>1414</v>
      </c>
      <c r="B656" s="2" t="s">
        <v>1796</v>
      </c>
      <c r="C656" s="2" t="s">
        <v>1415</v>
      </c>
      <c r="D656" s="5">
        <v>604</v>
      </c>
      <c r="E656" s="5">
        <v>655</v>
      </c>
      <c r="F656" s="5">
        <v>692</v>
      </c>
      <c r="G656" s="5">
        <v>655</v>
      </c>
      <c r="H656" s="5" t="s">
        <v>2380</v>
      </c>
      <c r="I656" s="5" t="s">
        <v>2380</v>
      </c>
      <c r="J656" s="5" t="s">
        <v>2380</v>
      </c>
      <c r="K656" s="5" t="s">
        <v>2380</v>
      </c>
      <c r="L656" s="5" t="s">
        <v>2380</v>
      </c>
      <c r="M656" s="5" t="s">
        <v>2379</v>
      </c>
      <c r="N656" s="5" t="s">
        <v>2380</v>
      </c>
      <c r="O656" s="5" t="s">
        <v>2380</v>
      </c>
    </row>
    <row r="657" spans="1:15" x14ac:dyDescent="0.3">
      <c r="A657" s="2" t="s">
        <v>944</v>
      </c>
      <c r="B657" s="2" t="s">
        <v>1865</v>
      </c>
      <c r="C657" s="2" t="s">
        <v>945</v>
      </c>
      <c r="D657" s="5">
        <v>608</v>
      </c>
      <c r="E657" s="5">
        <v>656</v>
      </c>
      <c r="F657" s="5">
        <v>610</v>
      </c>
      <c r="G657" s="5">
        <v>656</v>
      </c>
      <c r="H657" s="5" t="s">
        <v>2380</v>
      </c>
      <c r="I657" s="5" t="s">
        <v>2380</v>
      </c>
      <c r="J657" s="5" t="s">
        <v>2380</v>
      </c>
      <c r="K657" s="5" t="s">
        <v>2380</v>
      </c>
      <c r="L657" s="5" t="s">
        <v>2380</v>
      </c>
      <c r="M657" s="5" t="s">
        <v>2379</v>
      </c>
      <c r="N657" s="5" t="s">
        <v>2380</v>
      </c>
      <c r="O657" s="5" t="s">
        <v>2380</v>
      </c>
    </row>
    <row r="658" spans="1:15" x14ac:dyDescent="0.3">
      <c r="A658" s="2" t="s">
        <v>878</v>
      </c>
      <c r="B658" s="2" t="s">
        <v>1903</v>
      </c>
      <c r="C658" s="2" t="s">
        <v>879</v>
      </c>
      <c r="D658" s="5">
        <v>613</v>
      </c>
      <c r="E658" s="5">
        <v>657</v>
      </c>
      <c r="F658" s="5">
        <v>709</v>
      </c>
      <c r="G658" s="5">
        <v>657</v>
      </c>
      <c r="H658" s="5" t="s">
        <v>2380</v>
      </c>
      <c r="I658" s="5" t="s">
        <v>2380</v>
      </c>
      <c r="J658" s="5" t="s">
        <v>2380</v>
      </c>
      <c r="K658" s="5" t="s">
        <v>2380</v>
      </c>
      <c r="L658" s="5" t="s">
        <v>2380</v>
      </c>
      <c r="M658" s="5" t="s">
        <v>2379</v>
      </c>
      <c r="N658" s="5" t="s">
        <v>2380</v>
      </c>
      <c r="O658" s="5" t="s">
        <v>2380</v>
      </c>
    </row>
    <row r="659" spans="1:15" x14ac:dyDescent="0.3">
      <c r="A659" s="2" t="s">
        <v>964</v>
      </c>
      <c r="B659" s="2" t="s">
        <v>1905</v>
      </c>
      <c r="C659" s="2" t="s">
        <v>965</v>
      </c>
      <c r="D659" s="5">
        <v>614</v>
      </c>
      <c r="E659" s="5">
        <v>658</v>
      </c>
      <c r="F659" s="5">
        <v>656</v>
      </c>
      <c r="G659" s="5">
        <v>658</v>
      </c>
      <c r="H659" s="5" t="s">
        <v>2380</v>
      </c>
      <c r="I659" s="5" t="s">
        <v>2380</v>
      </c>
      <c r="J659" s="5" t="s">
        <v>2380</v>
      </c>
      <c r="K659" s="5" t="s">
        <v>2380</v>
      </c>
      <c r="L659" s="5" t="s">
        <v>2380</v>
      </c>
      <c r="M659" s="5" t="s">
        <v>2379</v>
      </c>
      <c r="N659" s="5" t="s">
        <v>2380</v>
      </c>
      <c r="O659" s="5" t="s">
        <v>2380</v>
      </c>
    </row>
    <row r="660" spans="1:15" x14ac:dyDescent="0.3">
      <c r="A660" s="2" t="s">
        <v>946</v>
      </c>
      <c r="B660" s="2" t="s">
        <v>1942</v>
      </c>
      <c r="C660" s="2" t="s">
        <v>947</v>
      </c>
      <c r="D660" s="5">
        <v>615</v>
      </c>
      <c r="E660" s="5">
        <v>659</v>
      </c>
      <c r="F660" s="5">
        <v>677</v>
      </c>
      <c r="G660" s="5">
        <v>659</v>
      </c>
      <c r="H660" s="5" t="s">
        <v>2380</v>
      </c>
      <c r="I660" s="5" t="s">
        <v>2380</v>
      </c>
      <c r="J660" s="5" t="s">
        <v>2380</v>
      </c>
      <c r="K660" s="5" t="s">
        <v>2380</v>
      </c>
      <c r="L660" s="5" t="s">
        <v>2380</v>
      </c>
      <c r="M660" s="5" t="s">
        <v>2379</v>
      </c>
      <c r="N660" s="5" t="s">
        <v>2380</v>
      </c>
      <c r="O660" s="5" t="s">
        <v>2380</v>
      </c>
    </row>
    <row r="661" spans="1:15" x14ac:dyDescent="0.3">
      <c r="A661" s="2" t="s">
        <v>936</v>
      </c>
      <c r="B661" s="2" t="s">
        <v>1965</v>
      </c>
      <c r="C661" s="2" t="s">
        <v>937</v>
      </c>
      <c r="D661" s="5">
        <v>617</v>
      </c>
      <c r="E661" s="5">
        <v>660</v>
      </c>
      <c r="F661" s="5">
        <v>617</v>
      </c>
      <c r="G661" s="5">
        <v>660</v>
      </c>
      <c r="H661" s="5" t="s">
        <v>2380</v>
      </c>
      <c r="I661" s="5" t="s">
        <v>2380</v>
      </c>
      <c r="J661" s="5" t="s">
        <v>2380</v>
      </c>
      <c r="K661" s="5" t="s">
        <v>2380</v>
      </c>
      <c r="L661" s="5" t="s">
        <v>2380</v>
      </c>
      <c r="M661" s="5" t="s">
        <v>2379</v>
      </c>
      <c r="N661" s="5" t="s">
        <v>2380</v>
      </c>
      <c r="O661" s="5" t="s">
        <v>2380</v>
      </c>
    </row>
    <row r="662" spans="1:15" x14ac:dyDescent="0.3">
      <c r="A662" s="2" t="s">
        <v>1012</v>
      </c>
      <c r="B662" s="2" t="s">
        <v>1994</v>
      </c>
      <c r="C662" s="2" t="s">
        <v>1013</v>
      </c>
      <c r="D662" s="5">
        <v>620</v>
      </c>
      <c r="E662" s="5">
        <v>661</v>
      </c>
      <c r="F662" s="5">
        <v>690</v>
      </c>
      <c r="G662" s="5">
        <v>661</v>
      </c>
      <c r="H662" s="5" t="s">
        <v>2380</v>
      </c>
      <c r="I662" s="5" t="s">
        <v>2380</v>
      </c>
      <c r="J662" s="5" t="s">
        <v>2380</v>
      </c>
      <c r="K662" s="5" t="s">
        <v>2380</v>
      </c>
      <c r="L662" s="5" t="s">
        <v>2380</v>
      </c>
      <c r="M662" s="5" t="s">
        <v>2379</v>
      </c>
      <c r="N662" s="5" t="s">
        <v>2380</v>
      </c>
      <c r="O662" s="5" t="s">
        <v>2380</v>
      </c>
    </row>
    <row r="663" spans="1:15" x14ac:dyDescent="0.3">
      <c r="A663" s="2" t="s">
        <v>1082</v>
      </c>
      <c r="B663" s="2" t="s">
        <v>2001</v>
      </c>
      <c r="C663" s="2" t="s">
        <v>1083</v>
      </c>
      <c r="D663" s="5">
        <v>621</v>
      </c>
      <c r="E663" s="5">
        <v>662</v>
      </c>
      <c r="F663" s="5">
        <v>640</v>
      </c>
      <c r="G663" s="5">
        <v>662</v>
      </c>
      <c r="H663" s="5" t="s">
        <v>2380</v>
      </c>
      <c r="I663" s="5" t="s">
        <v>2380</v>
      </c>
      <c r="J663" s="5" t="s">
        <v>2380</v>
      </c>
      <c r="K663" s="5" t="s">
        <v>2380</v>
      </c>
      <c r="L663" s="5" t="s">
        <v>2380</v>
      </c>
      <c r="M663" s="5" t="s">
        <v>2379</v>
      </c>
      <c r="N663" s="5" t="s">
        <v>2380</v>
      </c>
      <c r="O663" s="5" t="s">
        <v>2380</v>
      </c>
    </row>
    <row r="664" spans="1:15" x14ac:dyDescent="0.3">
      <c r="A664" s="2" t="s">
        <v>1096</v>
      </c>
      <c r="B664" s="2" t="s">
        <v>2015</v>
      </c>
      <c r="C664" s="2" t="s">
        <v>1097</v>
      </c>
      <c r="D664" s="5">
        <v>622</v>
      </c>
      <c r="E664" s="5">
        <v>663</v>
      </c>
      <c r="F664" s="5">
        <v>710</v>
      </c>
      <c r="G664" s="5">
        <v>663</v>
      </c>
      <c r="H664" s="5" t="s">
        <v>2380</v>
      </c>
      <c r="I664" s="5" t="s">
        <v>2380</v>
      </c>
      <c r="J664" s="5" t="s">
        <v>2380</v>
      </c>
      <c r="K664" s="5" t="s">
        <v>2380</v>
      </c>
      <c r="L664" s="5" t="s">
        <v>2380</v>
      </c>
      <c r="M664" s="5" t="s">
        <v>2379</v>
      </c>
      <c r="N664" s="5" t="s">
        <v>2380</v>
      </c>
      <c r="O664" s="5" t="s">
        <v>2380</v>
      </c>
    </row>
    <row r="665" spans="1:15" x14ac:dyDescent="0.3">
      <c r="A665" s="2" t="s">
        <v>828</v>
      </c>
      <c r="B665" s="2" t="s">
        <v>2020</v>
      </c>
      <c r="C665" s="2" t="s">
        <v>829</v>
      </c>
      <c r="D665" s="5">
        <v>624</v>
      </c>
      <c r="E665" s="5">
        <v>664</v>
      </c>
      <c r="F665" s="5">
        <v>645</v>
      </c>
      <c r="G665" s="5">
        <v>664</v>
      </c>
      <c r="H665" s="5" t="s">
        <v>2380</v>
      </c>
      <c r="I665" s="5" t="s">
        <v>2380</v>
      </c>
      <c r="J665" s="5" t="s">
        <v>2380</v>
      </c>
      <c r="K665" s="5" t="s">
        <v>2380</v>
      </c>
      <c r="L665" s="5" t="s">
        <v>2380</v>
      </c>
      <c r="M665" s="5" t="s">
        <v>2379</v>
      </c>
      <c r="N665" s="5" t="s">
        <v>2380</v>
      </c>
      <c r="O665" s="5" t="s">
        <v>2380</v>
      </c>
    </row>
    <row r="666" spans="1:15" x14ac:dyDescent="0.3">
      <c r="A666" s="2" t="s">
        <v>926</v>
      </c>
      <c r="B666" s="2" t="s">
        <v>2030</v>
      </c>
      <c r="C666" s="2" t="s">
        <v>927</v>
      </c>
      <c r="D666" s="5">
        <v>625</v>
      </c>
      <c r="E666" s="5">
        <v>665</v>
      </c>
      <c r="F666" s="5">
        <v>695</v>
      </c>
      <c r="G666" s="5">
        <v>665</v>
      </c>
      <c r="H666" s="5" t="s">
        <v>2380</v>
      </c>
      <c r="I666" s="5" t="s">
        <v>2380</v>
      </c>
      <c r="J666" s="5" t="s">
        <v>2380</v>
      </c>
      <c r="K666" s="5" t="s">
        <v>2380</v>
      </c>
      <c r="L666" s="5" t="s">
        <v>2380</v>
      </c>
      <c r="M666" s="5" t="s">
        <v>2379</v>
      </c>
      <c r="N666" s="5" t="s">
        <v>2380</v>
      </c>
      <c r="O666" s="5" t="s">
        <v>2380</v>
      </c>
    </row>
    <row r="667" spans="1:15" x14ac:dyDescent="0.3">
      <c r="A667" s="2" t="s">
        <v>1212</v>
      </c>
      <c r="B667" s="2" t="s">
        <v>2057</v>
      </c>
      <c r="C667" s="2" t="s">
        <v>1213</v>
      </c>
      <c r="D667" s="5">
        <v>628</v>
      </c>
      <c r="E667" s="5">
        <v>666</v>
      </c>
      <c r="F667" s="5">
        <v>662</v>
      </c>
      <c r="G667" s="5">
        <v>666</v>
      </c>
      <c r="H667" s="5" t="s">
        <v>2380</v>
      </c>
      <c r="I667" s="5" t="s">
        <v>2380</v>
      </c>
      <c r="J667" s="5" t="s">
        <v>2380</v>
      </c>
      <c r="K667" s="5" t="s">
        <v>2380</v>
      </c>
      <c r="L667" s="5" t="s">
        <v>2380</v>
      </c>
      <c r="M667" s="5" t="s">
        <v>2379</v>
      </c>
      <c r="N667" s="5" t="s">
        <v>2380</v>
      </c>
      <c r="O667" s="5" t="s">
        <v>2380</v>
      </c>
    </row>
    <row r="668" spans="1:15" x14ac:dyDescent="0.3">
      <c r="A668" s="2" t="s">
        <v>924</v>
      </c>
      <c r="B668" s="2" t="s">
        <v>2067</v>
      </c>
      <c r="C668" s="2" t="s">
        <v>925</v>
      </c>
      <c r="D668" s="5">
        <v>630</v>
      </c>
      <c r="E668" s="5">
        <v>667</v>
      </c>
      <c r="F668" s="5">
        <v>638</v>
      </c>
      <c r="G668" s="5">
        <v>667</v>
      </c>
      <c r="H668" s="5" t="s">
        <v>2380</v>
      </c>
      <c r="I668" s="5" t="s">
        <v>2380</v>
      </c>
      <c r="J668" s="5" t="s">
        <v>2380</v>
      </c>
      <c r="K668" s="5" t="s">
        <v>2380</v>
      </c>
      <c r="L668" s="5" t="s">
        <v>2380</v>
      </c>
      <c r="M668" s="5" t="s">
        <v>2379</v>
      </c>
      <c r="N668" s="5" t="s">
        <v>2380</v>
      </c>
      <c r="O668" s="5" t="s">
        <v>2380</v>
      </c>
    </row>
    <row r="669" spans="1:15" x14ac:dyDescent="0.3">
      <c r="A669" s="2" t="s">
        <v>1184</v>
      </c>
      <c r="B669" s="2" t="s">
        <v>2070</v>
      </c>
      <c r="C669" s="2" t="s">
        <v>1185</v>
      </c>
      <c r="D669" s="5">
        <v>632</v>
      </c>
      <c r="E669" s="5">
        <v>668</v>
      </c>
      <c r="F669" s="5">
        <v>669</v>
      </c>
      <c r="G669" s="5">
        <v>668</v>
      </c>
      <c r="H669" s="5" t="s">
        <v>2380</v>
      </c>
      <c r="I669" s="5" t="s">
        <v>2380</v>
      </c>
      <c r="J669" s="5" t="s">
        <v>2380</v>
      </c>
      <c r="K669" s="5" t="s">
        <v>2380</v>
      </c>
      <c r="L669" s="5" t="s">
        <v>2380</v>
      </c>
      <c r="M669" s="5" t="s">
        <v>2379</v>
      </c>
      <c r="N669" s="5" t="s">
        <v>2380</v>
      </c>
      <c r="O669" s="5" t="s">
        <v>2380</v>
      </c>
    </row>
    <row r="670" spans="1:15" x14ac:dyDescent="0.3">
      <c r="A670" s="2" t="s">
        <v>1204</v>
      </c>
      <c r="B670" s="2" t="s">
        <v>2072</v>
      </c>
      <c r="C670" s="2" t="s">
        <v>1205</v>
      </c>
      <c r="D670" s="5">
        <v>636</v>
      </c>
      <c r="E670" s="5">
        <v>669</v>
      </c>
      <c r="F670" s="5">
        <v>634</v>
      </c>
      <c r="G670" s="5">
        <v>669</v>
      </c>
      <c r="H670" s="5" t="s">
        <v>2380</v>
      </c>
      <c r="I670" s="5" t="s">
        <v>2380</v>
      </c>
      <c r="J670" s="5" t="s">
        <v>2380</v>
      </c>
      <c r="K670" s="5" t="s">
        <v>2380</v>
      </c>
      <c r="L670" s="5" t="s">
        <v>2380</v>
      </c>
      <c r="M670" s="5" t="s">
        <v>2379</v>
      </c>
      <c r="N670" s="5" t="s">
        <v>2380</v>
      </c>
      <c r="O670" s="5" t="s">
        <v>2380</v>
      </c>
    </row>
    <row r="671" spans="1:15" x14ac:dyDescent="0.3">
      <c r="A671" s="2" t="s">
        <v>1122</v>
      </c>
      <c r="B671" s="2" t="s">
        <v>2076</v>
      </c>
      <c r="C671" s="2" t="s">
        <v>1123</v>
      </c>
      <c r="D671" s="5">
        <v>640</v>
      </c>
      <c r="E671" s="5">
        <v>670</v>
      </c>
      <c r="F671" s="5">
        <v>683</v>
      </c>
      <c r="G671" s="5">
        <v>670</v>
      </c>
      <c r="H671" s="5" t="s">
        <v>2380</v>
      </c>
      <c r="I671" s="5" t="s">
        <v>2380</v>
      </c>
      <c r="J671" s="5" t="s">
        <v>2380</v>
      </c>
      <c r="K671" s="5" t="s">
        <v>2380</v>
      </c>
      <c r="L671" s="5" t="s">
        <v>2380</v>
      </c>
      <c r="M671" s="5" t="s">
        <v>2379</v>
      </c>
      <c r="N671" s="5" t="s">
        <v>2380</v>
      </c>
      <c r="O671" s="5" t="s">
        <v>2380</v>
      </c>
    </row>
    <row r="672" spans="1:15" x14ac:dyDescent="0.3">
      <c r="A672" s="2" t="s">
        <v>1246</v>
      </c>
      <c r="B672" s="2" t="s">
        <v>2091</v>
      </c>
      <c r="C672" s="2" t="s">
        <v>1247</v>
      </c>
      <c r="D672" s="5">
        <v>644</v>
      </c>
      <c r="E672" s="5">
        <v>671</v>
      </c>
      <c r="F672" s="5">
        <v>689</v>
      </c>
      <c r="G672" s="5">
        <v>671</v>
      </c>
      <c r="H672" s="5" t="s">
        <v>2380</v>
      </c>
      <c r="I672" s="5" t="s">
        <v>2380</v>
      </c>
      <c r="J672" s="5" t="s">
        <v>2380</v>
      </c>
      <c r="K672" s="5" t="s">
        <v>2380</v>
      </c>
      <c r="L672" s="5" t="s">
        <v>2380</v>
      </c>
      <c r="M672" s="5" t="s">
        <v>2379</v>
      </c>
      <c r="N672" s="5" t="s">
        <v>2380</v>
      </c>
      <c r="O672" s="5" t="s">
        <v>2380</v>
      </c>
    </row>
    <row r="673" spans="1:15" x14ac:dyDescent="0.3">
      <c r="A673" s="2" t="s">
        <v>992</v>
      </c>
      <c r="B673" s="2" t="s">
        <v>2100</v>
      </c>
      <c r="C673" s="2" t="s">
        <v>993</v>
      </c>
      <c r="D673" s="5">
        <v>646</v>
      </c>
      <c r="E673" s="5">
        <v>672</v>
      </c>
      <c r="F673" s="5">
        <v>700</v>
      </c>
      <c r="G673" s="5">
        <v>672</v>
      </c>
      <c r="H673" s="5" t="s">
        <v>2380</v>
      </c>
      <c r="I673" s="5" t="s">
        <v>2380</v>
      </c>
      <c r="J673" s="5" t="s">
        <v>2380</v>
      </c>
      <c r="K673" s="5" t="s">
        <v>2380</v>
      </c>
      <c r="L673" s="5" t="s">
        <v>2380</v>
      </c>
      <c r="M673" s="5" t="s">
        <v>2379</v>
      </c>
      <c r="N673" s="5" t="s">
        <v>2380</v>
      </c>
      <c r="O673" s="5" t="s">
        <v>2380</v>
      </c>
    </row>
    <row r="674" spans="1:15" x14ac:dyDescent="0.3">
      <c r="A674" s="2" t="s">
        <v>850</v>
      </c>
      <c r="B674" s="2" t="s">
        <v>2108</v>
      </c>
      <c r="C674" s="2" t="s">
        <v>851</v>
      </c>
      <c r="D674" s="5">
        <v>647</v>
      </c>
      <c r="E674" s="5">
        <v>673</v>
      </c>
      <c r="F674" s="5">
        <v>628</v>
      </c>
      <c r="G674" s="5">
        <v>673</v>
      </c>
      <c r="H674" s="5" t="s">
        <v>2380</v>
      </c>
      <c r="I674" s="5" t="s">
        <v>2380</v>
      </c>
      <c r="J674" s="5" t="s">
        <v>2380</v>
      </c>
      <c r="K674" s="5" t="s">
        <v>2380</v>
      </c>
      <c r="L674" s="5" t="s">
        <v>2380</v>
      </c>
      <c r="M674" s="5" t="s">
        <v>2379</v>
      </c>
      <c r="N674" s="5" t="s">
        <v>2380</v>
      </c>
      <c r="O674" s="5" t="s">
        <v>2380</v>
      </c>
    </row>
    <row r="675" spans="1:15" x14ac:dyDescent="0.3">
      <c r="A675" s="2" t="s">
        <v>1210</v>
      </c>
      <c r="B675" s="2" t="s">
        <v>2115</v>
      </c>
      <c r="C675" s="2" t="s">
        <v>1211</v>
      </c>
      <c r="D675" s="5">
        <v>648</v>
      </c>
      <c r="E675" s="5">
        <v>674</v>
      </c>
      <c r="F675" s="5">
        <v>707</v>
      </c>
      <c r="G675" s="5">
        <v>674</v>
      </c>
      <c r="H675" s="5" t="s">
        <v>2380</v>
      </c>
      <c r="I675" s="5" t="s">
        <v>2380</v>
      </c>
      <c r="J675" s="5" t="s">
        <v>2380</v>
      </c>
      <c r="K675" s="5" t="s">
        <v>2380</v>
      </c>
      <c r="L675" s="5" t="s">
        <v>2380</v>
      </c>
      <c r="M675" s="5" t="s">
        <v>2379</v>
      </c>
      <c r="N675" s="5" t="s">
        <v>2380</v>
      </c>
      <c r="O675" s="5" t="s">
        <v>2380</v>
      </c>
    </row>
    <row r="676" spans="1:15" x14ac:dyDescent="0.3">
      <c r="A676" s="2" t="s">
        <v>1146</v>
      </c>
      <c r="B676" s="2" t="s">
        <v>2132</v>
      </c>
      <c r="C676" s="2" t="s">
        <v>1147</v>
      </c>
      <c r="D676" s="5">
        <v>649</v>
      </c>
      <c r="E676" s="5">
        <v>675</v>
      </c>
      <c r="F676" s="5">
        <v>670</v>
      </c>
      <c r="G676" s="5">
        <v>675</v>
      </c>
      <c r="H676" s="5" t="s">
        <v>2380</v>
      </c>
      <c r="I676" s="5" t="s">
        <v>2380</v>
      </c>
      <c r="J676" s="5" t="s">
        <v>2380</v>
      </c>
      <c r="K676" s="5" t="s">
        <v>2380</v>
      </c>
      <c r="L676" s="5" t="s">
        <v>2380</v>
      </c>
      <c r="M676" s="5" t="s">
        <v>2379</v>
      </c>
      <c r="N676" s="5" t="s">
        <v>2380</v>
      </c>
      <c r="O676" s="5" t="s">
        <v>2380</v>
      </c>
    </row>
    <row r="677" spans="1:15" x14ac:dyDescent="0.3">
      <c r="A677" s="2" t="s">
        <v>600</v>
      </c>
      <c r="B677" s="2" t="s">
        <v>2084</v>
      </c>
      <c r="C677" s="2" t="s">
        <v>601</v>
      </c>
      <c r="D677" s="5">
        <v>651</v>
      </c>
      <c r="E677" s="5">
        <v>676</v>
      </c>
      <c r="F677" s="5">
        <v>518</v>
      </c>
      <c r="G677" s="5">
        <v>676</v>
      </c>
      <c r="H677" s="5" t="s">
        <v>2380</v>
      </c>
      <c r="I677" s="5" t="s">
        <v>2380</v>
      </c>
      <c r="J677" s="5" t="s">
        <v>2380</v>
      </c>
      <c r="K677" s="5" t="s">
        <v>2380</v>
      </c>
      <c r="L677" s="5" t="s">
        <v>2380</v>
      </c>
      <c r="M677" s="5" t="s">
        <v>2380</v>
      </c>
      <c r="N677" s="5" t="s">
        <v>2380</v>
      </c>
      <c r="O677" s="5" t="s">
        <v>2380</v>
      </c>
    </row>
    <row r="678" spans="1:15" x14ac:dyDescent="0.3">
      <c r="A678" s="2" t="s">
        <v>1158</v>
      </c>
      <c r="B678" s="2" t="s">
        <v>2136</v>
      </c>
      <c r="C678" s="2" t="s">
        <v>1159</v>
      </c>
      <c r="D678" s="5">
        <v>653</v>
      </c>
      <c r="E678" s="5">
        <v>677</v>
      </c>
      <c r="F678" s="5">
        <v>705</v>
      </c>
      <c r="G678" s="5">
        <v>677</v>
      </c>
      <c r="H678" s="5" t="s">
        <v>2380</v>
      </c>
      <c r="I678" s="5" t="s">
        <v>2380</v>
      </c>
      <c r="J678" s="5" t="s">
        <v>2380</v>
      </c>
      <c r="K678" s="5" t="s">
        <v>2380</v>
      </c>
      <c r="L678" s="5" t="s">
        <v>2380</v>
      </c>
      <c r="M678" s="5" t="s">
        <v>2379</v>
      </c>
      <c r="N678" s="5" t="s">
        <v>2380</v>
      </c>
      <c r="O678" s="5" t="s">
        <v>2380</v>
      </c>
    </row>
    <row r="679" spans="1:15" x14ac:dyDescent="0.3">
      <c r="A679" s="2" t="s">
        <v>1256</v>
      </c>
      <c r="B679" s="2" t="s">
        <v>2144</v>
      </c>
      <c r="C679" s="2" t="s">
        <v>1257</v>
      </c>
      <c r="D679" s="5">
        <v>654</v>
      </c>
      <c r="E679" s="5">
        <v>678</v>
      </c>
      <c r="F679" s="5">
        <v>681</v>
      </c>
      <c r="G679" s="5">
        <v>678</v>
      </c>
      <c r="H679" s="5" t="s">
        <v>2380</v>
      </c>
      <c r="I679" s="5" t="s">
        <v>2380</v>
      </c>
      <c r="J679" s="5" t="s">
        <v>2380</v>
      </c>
      <c r="K679" s="5" t="s">
        <v>2380</v>
      </c>
      <c r="L679" s="5" t="s">
        <v>2380</v>
      </c>
      <c r="M679" s="5" t="s">
        <v>2379</v>
      </c>
      <c r="N679" s="5" t="s">
        <v>2380</v>
      </c>
      <c r="O679" s="5" t="s">
        <v>2380</v>
      </c>
    </row>
    <row r="680" spans="1:15" x14ac:dyDescent="0.3">
      <c r="A680" s="2" t="s">
        <v>1118</v>
      </c>
      <c r="B680" s="2" t="s">
        <v>2145</v>
      </c>
      <c r="C680" s="2" t="s">
        <v>1119</v>
      </c>
      <c r="D680" s="5">
        <v>656</v>
      </c>
      <c r="E680" s="5">
        <v>679</v>
      </c>
      <c r="F680" s="5">
        <v>667</v>
      </c>
      <c r="G680" s="5">
        <v>679</v>
      </c>
      <c r="H680" s="5" t="s">
        <v>2380</v>
      </c>
      <c r="I680" s="5" t="s">
        <v>2380</v>
      </c>
      <c r="J680" s="5" t="s">
        <v>2380</v>
      </c>
      <c r="K680" s="5" t="s">
        <v>2380</v>
      </c>
      <c r="L680" s="5" t="s">
        <v>2380</v>
      </c>
      <c r="M680" s="5" t="s">
        <v>2379</v>
      </c>
      <c r="N680" s="5" t="s">
        <v>2380</v>
      </c>
      <c r="O680" s="5" t="s">
        <v>2380</v>
      </c>
    </row>
    <row r="681" spans="1:15" x14ac:dyDescent="0.3">
      <c r="A681" s="2" t="s">
        <v>1188</v>
      </c>
      <c r="B681" s="2" t="s">
        <v>2149</v>
      </c>
      <c r="C681" s="2" t="s">
        <v>1189</v>
      </c>
      <c r="D681" s="5">
        <v>657</v>
      </c>
      <c r="E681" s="5">
        <v>680</v>
      </c>
      <c r="F681" s="5">
        <v>649</v>
      </c>
      <c r="G681" s="5">
        <v>680</v>
      </c>
      <c r="H681" s="5" t="s">
        <v>2380</v>
      </c>
      <c r="I681" s="5" t="s">
        <v>2380</v>
      </c>
      <c r="J681" s="5" t="s">
        <v>2380</v>
      </c>
      <c r="K681" s="5" t="s">
        <v>2380</v>
      </c>
      <c r="L681" s="5" t="s">
        <v>2380</v>
      </c>
      <c r="M681" s="5" t="s">
        <v>2379</v>
      </c>
      <c r="N681" s="5" t="s">
        <v>2380</v>
      </c>
      <c r="O681" s="5" t="s">
        <v>2380</v>
      </c>
    </row>
    <row r="682" spans="1:15" x14ac:dyDescent="0.3">
      <c r="A682" s="2" t="s">
        <v>1346</v>
      </c>
      <c r="B682" s="2" t="s">
        <v>2154</v>
      </c>
      <c r="C682" s="2" t="s">
        <v>1347</v>
      </c>
      <c r="D682" s="5">
        <v>659</v>
      </c>
      <c r="E682" s="5">
        <v>681</v>
      </c>
      <c r="F682" s="5">
        <v>682</v>
      </c>
      <c r="G682" s="5">
        <v>681</v>
      </c>
      <c r="H682" s="5" t="s">
        <v>2380</v>
      </c>
      <c r="I682" s="5" t="s">
        <v>2380</v>
      </c>
      <c r="J682" s="5" t="s">
        <v>2380</v>
      </c>
      <c r="K682" s="5" t="s">
        <v>2380</v>
      </c>
      <c r="L682" s="5" t="s">
        <v>2380</v>
      </c>
      <c r="M682" s="5" t="s">
        <v>2379</v>
      </c>
      <c r="N682" s="5" t="s">
        <v>2380</v>
      </c>
      <c r="O682" s="5" t="s">
        <v>2380</v>
      </c>
    </row>
    <row r="683" spans="1:15" x14ac:dyDescent="0.3">
      <c r="A683" s="2" t="s">
        <v>1084</v>
      </c>
      <c r="B683" s="2" t="s">
        <v>2155</v>
      </c>
      <c r="C683" s="2" t="s">
        <v>1085</v>
      </c>
      <c r="D683" s="5">
        <v>662</v>
      </c>
      <c r="E683" s="5">
        <v>682</v>
      </c>
      <c r="F683" s="5">
        <v>702</v>
      </c>
      <c r="G683" s="5">
        <v>682</v>
      </c>
      <c r="H683" s="5" t="s">
        <v>2380</v>
      </c>
      <c r="I683" s="5" t="s">
        <v>2380</v>
      </c>
      <c r="J683" s="5" t="s">
        <v>2380</v>
      </c>
      <c r="K683" s="5" t="s">
        <v>2380</v>
      </c>
      <c r="L683" s="5" t="s">
        <v>2380</v>
      </c>
      <c r="M683" s="5" t="s">
        <v>2379</v>
      </c>
      <c r="N683" s="5" t="s">
        <v>2380</v>
      </c>
      <c r="O683" s="5" t="s">
        <v>2380</v>
      </c>
    </row>
    <row r="684" spans="1:15" x14ac:dyDescent="0.3">
      <c r="A684" s="2" t="s">
        <v>1348</v>
      </c>
      <c r="B684" s="2" t="s">
        <v>2156</v>
      </c>
      <c r="C684" s="2" t="s">
        <v>1349</v>
      </c>
      <c r="D684" s="5">
        <v>663</v>
      </c>
      <c r="E684" s="5">
        <v>683</v>
      </c>
      <c r="F684" s="5">
        <v>697</v>
      </c>
      <c r="G684" s="5">
        <v>683</v>
      </c>
      <c r="H684" s="5" t="s">
        <v>2380</v>
      </c>
      <c r="I684" s="5" t="s">
        <v>2380</v>
      </c>
      <c r="J684" s="5" t="s">
        <v>2380</v>
      </c>
      <c r="K684" s="5" t="s">
        <v>2380</v>
      </c>
      <c r="L684" s="5" t="s">
        <v>2380</v>
      </c>
      <c r="M684" s="5" t="s">
        <v>2379</v>
      </c>
      <c r="N684" s="5" t="s">
        <v>2380</v>
      </c>
      <c r="O684" s="5" t="s">
        <v>2380</v>
      </c>
    </row>
    <row r="685" spans="1:15" x14ac:dyDescent="0.3">
      <c r="A685" s="2" t="s">
        <v>1080</v>
      </c>
      <c r="B685" s="2" t="s">
        <v>2157</v>
      </c>
      <c r="C685" s="2" t="s">
        <v>1081</v>
      </c>
      <c r="D685" s="5">
        <v>664</v>
      </c>
      <c r="E685" s="5">
        <v>684</v>
      </c>
      <c r="F685" s="5">
        <v>635</v>
      </c>
      <c r="G685" s="5">
        <v>684</v>
      </c>
      <c r="H685" s="5" t="s">
        <v>2380</v>
      </c>
      <c r="I685" s="5" t="s">
        <v>2380</v>
      </c>
      <c r="J685" s="5" t="s">
        <v>2380</v>
      </c>
      <c r="K685" s="5" t="s">
        <v>2380</v>
      </c>
      <c r="L685" s="5" t="s">
        <v>2380</v>
      </c>
      <c r="M685" s="5" t="s">
        <v>2379</v>
      </c>
      <c r="N685" s="5" t="s">
        <v>2380</v>
      </c>
      <c r="O685" s="5" t="s">
        <v>2380</v>
      </c>
    </row>
    <row r="686" spans="1:15" x14ac:dyDescent="0.3">
      <c r="A686" s="2" t="s">
        <v>1112</v>
      </c>
      <c r="B686" s="2" t="s">
        <v>2166</v>
      </c>
      <c r="C686" s="2" t="s">
        <v>1113</v>
      </c>
      <c r="D686" s="5">
        <v>665</v>
      </c>
      <c r="E686" s="5">
        <v>685</v>
      </c>
      <c r="F686" s="5">
        <v>647</v>
      </c>
      <c r="G686" s="5">
        <v>685</v>
      </c>
      <c r="H686" s="5" t="s">
        <v>2380</v>
      </c>
      <c r="I686" s="5" t="s">
        <v>2380</v>
      </c>
      <c r="J686" s="5" t="s">
        <v>2380</v>
      </c>
      <c r="K686" s="5" t="s">
        <v>2380</v>
      </c>
      <c r="L686" s="5" t="s">
        <v>2380</v>
      </c>
      <c r="M686" s="5" t="s">
        <v>2379</v>
      </c>
      <c r="N686" s="5" t="s">
        <v>2380</v>
      </c>
      <c r="O686" s="5" t="s">
        <v>2380</v>
      </c>
    </row>
    <row r="687" spans="1:15" x14ac:dyDescent="0.3">
      <c r="A687" s="2" t="s">
        <v>1164</v>
      </c>
      <c r="B687" s="2" t="s">
        <v>2170</v>
      </c>
      <c r="C687" s="2" t="s">
        <v>1165</v>
      </c>
      <c r="D687" s="5">
        <v>666</v>
      </c>
      <c r="E687" s="5">
        <v>686</v>
      </c>
      <c r="F687" s="5">
        <v>661</v>
      </c>
      <c r="G687" s="5">
        <v>686</v>
      </c>
      <c r="H687" s="5" t="s">
        <v>2380</v>
      </c>
      <c r="I687" s="5" t="s">
        <v>2380</v>
      </c>
      <c r="J687" s="5" t="s">
        <v>2380</v>
      </c>
      <c r="K687" s="5" t="s">
        <v>2380</v>
      </c>
      <c r="L687" s="5" t="s">
        <v>2380</v>
      </c>
      <c r="M687" s="5" t="s">
        <v>2379</v>
      </c>
      <c r="N687" s="5" t="s">
        <v>2380</v>
      </c>
      <c r="O687" s="5" t="s">
        <v>2380</v>
      </c>
    </row>
    <row r="688" spans="1:15" x14ac:dyDescent="0.3">
      <c r="A688" s="2" t="s">
        <v>1176</v>
      </c>
      <c r="B688" s="2" t="s">
        <v>2175</v>
      </c>
      <c r="C688" s="2" t="s">
        <v>1177</v>
      </c>
      <c r="D688" s="5">
        <v>668</v>
      </c>
      <c r="E688" s="5">
        <v>687</v>
      </c>
      <c r="F688" s="5">
        <v>646</v>
      </c>
      <c r="G688" s="5">
        <v>687</v>
      </c>
      <c r="H688" s="5" t="s">
        <v>2380</v>
      </c>
      <c r="I688" s="5" t="s">
        <v>2380</v>
      </c>
      <c r="J688" s="5" t="s">
        <v>2380</v>
      </c>
      <c r="K688" s="5" t="s">
        <v>2380</v>
      </c>
      <c r="L688" s="5" t="s">
        <v>2380</v>
      </c>
      <c r="M688" s="5" t="s">
        <v>2379</v>
      </c>
      <c r="N688" s="5" t="s">
        <v>2380</v>
      </c>
      <c r="O688" s="5" t="s">
        <v>2380</v>
      </c>
    </row>
    <row r="689" spans="1:15" x14ac:dyDescent="0.3">
      <c r="A689" s="2" t="s">
        <v>1302</v>
      </c>
      <c r="B689" s="2" t="s">
        <v>2176</v>
      </c>
      <c r="C689" s="2" t="s">
        <v>1303</v>
      </c>
      <c r="D689" s="5">
        <v>669</v>
      </c>
      <c r="E689" s="5">
        <v>688</v>
      </c>
      <c r="F689" s="5">
        <v>612</v>
      </c>
      <c r="G689" s="5">
        <v>688</v>
      </c>
      <c r="H689" s="5" t="s">
        <v>2380</v>
      </c>
      <c r="I689" s="5" t="s">
        <v>2380</v>
      </c>
      <c r="J689" s="5" t="s">
        <v>2380</v>
      </c>
      <c r="K689" s="5" t="s">
        <v>2380</v>
      </c>
      <c r="L689" s="5" t="s">
        <v>2380</v>
      </c>
      <c r="M689" s="5" t="s">
        <v>2379</v>
      </c>
      <c r="N689" s="5" t="s">
        <v>2380</v>
      </c>
      <c r="O689" s="5" t="s">
        <v>2380</v>
      </c>
    </row>
    <row r="690" spans="1:15" x14ac:dyDescent="0.3">
      <c r="A690" s="2" t="s">
        <v>1298</v>
      </c>
      <c r="B690" s="2" t="s">
        <v>2177</v>
      </c>
      <c r="C690" s="2" t="s">
        <v>1299</v>
      </c>
      <c r="D690" s="5">
        <v>670</v>
      </c>
      <c r="E690" s="5">
        <v>689</v>
      </c>
      <c r="F690" s="5">
        <v>708</v>
      </c>
      <c r="G690" s="5">
        <v>689</v>
      </c>
      <c r="H690" s="5" t="s">
        <v>2380</v>
      </c>
      <c r="I690" s="5" t="s">
        <v>2380</v>
      </c>
      <c r="J690" s="5" t="s">
        <v>2380</v>
      </c>
      <c r="K690" s="5" t="s">
        <v>2380</v>
      </c>
      <c r="L690" s="5" t="s">
        <v>2380</v>
      </c>
      <c r="M690" s="5" t="s">
        <v>2379</v>
      </c>
      <c r="N690" s="5" t="s">
        <v>2380</v>
      </c>
      <c r="O690" s="5" t="s">
        <v>2380</v>
      </c>
    </row>
    <row r="691" spans="1:15" x14ac:dyDescent="0.3">
      <c r="A691" s="2" t="s">
        <v>1162</v>
      </c>
      <c r="B691" s="2" t="s">
        <v>2183</v>
      </c>
      <c r="C691" s="2" t="s">
        <v>1163</v>
      </c>
      <c r="D691" s="5">
        <v>674</v>
      </c>
      <c r="E691" s="5">
        <v>690</v>
      </c>
      <c r="F691" s="5">
        <v>613</v>
      </c>
      <c r="G691" s="5">
        <v>690</v>
      </c>
      <c r="H691" s="5" t="s">
        <v>2380</v>
      </c>
      <c r="I691" s="5" t="s">
        <v>2380</v>
      </c>
      <c r="J691" s="5" t="s">
        <v>2380</v>
      </c>
      <c r="K691" s="5" t="s">
        <v>2380</v>
      </c>
      <c r="L691" s="5" t="s">
        <v>2380</v>
      </c>
      <c r="M691" s="5" t="s">
        <v>2379</v>
      </c>
      <c r="N691" s="5" t="s">
        <v>2380</v>
      </c>
      <c r="O691" s="5" t="s">
        <v>2380</v>
      </c>
    </row>
    <row r="692" spans="1:15" x14ac:dyDescent="0.3">
      <c r="A692" s="2" t="s">
        <v>1094</v>
      </c>
      <c r="B692" s="2" t="s">
        <v>2184</v>
      </c>
      <c r="C692" s="2" t="s">
        <v>1095</v>
      </c>
      <c r="D692" s="5">
        <v>675</v>
      </c>
      <c r="E692" s="5">
        <v>691</v>
      </c>
      <c r="F692" s="5">
        <v>626</v>
      </c>
      <c r="G692" s="5">
        <v>691</v>
      </c>
      <c r="H692" s="5" t="s">
        <v>2380</v>
      </c>
      <c r="I692" s="5" t="s">
        <v>2380</v>
      </c>
      <c r="J692" s="5" t="s">
        <v>2380</v>
      </c>
      <c r="K692" s="5" t="s">
        <v>2380</v>
      </c>
      <c r="L692" s="5" t="s">
        <v>2380</v>
      </c>
      <c r="M692" s="5" t="s">
        <v>2379</v>
      </c>
      <c r="N692" s="5" t="s">
        <v>2380</v>
      </c>
      <c r="O692" s="5" t="s">
        <v>2380</v>
      </c>
    </row>
    <row r="693" spans="1:15" x14ac:dyDescent="0.3">
      <c r="A693" s="2" t="s">
        <v>1168</v>
      </c>
      <c r="B693" s="2" t="s">
        <v>2172</v>
      </c>
      <c r="C693" s="2" t="s">
        <v>1169</v>
      </c>
      <c r="D693" s="5">
        <v>676</v>
      </c>
      <c r="E693" s="5">
        <v>692</v>
      </c>
      <c r="F693" s="5">
        <v>587</v>
      </c>
      <c r="G693" s="5">
        <v>692</v>
      </c>
      <c r="H693" s="5" t="s">
        <v>2380</v>
      </c>
      <c r="I693" s="5" t="s">
        <v>2380</v>
      </c>
      <c r="J693" s="5" t="s">
        <v>2380</v>
      </c>
      <c r="K693" s="5" t="s">
        <v>2380</v>
      </c>
      <c r="L693" s="5" t="s">
        <v>2380</v>
      </c>
      <c r="M693" s="5" t="s">
        <v>2380</v>
      </c>
      <c r="N693" s="5" t="s">
        <v>2380</v>
      </c>
      <c r="O693" s="5" t="s">
        <v>2380</v>
      </c>
    </row>
    <row r="694" spans="1:15" x14ac:dyDescent="0.3">
      <c r="A694" s="2" t="s">
        <v>1242</v>
      </c>
      <c r="B694" s="2" t="s">
        <v>2190</v>
      </c>
      <c r="C694" s="2" t="s">
        <v>1243</v>
      </c>
      <c r="D694" s="5">
        <v>678</v>
      </c>
      <c r="E694" s="5">
        <v>693</v>
      </c>
      <c r="F694" s="5">
        <v>704</v>
      </c>
      <c r="G694" s="5">
        <v>693</v>
      </c>
      <c r="H694" s="5" t="s">
        <v>2380</v>
      </c>
      <c r="I694" s="5" t="s">
        <v>2380</v>
      </c>
      <c r="J694" s="5" t="s">
        <v>2380</v>
      </c>
      <c r="K694" s="5" t="s">
        <v>2380</v>
      </c>
      <c r="L694" s="5" t="s">
        <v>2380</v>
      </c>
      <c r="M694" s="5" t="s">
        <v>2379</v>
      </c>
      <c r="N694" s="5" t="s">
        <v>2380</v>
      </c>
      <c r="O694" s="5" t="s">
        <v>2380</v>
      </c>
    </row>
    <row r="695" spans="1:15" x14ac:dyDescent="0.3">
      <c r="A695" s="2" t="s">
        <v>1282</v>
      </c>
      <c r="B695" s="2" t="s">
        <v>2191</v>
      </c>
      <c r="C695" s="2" t="s">
        <v>1283</v>
      </c>
      <c r="D695" s="5">
        <v>679</v>
      </c>
      <c r="E695" s="5">
        <v>694</v>
      </c>
      <c r="F695" s="5">
        <v>663</v>
      </c>
      <c r="G695" s="5">
        <v>694</v>
      </c>
      <c r="H695" s="5" t="s">
        <v>2380</v>
      </c>
      <c r="I695" s="5" t="s">
        <v>2380</v>
      </c>
      <c r="J695" s="5" t="s">
        <v>2380</v>
      </c>
      <c r="K695" s="5" t="s">
        <v>2380</v>
      </c>
      <c r="L695" s="5" t="s">
        <v>2380</v>
      </c>
      <c r="M695" s="5" t="s">
        <v>2379</v>
      </c>
      <c r="N695" s="5" t="s">
        <v>2380</v>
      </c>
      <c r="O695" s="5" t="s">
        <v>2380</v>
      </c>
    </row>
    <row r="696" spans="1:15" x14ac:dyDescent="0.3">
      <c r="A696" s="2" t="s">
        <v>1402</v>
      </c>
      <c r="B696" s="2" t="s">
        <v>2200</v>
      </c>
      <c r="C696" s="2" t="s">
        <v>1403</v>
      </c>
      <c r="D696" s="5">
        <v>681</v>
      </c>
      <c r="E696" s="5">
        <v>695</v>
      </c>
      <c r="F696" s="5">
        <v>620</v>
      </c>
      <c r="G696" s="5">
        <v>695</v>
      </c>
      <c r="H696" s="5" t="s">
        <v>2380</v>
      </c>
      <c r="I696" s="5" t="s">
        <v>2380</v>
      </c>
      <c r="J696" s="5" t="s">
        <v>2380</v>
      </c>
      <c r="K696" s="5" t="s">
        <v>2380</v>
      </c>
      <c r="L696" s="5" t="s">
        <v>2380</v>
      </c>
      <c r="M696" s="5" t="s">
        <v>2379</v>
      </c>
      <c r="N696" s="5" t="s">
        <v>2380</v>
      </c>
      <c r="O696" s="5" t="s">
        <v>2380</v>
      </c>
    </row>
    <row r="697" spans="1:15" x14ac:dyDescent="0.3">
      <c r="A697" s="2" t="s">
        <v>1270</v>
      </c>
      <c r="B697" s="2" t="s">
        <v>2204</v>
      </c>
      <c r="C697" s="2" t="s">
        <v>1271</v>
      </c>
      <c r="D697" s="5">
        <v>682</v>
      </c>
      <c r="E697" s="5">
        <v>696</v>
      </c>
      <c r="F697" s="5">
        <v>685</v>
      </c>
      <c r="G697" s="5">
        <v>696</v>
      </c>
      <c r="H697" s="5" t="s">
        <v>2380</v>
      </c>
      <c r="I697" s="5" t="s">
        <v>2380</v>
      </c>
      <c r="J697" s="5" t="s">
        <v>2380</v>
      </c>
      <c r="K697" s="5" t="s">
        <v>2380</v>
      </c>
      <c r="L697" s="5" t="s">
        <v>2380</v>
      </c>
      <c r="M697" s="5" t="s">
        <v>2379</v>
      </c>
      <c r="N697" s="5" t="s">
        <v>2380</v>
      </c>
      <c r="O697" s="5" t="s">
        <v>2380</v>
      </c>
    </row>
    <row r="698" spans="1:15" x14ac:dyDescent="0.3">
      <c r="A698" s="2" t="s">
        <v>1294</v>
      </c>
      <c r="B698" s="2" t="s">
        <v>2205</v>
      </c>
      <c r="C698" s="2" t="s">
        <v>1295</v>
      </c>
      <c r="D698" s="5">
        <v>684</v>
      </c>
      <c r="E698" s="5">
        <v>697</v>
      </c>
      <c r="F698" s="5">
        <v>622</v>
      </c>
      <c r="G698" s="5">
        <v>697</v>
      </c>
      <c r="H698" s="5" t="s">
        <v>2380</v>
      </c>
      <c r="I698" s="5" t="s">
        <v>2380</v>
      </c>
      <c r="J698" s="5" t="s">
        <v>2380</v>
      </c>
      <c r="K698" s="5" t="s">
        <v>2380</v>
      </c>
      <c r="L698" s="5" t="s">
        <v>2380</v>
      </c>
      <c r="M698" s="5" t="s">
        <v>2379</v>
      </c>
      <c r="N698" s="5" t="s">
        <v>2380</v>
      </c>
      <c r="O698" s="5" t="s">
        <v>2380</v>
      </c>
    </row>
    <row r="699" spans="1:15" x14ac:dyDescent="0.3">
      <c r="A699" s="2" t="s">
        <v>1130</v>
      </c>
      <c r="B699" s="2" t="s">
        <v>2211</v>
      </c>
      <c r="C699" s="2" t="s">
        <v>1131</v>
      </c>
      <c r="D699" s="5">
        <v>685</v>
      </c>
      <c r="E699" s="5">
        <v>698</v>
      </c>
      <c r="F699" s="5">
        <v>631</v>
      </c>
      <c r="G699" s="5">
        <v>698</v>
      </c>
      <c r="H699" s="5" t="s">
        <v>2380</v>
      </c>
      <c r="I699" s="5" t="s">
        <v>2380</v>
      </c>
      <c r="J699" s="5" t="s">
        <v>2380</v>
      </c>
      <c r="K699" s="5" t="s">
        <v>2380</v>
      </c>
      <c r="L699" s="5" t="s">
        <v>2380</v>
      </c>
      <c r="M699" s="5" t="s">
        <v>2379</v>
      </c>
      <c r="N699" s="5" t="s">
        <v>2380</v>
      </c>
      <c r="O699" s="5" t="s">
        <v>2380</v>
      </c>
    </row>
    <row r="700" spans="1:15" x14ac:dyDescent="0.3">
      <c r="A700" s="2" t="s">
        <v>1102</v>
      </c>
      <c r="B700" s="2" t="s">
        <v>2212</v>
      </c>
      <c r="C700" s="2" t="s">
        <v>1103</v>
      </c>
      <c r="D700" s="5">
        <v>686</v>
      </c>
      <c r="E700" s="5">
        <v>699</v>
      </c>
      <c r="F700" s="5">
        <v>694</v>
      </c>
      <c r="G700" s="5">
        <v>699</v>
      </c>
      <c r="H700" s="5" t="s">
        <v>2380</v>
      </c>
      <c r="I700" s="5" t="s">
        <v>2380</v>
      </c>
      <c r="J700" s="5" t="s">
        <v>2380</v>
      </c>
      <c r="K700" s="5" t="s">
        <v>2380</v>
      </c>
      <c r="L700" s="5" t="s">
        <v>2380</v>
      </c>
      <c r="M700" s="5" t="s">
        <v>2379</v>
      </c>
      <c r="N700" s="5" t="s">
        <v>2380</v>
      </c>
      <c r="O700" s="5" t="s">
        <v>2380</v>
      </c>
    </row>
    <row r="701" spans="1:15" x14ac:dyDescent="0.3">
      <c r="A701" s="2" t="s">
        <v>1384</v>
      </c>
      <c r="B701" s="2" t="s">
        <v>2214</v>
      </c>
      <c r="C701" s="2" t="s">
        <v>1385</v>
      </c>
      <c r="D701" s="5">
        <v>687</v>
      </c>
      <c r="E701" s="5">
        <v>700</v>
      </c>
      <c r="F701" s="5">
        <v>633</v>
      </c>
      <c r="G701" s="5">
        <v>700</v>
      </c>
      <c r="H701" s="5" t="s">
        <v>2380</v>
      </c>
      <c r="I701" s="5" t="s">
        <v>2380</v>
      </c>
      <c r="J701" s="5" t="s">
        <v>2380</v>
      </c>
      <c r="K701" s="5" t="s">
        <v>2380</v>
      </c>
      <c r="L701" s="5" t="s">
        <v>2380</v>
      </c>
      <c r="M701" s="5" t="s">
        <v>2379</v>
      </c>
      <c r="N701" s="5" t="s">
        <v>2380</v>
      </c>
      <c r="O701" s="5" t="s">
        <v>2380</v>
      </c>
    </row>
    <row r="702" spans="1:15" x14ac:dyDescent="0.3">
      <c r="A702" s="2" t="s">
        <v>1374</v>
      </c>
      <c r="B702" s="2" t="s">
        <v>2215</v>
      </c>
      <c r="C702" s="2" t="s">
        <v>1375</v>
      </c>
      <c r="D702" s="5">
        <v>688</v>
      </c>
      <c r="E702" s="5">
        <v>701</v>
      </c>
      <c r="F702" s="5">
        <v>618</v>
      </c>
      <c r="G702" s="5">
        <v>701</v>
      </c>
      <c r="H702" s="5" t="s">
        <v>2380</v>
      </c>
      <c r="I702" s="5" t="s">
        <v>2380</v>
      </c>
      <c r="J702" s="5" t="s">
        <v>2380</v>
      </c>
      <c r="K702" s="5" t="s">
        <v>2380</v>
      </c>
      <c r="L702" s="5" t="s">
        <v>2380</v>
      </c>
      <c r="M702" s="5" t="s">
        <v>2379</v>
      </c>
      <c r="N702" s="5" t="s">
        <v>2380</v>
      </c>
      <c r="O702" s="5" t="s">
        <v>2380</v>
      </c>
    </row>
    <row r="703" spans="1:15" x14ac:dyDescent="0.3">
      <c r="A703" s="2" t="s">
        <v>1358</v>
      </c>
      <c r="B703" s="2" t="s">
        <v>2216</v>
      </c>
      <c r="C703" s="2" t="s">
        <v>1359</v>
      </c>
      <c r="D703" s="5">
        <v>690</v>
      </c>
      <c r="E703" s="5">
        <v>702</v>
      </c>
      <c r="F703" s="5">
        <v>619</v>
      </c>
      <c r="G703" s="5">
        <v>702</v>
      </c>
      <c r="H703" s="5" t="s">
        <v>2380</v>
      </c>
      <c r="I703" s="5" t="s">
        <v>2380</v>
      </c>
      <c r="J703" s="5" t="s">
        <v>2380</v>
      </c>
      <c r="K703" s="5" t="s">
        <v>2380</v>
      </c>
      <c r="L703" s="5" t="s">
        <v>2380</v>
      </c>
      <c r="M703" s="5" t="s">
        <v>2379</v>
      </c>
      <c r="N703" s="5" t="s">
        <v>2380</v>
      </c>
      <c r="O703" s="5" t="s">
        <v>2380</v>
      </c>
    </row>
    <row r="704" spans="1:15" x14ac:dyDescent="0.3">
      <c r="A704" s="2" t="s">
        <v>1278</v>
      </c>
      <c r="B704" s="2" t="s">
        <v>2220</v>
      </c>
      <c r="C704" s="2" t="s">
        <v>1279</v>
      </c>
      <c r="D704" s="5">
        <v>691</v>
      </c>
      <c r="E704" s="5">
        <v>703</v>
      </c>
      <c r="F704" s="5">
        <v>678</v>
      </c>
      <c r="G704" s="5">
        <v>703</v>
      </c>
      <c r="H704" s="5" t="s">
        <v>2380</v>
      </c>
      <c r="I704" s="5" t="s">
        <v>2380</v>
      </c>
      <c r="J704" s="5" t="s">
        <v>2380</v>
      </c>
      <c r="K704" s="5" t="s">
        <v>2380</v>
      </c>
      <c r="L704" s="5" t="s">
        <v>2380</v>
      </c>
      <c r="M704" s="5" t="s">
        <v>2379</v>
      </c>
      <c r="N704" s="5" t="s">
        <v>2380</v>
      </c>
      <c r="O704" s="5" t="s">
        <v>2380</v>
      </c>
    </row>
    <row r="705" spans="1:15" x14ac:dyDescent="0.3">
      <c r="A705" s="2" t="s">
        <v>1394</v>
      </c>
      <c r="B705" s="2" t="s">
        <v>2224</v>
      </c>
      <c r="C705" s="2" t="s">
        <v>1395</v>
      </c>
      <c r="D705" s="5">
        <v>694</v>
      </c>
      <c r="E705" s="5">
        <v>704</v>
      </c>
      <c r="F705" s="5">
        <v>680</v>
      </c>
      <c r="G705" s="5">
        <v>704</v>
      </c>
      <c r="H705" s="5" t="s">
        <v>2380</v>
      </c>
      <c r="I705" s="5" t="s">
        <v>2380</v>
      </c>
      <c r="J705" s="5" t="s">
        <v>2380</v>
      </c>
      <c r="K705" s="5" t="s">
        <v>2380</v>
      </c>
      <c r="L705" s="5" t="s">
        <v>2380</v>
      </c>
      <c r="M705" s="5" t="s">
        <v>2379</v>
      </c>
      <c r="N705" s="5" t="s">
        <v>2380</v>
      </c>
      <c r="O705" s="5" t="s">
        <v>2380</v>
      </c>
    </row>
    <row r="706" spans="1:15" x14ac:dyDescent="0.3">
      <c r="A706" s="2" t="s">
        <v>1408</v>
      </c>
      <c r="B706" s="2" t="s">
        <v>2227</v>
      </c>
      <c r="C706" s="2" t="s">
        <v>1409</v>
      </c>
      <c r="D706" s="5">
        <v>695</v>
      </c>
      <c r="E706" s="5">
        <v>705</v>
      </c>
      <c r="F706" s="5">
        <v>615</v>
      </c>
      <c r="G706" s="5">
        <v>705</v>
      </c>
      <c r="H706" s="5" t="s">
        <v>2380</v>
      </c>
      <c r="I706" s="5" t="s">
        <v>2380</v>
      </c>
      <c r="J706" s="5" t="s">
        <v>2380</v>
      </c>
      <c r="K706" s="5" t="s">
        <v>2380</v>
      </c>
      <c r="L706" s="5" t="s">
        <v>2380</v>
      </c>
      <c r="M706" s="5" t="s">
        <v>2379</v>
      </c>
      <c r="N706" s="5" t="s">
        <v>2380</v>
      </c>
      <c r="O706" s="5" t="s">
        <v>2380</v>
      </c>
    </row>
    <row r="707" spans="1:15" x14ac:dyDescent="0.3">
      <c r="A707" s="2" t="s">
        <v>1378</v>
      </c>
      <c r="B707" s="2" t="s">
        <v>2228</v>
      </c>
      <c r="C707" s="2" t="s">
        <v>1379</v>
      </c>
      <c r="D707" s="5">
        <v>698</v>
      </c>
      <c r="E707" s="5">
        <v>706</v>
      </c>
      <c r="F707" s="5">
        <v>665</v>
      </c>
      <c r="G707" s="5">
        <v>706</v>
      </c>
      <c r="H707" s="5" t="s">
        <v>2380</v>
      </c>
      <c r="I707" s="5" t="s">
        <v>2380</v>
      </c>
      <c r="J707" s="5" t="s">
        <v>2380</v>
      </c>
      <c r="K707" s="5" t="s">
        <v>2380</v>
      </c>
      <c r="L707" s="5" t="s">
        <v>2380</v>
      </c>
      <c r="M707" s="5" t="s">
        <v>2379</v>
      </c>
      <c r="N707" s="5" t="s">
        <v>2380</v>
      </c>
      <c r="O707" s="5" t="s">
        <v>2380</v>
      </c>
    </row>
    <row r="708" spans="1:15" x14ac:dyDescent="0.3">
      <c r="A708" s="2" t="s">
        <v>1412</v>
      </c>
      <c r="B708" s="2" t="s">
        <v>2229</v>
      </c>
      <c r="C708" s="2" t="s">
        <v>1413</v>
      </c>
      <c r="D708" s="5">
        <v>699</v>
      </c>
      <c r="E708" s="5">
        <v>707</v>
      </c>
      <c r="F708" s="5">
        <v>660</v>
      </c>
      <c r="G708" s="5">
        <v>707</v>
      </c>
      <c r="H708" s="5" t="s">
        <v>2380</v>
      </c>
      <c r="I708" s="5" t="s">
        <v>2380</v>
      </c>
      <c r="J708" s="5" t="s">
        <v>2380</v>
      </c>
      <c r="K708" s="5" t="s">
        <v>2380</v>
      </c>
      <c r="L708" s="5" t="s">
        <v>2380</v>
      </c>
      <c r="M708" s="5" t="s">
        <v>2379</v>
      </c>
      <c r="N708" s="5" t="s">
        <v>2380</v>
      </c>
      <c r="O708" s="5" t="s">
        <v>2380</v>
      </c>
    </row>
    <row r="709" spans="1:15" x14ac:dyDescent="0.3">
      <c r="A709" s="2" t="s">
        <v>1376</v>
      </c>
      <c r="B709" s="2" t="s">
        <v>2230</v>
      </c>
      <c r="C709" s="2" t="s">
        <v>1377</v>
      </c>
      <c r="D709" s="5">
        <v>700</v>
      </c>
      <c r="E709" s="5">
        <v>708</v>
      </c>
      <c r="F709" s="5">
        <v>616</v>
      </c>
      <c r="G709" s="5">
        <v>708</v>
      </c>
      <c r="H709" s="5" t="s">
        <v>2380</v>
      </c>
      <c r="I709" s="5" t="s">
        <v>2380</v>
      </c>
      <c r="J709" s="5" t="s">
        <v>2380</v>
      </c>
      <c r="K709" s="5" t="s">
        <v>2380</v>
      </c>
      <c r="L709" s="5" t="s">
        <v>2380</v>
      </c>
      <c r="M709" s="5" t="s">
        <v>2379</v>
      </c>
      <c r="N709" s="5" t="s">
        <v>2380</v>
      </c>
      <c r="O709" s="5" t="s">
        <v>2380</v>
      </c>
    </row>
    <row r="710" spans="1:15" x14ac:dyDescent="0.3">
      <c r="A710" s="2" t="s">
        <v>1106</v>
      </c>
      <c r="B710" s="2" t="s">
        <v>2244</v>
      </c>
      <c r="C710" s="2" t="s">
        <v>1107</v>
      </c>
      <c r="D710" s="5">
        <v>703</v>
      </c>
      <c r="E710" s="5">
        <v>709</v>
      </c>
      <c r="F710" s="5">
        <v>675</v>
      </c>
      <c r="G710" s="5">
        <v>709</v>
      </c>
      <c r="H710" s="5" t="s">
        <v>2380</v>
      </c>
      <c r="I710" s="5" t="s">
        <v>2380</v>
      </c>
      <c r="J710" s="5" t="s">
        <v>2380</v>
      </c>
      <c r="K710" s="5" t="s">
        <v>2380</v>
      </c>
      <c r="L710" s="5" t="s">
        <v>2380</v>
      </c>
      <c r="M710" s="5" t="s">
        <v>2380</v>
      </c>
      <c r="N710" s="5" t="s">
        <v>2380</v>
      </c>
      <c r="O710" s="5" t="s">
        <v>2380</v>
      </c>
    </row>
    <row r="711" spans="1:15" x14ac:dyDescent="0.3">
      <c r="A711" s="2" t="s">
        <v>836</v>
      </c>
      <c r="B711" s="2" t="s">
        <v>1608</v>
      </c>
      <c r="C711" s="2" t="s">
        <v>837</v>
      </c>
      <c r="D711" s="5">
        <v>704</v>
      </c>
      <c r="E711" s="5">
        <v>710</v>
      </c>
      <c r="F711" s="5">
        <v>538</v>
      </c>
      <c r="G711" s="5">
        <v>710</v>
      </c>
      <c r="H711" s="5" t="s">
        <v>2380</v>
      </c>
      <c r="I711" s="5" t="s">
        <v>2380</v>
      </c>
      <c r="J711" s="5" t="s">
        <v>2380</v>
      </c>
      <c r="K711" s="5" t="s">
        <v>2380</v>
      </c>
      <c r="L711" s="5" t="s">
        <v>2380</v>
      </c>
      <c r="M711" s="5" t="s">
        <v>2380</v>
      </c>
      <c r="N711" s="5" t="s">
        <v>2380</v>
      </c>
      <c r="O711" s="5" t="s">
        <v>2379</v>
      </c>
    </row>
    <row r="712" spans="1:15" x14ac:dyDescent="0.3">
      <c r="A712" s="2" t="s">
        <v>1078</v>
      </c>
      <c r="B712" s="2" t="s">
        <v>2264</v>
      </c>
      <c r="C712" s="2" t="s">
        <v>1079</v>
      </c>
      <c r="D712" s="5">
        <v>707</v>
      </c>
      <c r="E712" s="5">
        <v>711</v>
      </c>
      <c r="F712" s="5">
        <v>568</v>
      </c>
      <c r="G712" s="5">
        <v>711</v>
      </c>
      <c r="H712" s="5" t="s">
        <v>2380</v>
      </c>
      <c r="I712" s="5" t="s">
        <v>2380</v>
      </c>
      <c r="J712" s="5" t="s">
        <v>2380</v>
      </c>
      <c r="K712" s="5" t="s">
        <v>2380</v>
      </c>
      <c r="L712" s="5" t="s">
        <v>2380</v>
      </c>
      <c r="M712" s="5" t="s">
        <v>2380</v>
      </c>
      <c r="N712" s="5" t="s">
        <v>2380</v>
      </c>
      <c r="O712" s="5" t="s">
        <v>2380</v>
      </c>
    </row>
    <row r="713" spans="1:15" x14ac:dyDescent="0.3">
      <c r="A713" s="2" t="s">
        <v>1332</v>
      </c>
      <c r="B713" s="2" t="s">
        <v>2290</v>
      </c>
      <c r="C713" s="2" t="s">
        <v>1333</v>
      </c>
      <c r="D713" s="5">
        <v>709</v>
      </c>
      <c r="E713" s="5">
        <v>712</v>
      </c>
      <c r="F713" s="5">
        <v>510</v>
      </c>
      <c r="G713" s="5">
        <v>712</v>
      </c>
      <c r="H713" s="5" t="s">
        <v>2380</v>
      </c>
      <c r="I713" s="5" t="s">
        <v>2380</v>
      </c>
      <c r="J713" s="5" t="s">
        <v>2380</v>
      </c>
      <c r="K713" s="5" t="s">
        <v>2380</v>
      </c>
      <c r="L713" s="5" t="s">
        <v>2380</v>
      </c>
      <c r="M713" s="5" t="s">
        <v>2380</v>
      </c>
      <c r="N713" s="5" t="s">
        <v>2380</v>
      </c>
      <c r="O713" s="5" t="s">
        <v>2380</v>
      </c>
    </row>
    <row r="714" spans="1:15" x14ac:dyDescent="0.3">
      <c r="D714"/>
      <c r="E714"/>
      <c r="F714"/>
      <c r="G714"/>
      <c r="H714"/>
      <c r="I714"/>
      <c r="J714"/>
      <c r="K714"/>
      <c r="L714"/>
      <c r="M714"/>
      <c r="N714"/>
      <c r="O714"/>
    </row>
    <row r="715" spans="1:15" x14ac:dyDescent="0.3">
      <c r="D715"/>
      <c r="E715"/>
      <c r="F715"/>
      <c r="G715"/>
      <c r="H715"/>
      <c r="I715"/>
      <c r="J715"/>
      <c r="K715"/>
      <c r="L715"/>
      <c r="M715"/>
      <c r="N715"/>
      <c r="O715"/>
    </row>
    <row r="716" spans="1:15" x14ac:dyDescent="0.3">
      <c r="D716"/>
      <c r="E716"/>
      <c r="F716"/>
      <c r="G716"/>
      <c r="H716"/>
      <c r="I716"/>
      <c r="J716"/>
      <c r="K716"/>
      <c r="L716"/>
      <c r="M716"/>
      <c r="N716"/>
      <c r="O716"/>
    </row>
    <row r="717" spans="1:15" x14ac:dyDescent="0.3">
      <c r="D717"/>
      <c r="E717"/>
      <c r="F717"/>
      <c r="G717"/>
      <c r="H717"/>
      <c r="I717"/>
      <c r="J717"/>
      <c r="K717"/>
      <c r="L717"/>
      <c r="M717"/>
      <c r="N717"/>
      <c r="O717"/>
    </row>
    <row r="718" spans="1:15" x14ac:dyDescent="0.3">
      <c r="D718"/>
      <c r="E718"/>
      <c r="F718"/>
      <c r="G718"/>
      <c r="H718"/>
      <c r="I718"/>
      <c r="J718"/>
      <c r="K718"/>
      <c r="L718"/>
      <c r="M718"/>
      <c r="N718"/>
      <c r="O718"/>
    </row>
    <row r="719" spans="1:15" x14ac:dyDescent="0.3">
      <c r="D719"/>
      <c r="E719"/>
      <c r="F719"/>
      <c r="G719"/>
      <c r="H719"/>
      <c r="I719"/>
      <c r="J719"/>
      <c r="K719"/>
      <c r="L719"/>
      <c r="M719"/>
      <c r="N719"/>
      <c r="O719"/>
    </row>
    <row r="720" spans="1:15" x14ac:dyDescent="0.3">
      <c r="D720"/>
      <c r="E720"/>
      <c r="F720"/>
      <c r="G720"/>
      <c r="H720"/>
      <c r="I720"/>
      <c r="J720"/>
      <c r="K720"/>
      <c r="L720"/>
      <c r="M720"/>
      <c r="N720"/>
      <c r="O720"/>
    </row>
    <row r="721" customFormat="1" x14ac:dyDescent="0.3"/>
    <row r="722" customFormat="1" x14ac:dyDescent="0.3"/>
    <row r="723" customFormat="1" x14ac:dyDescent="0.3"/>
    <row r="724" customFormat="1" x14ac:dyDescent="0.3"/>
    <row r="725" customFormat="1" x14ac:dyDescent="0.3"/>
    <row r="726" customFormat="1" x14ac:dyDescent="0.3"/>
    <row r="727" customFormat="1" x14ac:dyDescent="0.3"/>
    <row r="728" customFormat="1" x14ac:dyDescent="0.3"/>
    <row r="729" customFormat="1" x14ac:dyDescent="0.3"/>
    <row r="730" customFormat="1" x14ac:dyDescent="0.3"/>
    <row r="731" customFormat="1" x14ac:dyDescent="0.3"/>
    <row r="732" customFormat="1" x14ac:dyDescent="0.3"/>
    <row r="733" customFormat="1" x14ac:dyDescent="0.3"/>
    <row r="734" customFormat="1" x14ac:dyDescent="0.3"/>
    <row r="735" customFormat="1" x14ac:dyDescent="0.3"/>
    <row r="736" customFormat="1" x14ac:dyDescent="0.3"/>
    <row r="737" customFormat="1" x14ac:dyDescent="0.3"/>
    <row r="738" customFormat="1" x14ac:dyDescent="0.3"/>
    <row r="739" customFormat="1" x14ac:dyDescent="0.3"/>
    <row r="740" customFormat="1" x14ac:dyDescent="0.3"/>
    <row r="741" customFormat="1" x14ac:dyDescent="0.3"/>
    <row r="742" customFormat="1" x14ac:dyDescent="0.3"/>
    <row r="743" customFormat="1" x14ac:dyDescent="0.3"/>
    <row r="744" customFormat="1" x14ac:dyDescent="0.3"/>
    <row r="745" customFormat="1" x14ac:dyDescent="0.3"/>
    <row r="746" customFormat="1" x14ac:dyDescent="0.3"/>
    <row r="747" customFormat="1" x14ac:dyDescent="0.3"/>
    <row r="748" customFormat="1" x14ac:dyDescent="0.3"/>
    <row r="749" customFormat="1" x14ac:dyDescent="0.3"/>
    <row r="750" customFormat="1" x14ac:dyDescent="0.3"/>
    <row r="751" customFormat="1" x14ac:dyDescent="0.3"/>
    <row r="752" customFormat="1" x14ac:dyDescent="0.3"/>
    <row r="753" customFormat="1" x14ac:dyDescent="0.3"/>
    <row r="754" customFormat="1" x14ac:dyDescent="0.3"/>
    <row r="755" customFormat="1" x14ac:dyDescent="0.3"/>
    <row r="756" customFormat="1" x14ac:dyDescent="0.3"/>
    <row r="757" customFormat="1" x14ac:dyDescent="0.3"/>
    <row r="758" customFormat="1" x14ac:dyDescent="0.3"/>
    <row r="759" customFormat="1" x14ac:dyDescent="0.3"/>
    <row r="760" customFormat="1" x14ac:dyDescent="0.3"/>
    <row r="761" customFormat="1" x14ac:dyDescent="0.3"/>
    <row r="762" customFormat="1" x14ac:dyDescent="0.3"/>
    <row r="763" customFormat="1" x14ac:dyDescent="0.3"/>
    <row r="764" customFormat="1" x14ac:dyDescent="0.3"/>
    <row r="765" customFormat="1" x14ac:dyDescent="0.3"/>
    <row r="766" customFormat="1" x14ac:dyDescent="0.3"/>
    <row r="767" customFormat="1" x14ac:dyDescent="0.3"/>
    <row r="768" customFormat="1" x14ac:dyDescent="0.3"/>
    <row r="769" customFormat="1" x14ac:dyDescent="0.3"/>
    <row r="770" customFormat="1" x14ac:dyDescent="0.3"/>
    <row r="771" customFormat="1" x14ac:dyDescent="0.3"/>
    <row r="772" customFormat="1" x14ac:dyDescent="0.3"/>
    <row r="773" customFormat="1" x14ac:dyDescent="0.3"/>
    <row r="774" customFormat="1" x14ac:dyDescent="0.3"/>
    <row r="775" customFormat="1" x14ac:dyDescent="0.3"/>
    <row r="776" customFormat="1" x14ac:dyDescent="0.3"/>
    <row r="777" customFormat="1" x14ac:dyDescent="0.3"/>
    <row r="778" customFormat="1" x14ac:dyDescent="0.3"/>
    <row r="779" customFormat="1" x14ac:dyDescent="0.3"/>
    <row r="780" customFormat="1" x14ac:dyDescent="0.3"/>
    <row r="781" customFormat="1" x14ac:dyDescent="0.3"/>
    <row r="782" customFormat="1" x14ac:dyDescent="0.3"/>
    <row r="783" customFormat="1" x14ac:dyDescent="0.3"/>
    <row r="784" customFormat="1" x14ac:dyDescent="0.3"/>
    <row r="785" customFormat="1" x14ac:dyDescent="0.3"/>
    <row r="786" customFormat="1" x14ac:dyDescent="0.3"/>
    <row r="787" customFormat="1" x14ac:dyDescent="0.3"/>
    <row r="788" customFormat="1" x14ac:dyDescent="0.3"/>
    <row r="789" customFormat="1" x14ac:dyDescent="0.3"/>
    <row r="790" customFormat="1" x14ac:dyDescent="0.3"/>
    <row r="791" customFormat="1" x14ac:dyDescent="0.3"/>
    <row r="792" customFormat="1" x14ac:dyDescent="0.3"/>
    <row r="793" customFormat="1" x14ac:dyDescent="0.3"/>
    <row r="794" customFormat="1" x14ac:dyDescent="0.3"/>
    <row r="795" customFormat="1" x14ac:dyDescent="0.3"/>
    <row r="796" customFormat="1" x14ac:dyDescent="0.3"/>
    <row r="797" customFormat="1" x14ac:dyDescent="0.3"/>
    <row r="798" customFormat="1" x14ac:dyDescent="0.3"/>
    <row r="799" customFormat="1" x14ac:dyDescent="0.3"/>
    <row r="800" customFormat="1" x14ac:dyDescent="0.3"/>
    <row r="801" customFormat="1" x14ac:dyDescent="0.3"/>
    <row r="802" customFormat="1" x14ac:dyDescent="0.3"/>
    <row r="803" customFormat="1" x14ac:dyDescent="0.3"/>
    <row r="804" customFormat="1" x14ac:dyDescent="0.3"/>
    <row r="805" customFormat="1" x14ac:dyDescent="0.3"/>
    <row r="806" customFormat="1" x14ac:dyDescent="0.3"/>
    <row r="807" customFormat="1" x14ac:dyDescent="0.3"/>
    <row r="808" customFormat="1" x14ac:dyDescent="0.3"/>
    <row r="809" customFormat="1" x14ac:dyDescent="0.3"/>
    <row r="810" customFormat="1" x14ac:dyDescent="0.3"/>
    <row r="811" customFormat="1" x14ac:dyDescent="0.3"/>
    <row r="812" customFormat="1" x14ac:dyDescent="0.3"/>
    <row r="813" customFormat="1" x14ac:dyDescent="0.3"/>
    <row r="814" customFormat="1" x14ac:dyDescent="0.3"/>
    <row r="815" customFormat="1" x14ac:dyDescent="0.3"/>
    <row r="816" customFormat="1" x14ac:dyDescent="0.3"/>
    <row r="817" customFormat="1" x14ac:dyDescent="0.3"/>
    <row r="818" customFormat="1" x14ac:dyDescent="0.3"/>
    <row r="819" customFormat="1" x14ac:dyDescent="0.3"/>
    <row r="820" customFormat="1" x14ac:dyDescent="0.3"/>
    <row r="821" customFormat="1" x14ac:dyDescent="0.3"/>
    <row r="822" customFormat="1" x14ac:dyDescent="0.3"/>
    <row r="823" customFormat="1" x14ac:dyDescent="0.3"/>
    <row r="824" customFormat="1" x14ac:dyDescent="0.3"/>
    <row r="825" customFormat="1" x14ac:dyDescent="0.3"/>
    <row r="826" customFormat="1" x14ac:dyDescent="0.3"/>
    <row r="827" customFormat="1" x14ac:dyDescent="0.3"/>
    <row r="828" customFormat="1" x14ac:dyDescent="0.3"/>
    <row r="829" customFormat="1" x14ac:dyDescent="0.3"/>
    <row r="830" customFormat="1" x14ac:dyDescent="0.3"/>
    <row r="831" customFormat="1" x14ac:dyDescent="0.3"/>
    <row r="832" customFormat="1" x14ac:dyDescent="0.3"/>
    <row r="833" customFormat="1" x14ac:dyDescent="0.3"/>
    <row r="834" customFormat="1" x14ac:dyDescent="0.3"/>
    <row r="835" customFormat="1" x14ac:dyDescent="0.3"/>
    <row r="836" customFormat="1" x14ac:dyDescent="0.3"/>
    <row r="837" customFormat="1" x14ac:dyDescent="0.3"/>
    <row r="838" customFormat="1" x14ac:dyDescent="0.3"/>
    <row r="839" customFormat="1" x14ac:dyDescent="0.3"/>
    <row r="840" customFormat="1" x14ac:dyDescent="0.3"/>
    <row r="841" customFormat="1" x14ac:dyDescent="0.3"/>
    <row r="842" customFormat="1" x14ac:dyDescent="0.3"/>
    <row r="843" customFormat="1" x14ac:dyDescent="0.3"/>
    <row r="844" customFormat="1" x14ac:dyDescent="0.3"/>
    <row r="845" customFormat="1" x14ac:dyDescent="0.3"/>
    <row r="846" customFormat="1" x14ac:dyDescent="0.3"/>
    <row r="847" customFormat="1" x14ac:dyDescent="0.3"/>
    <row r="848" customFormat="1" x14ac:dyDescent="0.3"/>
    <row r="849" customFormat="1" x14ac:dyDescent="0.3"/>
    <row r="850" customFormat="1" x14ac:dyDescent="0.3"/>
    <row r="851" customFormat="1" x14ac:dyDescent="0.3"/>
    <row r="852" customFormat="1" x14ac:dyDescent="0.3"/>
    <row r="853" customFormat="1" x14ac:dyDescent="0.3"/>
    <row r="854" customFormat="1" x14ac:dyDescent="0.3"/>
    <row r="855" customFormat="1" x14ac:dyDescent="0.3"/>
    <row r="856" customFormat="1" x14ac:dyDescent="0.3"/>
    <row r="857" customFormat="1" x14ac:dyDescent="0.3"/>
    <row r="858" customFormat="1" x14ac:dyDescent="0.3"/>
    <row r="859" customFormat="1" x14ac:dyDescent="0.3"/>
    <row r="860" customFormat="1" x14ac:dyDescent="0.3"/>
    <row r="861" customFormat="1" x14ac:dyDescent="0.3"/>
    <row r="862" customFormat="1" x14ac:dyDescent="0.3"/>
    <row r="863" customFormat="1" x14ac:dyDescent="0.3"/>
    <row r="864" customFormat="1" x14ac:dyDescent="0.3"/>
    <row r="865" customFormat="1" x14ac:dyDescent="0.3"/>
    <row r="866" customFormat="1" x14ac:dyDescent="0.3"/>
    <row r="867" customFormat="1" x14ac:dyDescent="0.3"/>
    <row r="868" customFormat="1" x14ac:dyDescent="0.3"/>
    <row r="869" customFormat="1" x14ac:dyDescent="0.3"/>
    <row r="870" customFormat="1" x14ac:dyDescent="0.3"/>
    <row r="871" customFormat="1" x14ac:dyDescent="0.3"/>
    <row r="872" customFormat="1" x14ac:dyDescent="0.3"/>
    <row r="873" customFormat="1" x14ac:dyDescent="0.3"/>
    <row r="874" customFormat="1" x14ac:dyDescent="0.3"/>
    <row r="875" customFormat="1" x14ac:dyDescent="0.3"/>
    <row r="876" customFormat="1" x14ac:dyDescent="0.3"/>
    <row r="877" customFormat="1" x14ac:dyDescent="0.3"/>
    <row r="878" customFormat="1" x14ac:dyDescent="0.3"/>
    <row r="879" customFormat="1" x14ac:dyDescent="0.3"/>
    <row r="880" customFormat="1" x14ac:dyDescent="0.3"/>
    <row r="881" customFormat="1" x14ac:dyDescent="0.3"/>
    <row r="882" customFormat="1" x14ac:dyDescent="0.3"/>
    <row r="883" customFormat="1" x14ac:dyDescent="0.3"/>
    <row r="884" customFormat="1" x14ac:dyDescent="0.3"/>
    <row r="885" customFormat="1" x14ac:dyDescent="0.3"/>
    <row r="886" customFormat="1" x14ac:dyDescent="0.3"/>
    <row r="887" customFormat="1" x14ac:dyDescent="0.3"/>
    <row r="888" customFormat="1" x14ac:dyDescent="0.3"/>
    <row r="889" customFormat="1" x14ac:dyDescent="0.3"/>
    <row r="890" customFormat="1" x14ac:dyDescent="0.3"/>
    <row r="891" customFormat="1" x14ac:dyDescent="0.3"/>
    <row r="892" customFormat="1" x14ac:dyDescent="0.3"/>
    <row r="893" customFormat="1" x14ac:dyDescent="0.3"/>
    <row r="894" customFormat="1" x14ac:dyDescent="0.3"/>
    <row r="895" customFormat="1" x14ac:dyDescent="0.3"/>
    <row r="896" customFormat="1" x14ac:dyDescent="0.3"/>
    <row r="897" customFormat="1" x14ac:dyDescent="0.3"/>
    <row r="898" customFormat="1" x14ac:dyDescent="0.3"/>
    <row r="899" customFormat="1" x14ac:dyDescent="0.3"/>
    <row r="900" customFormat="1" x14ac:dyDescent="0.3"/>
    <row r="901" customFormat="1" x14ac:dyDescent="0.3"/>
    <row r="902" customFormat="1" x14ac:dyDescent="0.3"/>
    <row r="903" customFormat="1" x14ac:dyDescent="0.3"/>
    <row r="904" customFormat="1" x14ac:dyDescent="0.3"/>
    <row r="905" customFormat="1" x14ac:dyDescent="0.3"/>
    <row r="906" customFormat="1" x14ac:dyDescent="0.3"/>
    <row r="907" customFormat="1" x14ac:dyDescent="0.3"/>
    <row r="908" customFormat="1" x14ac:dyDescent="0.3"/>
    <row r="909" customFormat="1" x14ac:dyDescent="0.3"/>
    <row r="910" customFormat="1" x14ac:dyDescent="0.3"/>
    <row r="911" customFormat="1" x14ac:dyDescent="0.3"/>
    <row r="912" customFormat="1" x14ac:dyDescent="0.3"/>
    <row r="913" customFormat="1" x14ac:dyDescent="0.3"/>
    <row r="914" customFormat="1" x14ac:dyDescent="0.3"/>
    <row r="915" customFormat="1" x14ac:dyDescent="0.3"/>
    <row r="916" customFormat="1" x14ac:dyDescent="0.3"/>
    <row r="917" customFormat="1" x14ac:dyDescent="0.3"/>
    <row r="918" customFormat="1" x14ac:dyDescent="0.3"/>
    <row r="919" customFormat="1" x14ac:dyDescent="0.3"/>
    <row r="920" customFormat="1" x14ac:dyDescent="0.3"/>
    <row r="921" customFormat="1" x14ac:dyDescent="0.3"/>
    <row r="922" customFormat="1" x14ac:dyDescent="0.3"/>
    <row r="923" customFormat="1" x14ac:dyDescent="0.3"/>
    <row r="924" customFormat="1" x14ac:dyDescent="0.3"/>
    <row r="925" customFormat="1" x14ac:dyDescent="0.3"/>
    <row r="926" customFormat="1" x14ac:dyDescent="0.3"/>
    <row r="927" customFormat="1" x14ac:dyDescent="0.3"/>
    <row r="928" customFormat="1" x14ac:dyDescent="0.3"/>
    <row r="929" customFormat="1" x14ac:dyDescent="0.3"/>
    <row r="930" customFormat="1" x14ac:dyDescent="0.3"/>
    <row r="931" customFormat="1" x14ac:dyDescent="0.3"/>
    <row r="932" customFormat="1" x14ac:dyDescent="0.3"/>
    <row r="933" customFormat="1" x14ac:dyDescent="0.3"/>
    <row r="934" customFormat="1" x14ac:dyDescent="0.3"/>
    <row r="935" customFormat="1" x14ac:dyDescent="0.3"/>
    <row r="936" customFormat="1" x14ac:dyDescent="0.3"/>
    <row r="937" customFormat="1" x14ac:dyDescent="0.3"/>
    <row r="938" customFormat="1" x14ac:dyDescent="0.3"/>
    <row r="939" customFormat="1" x14ac:dyDescent="0.3"/>
    <row r="940" customFormat="1" x14ac:dyDescent="0.3"/>
    <row r="941" customFormat="1" x14ac:dyDescent="0.3"/>
    <row r="942" customFormat="1" x14ac:dyDescent="0.3"/>
    <row r="943" customFormat="1" x14ac:dyDescent="0.3"/>
    <row r="944" customFormat="1" x14ac:dyDescent="0.3"/>
    <row r="945" customFormat="1" x14ac:dyDescent="0.3"/>
    <row r="946" customFormat="1" x14ac:dyDescent="0.3"/>
    <row r="947" customFormat="1" x14ac:dyDescent="0.3"/>
    <row r="948" customFormat="1" x14ac:dyDescent="0.3"/>
    <row r="949" customFormat="1" x14ac:dyDescent="0.3"/>
    <row r="950" customFormat="1" x14ac:dyDescent="0.3"/>
    <row r="951" customFormat="1" x14ac:dyDescent="0.3"/>
    <row r="952" customFormat="1" x14ac:dyDescent="0.3"/>
    <row r="953" customFormat="1" x14ac:dyDescent="0.3"/>
    <row r="954" customFormat="1" x14ac:dyDescent="0.3"/>
    <row r="955" customFormat="1" x14ac:dyDescent="0.3"/>
    <row r="956" customFormat="1" x14ac:dyDescent="0.3"/>
    <row r="957" customFormat="1" x14ac:dyDescent="0.3"/>
    <row r="958" customFormat="1" x14ac:dyDescent="0.3"/>
    <row r="959" customFormat="1" x14ac:dyDescent="0.3"/>
    <row r="960" customFormat="1" x14ac:dyDescent="0.3"/>
    <row r="961" customFormat="1" x14ac:dyDescent="0.3"/>
    <row r="962" customFormat="1" x14ac:dyDescent="0.3"/>
    <row r="963" customFormat="1" x14ac:dyDescent="0.3"/>
    <row r="964" customFormat="1" x14ac:dyDescent="0.3"/>
    <row r="965" customFormat="1" x14ac:dyDescent="0.3"/>
    <row r="966" customFormat="1" x14ac:dyDescent="0.3"/>
    <row r="967" customFormat="1" x14ac:dyDescent="0.3"/>
    <row r="968" customFormat="1" x14ac:dyDescent="0.3"/>
    <row r="969" customFormat="1" x14ac:dyDescent="0.3"/>
    <row r="970" customFormat="1" x14ac:dyDescent="0.3"/>
    <row r="971" customFormat="1" x14ac:dyDescent="0.3"/>
    <row r="972" customFormat="1" x14ac:dyDescent="0.3"/>
    <row r="973" customFormat="1" x14ac:dyDescent="0.3"/>
    <row r="974" customFormat="1" x14ac:dyDescent="0.3"/>
    <row r="975" customFormat="1" x14ac:dyDescent="0.3"/>
    <row r="976" customFormat="1" x14ac:dyDescent="0.3"/>
    <row r="977" customFormat="1" x14ac:dyDescent="0.3"/>
    <row r="978" customFormat="1" x14ac:dyDescent="0.3"/>
    <row r="979" customFormat="1" x14ac:dyDescent="0.3"/>
    <row r="980" customFormat="1" x14ac:dyDescent="0.3"/>
    <row r="981" customFormat="1" x14ac:dyDescent="0.3"/>
    <row r="982" customFormat="1" x14ac:dyDescent="0.3"/>
    <row r="983" customFormat="1" x14ac:dyDescent="0.3"/>
    <row r="984" customFormat="1" x14ac:dyDescent="0.3"/>
    <row r="985" customFormat="1" x14ac:dyDescent="0.3"/>
    <row r="986" customFormat="1" x14ac:dyDescent="0.3"/>
    <row r="987" customFormat="1" x14ac:dyDescent="0.3"/>
    <row r="988" customFormat="1" x14ac:dyDescent="0.3"/>
    <row r="989" customFormat="1" x14ac:dyDescent="0.3"/>
    <row r="990" customFormat="1" x14ac:dyDescent="0.3"/>
    <row r="991" customFormat="1" x14ac:dyDescent="0.3"/>
    <row r="992" customFormat="1" x14ac:dyDescent="0.3"/>
    <row r="993" customFormat="1" x14ac:dyDescent="0.3"/>
    <row r="994" customFormat="1" x14ac:dyDescent="0.3"/>
    <row r="995" customFormat="1" x14ac:dyDescent="0.3"/>
    <row r="996" customFormat="1" x14ac:dyDescent="0.3"/>
    <row r="997" customFormat="1" x14ac:dyDescent="0.3"/>
    <row r="998" customFormat="1" x14ac:dyDescent="0.3"/>
    <row r="999" customFormat="1" x14ac:dyDescent="0.3"/>
    <row r="1000" customFormat="1" x14ac:dyDescent="0.3"/>
    <row r="1001" customFormat="1" x14ac:dyDescent="0.3"/>
    <row r="1002" customFormat="1" x14ac:dyDescent="0.3"/>
    <row r="1003" customFormat="1" x14ac:dyDescent="0.3"/>
    <row r="1004" customFormat="1" x14ac:dyDescent="0.3"/>
    <row r="1005" customFormat="1" x14ac:dyDescent="0.3"/>
    <row r="1006" customFormat="1" x14ac:dyDescent="0.3"/>
    <row r="1007" customFormat="1" x14ac:dyDescent="0.3"/>
    <row r="1008" customFormat="1" x14ac:dyDescent="0.3"/>
    <row r="1009" customFormat="1" x14ac:dyDescent="0.3"/>
    <row r="1010" customFormat="1" x14ac:dyDescent="0.3"/>
    <row r="1011" customFormat="1" x14ac:dyDescent="0.3"/>
    <row r="1012" customFormat="1" x14ac:dyDescent="0.3"/>
    <row r="1013" customFormat="1" x14ac:dyDescent="0.3"/>
    <row r="1014" customFormat="1" x14ac:dyDescent="0.3"/>
    <row r="1015" customFormat="1" x14ac:dyDescent="0.3"/>
    <row r="1016" customFormat="1" x14ac:dyDescent="0.3"/>
    <row r="1017" customFormat="1" x14ac:dyDescent="0.3"/>
    <row r="1018" customFormat="1" x14ac:dyDescent="0.3"/>
    <row r="1019" customFormat="1" x14ac:dyDescent="0.3"/>
    <row r="1020" customFormat="1" x14ac:dyDescent="0.3"/>
    <row r="1021" customFormat="1" x14ac:dyDescent="0.3"/>
    <row r="1022" customFormat="1" x14ac:dyDescent="0.3"/>
    <row r="1023" customFormat="1" x14ac:dyDescent="0.3"/>
    <row r="1024" customFormat="1" x14ac:dyDescent="0.3"/>
    <row r="1025" customFormat="1" x14ac:dyDescent="0.3"/>
    <row r="1026" customFormat="1" x14ac:dyDescent="0.3"/>
    <row r="1027" customFormat="1" x14ac:dyDescent="0.3"/>
    <row r="1028" customFormat="1" x14ac:dyDescent="0.3"/>
    <row r="1029" customFormat="1" x14ac:dyDescent="0.3"/>
    <row r="1030" customFormat="1" x14ac:dyDescent="0.3"/>
    <row r="1031" customFormat="1" x14ac:dyDescent="0.3"/>
    <row r="1032" customFormat="1" x14ac:dyDescent="0.3"/>
    <row r="1033" customFormat="1" x14ac:dyDescent="0.3"/>
    <row r="1034" customFormat="1" x14ac:dyDescent="0.3"/>
    <row r="1035" customFormat="1" x14ac:dyDescent="0.3"/>
    <row r="1036" customFormat="1" x14ac:dyDescent="0.3"/>
    <row r="1037" customFormat="1" x14ac:dyDescent="0.3"/>
    <row r="1038" customFormat="1" x14ac:dyDescent="0.3"/>
    <row r="1039" customFormat="1" x14ac:dyDescent="0.3"/>
    <row r="1040" customFormat="1" x14ac:dyDescent="0.3"/>
    <row r="1041" customFormat="1" x14ac:dyDescent="0.3"/>
    <row r="1042" customFormat="1" x14ac:dyDescent="0.3"/>
    <row r="1043" customFormat="1" x14ac:dyDescent="0.3"/>
    <row r="1044" customFormat="1" x14ac:dyDescent="0.3"/>
    <row r="1045" customFormat="1" x14ac:dyDescent="0.3"/>
    <row r="1046" customFormat="1" x14ac:dyDescent="0.3"/>
    <row r="1047" customFormat="1" x14ac:dyDescent="0.3"/>
    <row r="1048" customFormat="1" x14ac:dyDescent="0.3"/>
    <row r="1049" customFormat="1" x14ac:dyDescent="0.3"/>
    <row r="1050" customFormat="1" x14ac:dyDescent="0.3"/>
    <row r="1051" customFormat="1" x14ac:dyDescent="0.3"/>
    <row r="1052" customFormat="1" x14ac:dyDescent="0.3"/>
    <row r="1053" customFormat="1" x14ac:dyDescent="0.3"/>
    <row r="1054" customFormat="1" x14ac:dyDescent="0.3"/>
    <row r="1055" customFormat="1" x14ac:dyDescent="0.3"/>
    <row r="1056" customFormat="1" x14ac:dyDescent="0.3"/>
    <row r="1057" customFormat="1" x14ac:dyDescent="0.3"/>
    <row r="1058" customFormat="1" x14ac:dyDescent="0.3"/>
    <row r="1059" customFormat="1" x14ac:dyDescent="0.3"/>
    <row r="1060" customFormat="1" x14ac:dyDescent="0.3"/>
    <row r="1061" customFormat="1" x14ac:dyDescent="0.3"/>
    <row r="1062" customFormat="1" x14ac:dyDescent="0.3"/>
    <row r="1063" customFormat="1" x14ac:dyDescent="0.3"/>
    <row r="1064" customFormat="1" x14ac:dyDescent="0.3"/>
    <row r="1065" customFormat="1" x14ac:dyDescent="0.3"/>
    <row r="1066" customFormat="1" x14ac:dyDescent="0.3"/>
    <row r="1067" customFormat="1" x14ac:dyDescent="0.3"/>
    <row r="1068" customFormat="1" x14ac:dyDescent="0.3"/>
    <row r="1069" customFormat="1" x14ac:dyDescent="0.3"/>
    <row r="1070" customFormat="1" x14ac:dyDescent="0.3"/>
    <row r="1071" customFormat="1" x14ac:dyDescent="0.3"/>
    <row r="1072" customFormat="1" x14ac:dyDescent="0.3"/>
    <row r="1073" customFormat="1" x14ac:dyDescent="0.3"/>
    <row r="1074" customFormat="1" x14ac:dyDescent="0.3"/>
    <row r="1075" customFormat="1" x14ac:dyDescent="0.3"/>
    <row r="1076" customFormat="1" x14ac:dyDescent="0.3"/>
    <row r="1077" customFormat="1" x14ac:dyDescent="0.3"/>
    <row r="1078" customFormat="1" x14ac:dyDescent="0.3"/>
    <row r="1079" customFormat="1" x14ac:dyDescent="0.3"/>
    <row r="1080" customFormat="1" x14ac:dyDescent="0.3"/>
    <row r="1081" customFormat="1" x14ac:dyDescent="0.3"/>
    <row r="1082" customFormat="1" x14ac:dyDescent="0.3"/>
    <row r="1083" customFormat="1" x14ac:dyDescent="0.3"/>
    <row r="1084" customFormat="1" x14ac:dyDescent="0.3"/>
    <row r="1085" customFormat="1" x14ac:dyDescent="0.3"/>
    <row r="1086" customFormat="1" x14ac:dyDescent="0.3"/>
    <row r="1087" customFormat="1" x14ac:dyDescent="0.3"/>
    <row r="1088" customFormat="1" x14ac:dyDescent="0.3"/>
    <row r="1089" customFormat="1" x14ac:dyDescent="0.3"/>
    <row r="1090" customFormat="1" x14ac:dyDescent="0.3"/>
    <row r="1091" customFormat="1" x14ac:dyDescent="0.3"/>
    <row r="1092" customFormat="1" x14ac:dyDescent="0.3"/>
    <row r="1093" customFormat="1" x14ac:dyDescent="0.3"/>
    <row r="1094" customFormat="1" x14ac:dyDescent="0.3"/>
    <row r="1095" customFormat="1" x14ac:dyDescent="0.3"/>
    <row r="1096" customFormat="1" x14ac:dyDescent="0.3"/>
    <row r="1097" customFormat="1" x14ac:dyDescent="0.3"/>
    <row r="1098" customFormat="1" x14ac:dyDescent="0.3"/>
    <row r="1099" customFormat="1" x14ac:dyDescent="0.3"/>
    <row r="1100" customFormat="1" x14ac:dyDescent="0.3"/>
    <row r="1101" customFormat="1" x14ac:dyDescent="0.3"/>
    <row r="1102" customFormat="1" x14ac:dyDescent="0.3"/>
    <row r="1103" customFormat="1" x14ac:dyDescent="0.3"/>
    <row r="1104" customFormat="1" x14ac:dyDescent="0.3"/>
    <row r="1105" customFormat="1" x14ac:dyDescent="0.3"/>
    <row r="1106" customFormat="1" x14ac:dyDescent="0.3"/>
    <row r="1107" customFormat="1" x14ac:dyDescent="0.3"/>
    <row r="1108" customFormat="1" x14ac:dyDescent="0.3"/>
    <row r="1109" customFormat="1" x14ac:dyDescent="0.3"/>
    <row r="1110" customFormat="1" x14ac:dyDescent="0.3"/>
    <row r="1111" customFormat="1" x14ac:dyDescent="0.3"/>
    <row r="1112" customFormat="1" x14ac:dyDescent="0.3"/>
    <row r="1113" customFormat="1" x14ac:dyDescent="0.3"/>
    <row r="1114" customFormat="1" x14ac:dyDescent="0.3"/>
    <row r="1115" customFormat="1" x14ac:dyDescent="0.3"/>
    <row r="1116" customFormat="1" x14ac:dyDescent="0.3"/>
    <row r="1117" customFormat="1" x14ac:dyDescent="0.3"/>
    <row r="1118" customFormat="1" x14ac:dyDescent="0.3"/>
    <row r="1119" customFormat="1" x14ac:dyDescent="0.3"/>
    <row r="1120" customFormat="1" x14ac:dyDescent="0.3"/>
    <row r="1121" customFormat="1" x14ac:dyDescent="0.3"/>
    <row r="1122" customFormat="1" x14ac:dyDescent="0.3"/>
    <row r="1123" customFormat="1" x14ac:dyDescent="0.3"/>
    <row r="1124" customFormat="1" x14ac:dyDescent="0.3"/>
    <row r="1125" customFormat="1" x14ac:dyDescent="0.3"/>
    <row r="1126" customFormat="1" x14ac:dyDescent="0.3"/>
    <row r="1127" customFormat="1" x14ac:dyDescent="0.3"/>
    <row r="1128" customFormat="1" x14ac:dyDescent="0.3"/>
    <row r="1129" customFormat="1" x14ac:dyDescent="0.3"/>
    <row r="1130" customFormat="1" x14ac:dyDescent="0.3"/>
    <row r="1131" customFormat="1" x14ac:dyDescent="0.3"/>
    <row r="1132" customFormat="1" x14ac:dyDescent="0.3"/>
    <row r="1133" customFormat="1" x14ac:dyDescent="0.3"/>
    <row r="1134" customFormat="1" x14ac:dyDescent="0.3"/>
    <row r="1135" customFormat="1" x14ac:dyDescent="0.3"/>
    <row r="1136" customFormat="1" x14ac:dyDescent="0.3"/>
    <row r="1137" customFormat="1" x14ac:dyDescent="0.3"/>
    <row r="1138" customFormat="1" x14ac:dyDescent="0.3"/>
    <row r="1139" customFormat="1" x14ac:dyDescent="0.3"/>
    <row r="1140" customFormat="1" x14ac:dyDescent="0.3"/>
    <row r="1141" customFormat="1" x14ac:dyDescent="0.3"/>
    <row r="1142" customFormat="1" x14ac:dyDescent="0.3"/>
    <row r="1143" customFormat="1" x14ac:dyDescent="0.3"/>
    <row r="1144" customFormat="1" x14ac:dyDescent="0.3"/>
    <row r="1145" customFormat="1" x14ac:dyDescent="0.3"/>
    <row r="1146" customFormat="1" x14ac:dyDescent="0.3"/>
    <row r="1147" customFormat="1" x14ac:dyDescent="0.3"/>
    <row r="1148" customFormat="1" x14ac:dyDescent="0.3"/>
    <row r="1149" customFormat="1" x14ac:dyDescent="0.3"/>
    <row r="1150" customFormat="1" x14ac:dyDescent="0.3"/>
    <row r="1151" customFormat="1" x14ac:dyDescent="0.3"/>
    <row r="1152" customFormat="1" x14ac:dyDescent="0.3"/>
    <row r="1153" customFormat="1" x14ac:dyDescent="0.3"/>
    <row r="1154" customFormat="1" x14ac:dyDescent="0.3"/>
    <row r="1155" customFormat="1" x14ac:dyDescent="0.3"/>
    <row r="1156" customFormat="1" x14ac:dyDescent="0.3"/>
    <row r="1157" customFormat="1" x14ac:dyDescent="0.3"/>
    <row r="1158" customFormat="1" x14ac:dyDescent="0.3"/>
    <row r="1159" customFormat="1" x14ac:dyDescent="0.3"/>
    <row r="1160" customFormat="1" x14ac:dyDescent="0.3"/>
    <row r="1161" customFormat="1" x14ac:dyDescent="0.3"/>
    <row r="1162" customFormat="1" x14ac:dyDescent="0.3"/>
    <row r="1163" customFormat="1" x14ac:dyDescent="0.3"/>
    <row r="1164" customFormat="1" x14ac:dyDescent="0.3"/>
    <row r="1165" customFormat="1" x14ac:dyDescent="0.3"/>
    <row r="1166" customFormat="1" x14ac:dyDescent="0.3"/>
    <row r="1167" customFormat="1" x14ac:dyDescent="0.3"/>
    <row r="1168" customFormat="1" x14ac:dyDescent="0.3"/>
    <row r="1169" customFormat="1" x14ac:dyDescent="0.3"/>
    <row r="1170" customFormat="1" x14ac:dyDescent="0.3"/>
    <row r="1171" customFormat="1" x14ac:dyDescent="0.3"/>
    <row r="1172" customFormat="1" x14ac:dyDescent="0.3"/>
    <row r="1173" customFormat="1" x14ac:dyDescent="0.3"/>
    <row r="1174" customFormat="1" x14ac:dyDescent="0.3"/>
    <row r="1175" customFormat="1" x14ac:dyDescent="0.3"/>
    <row r="1176" customFormat="1" x14ac:dyDescent="0.3"/>
    <row r="1177" customFormat="1" x14ac:dyDescent="0.3"/>
    <row r="1178" customFormat="1" x14ac:dyDescent="0.3"/>
    <row r="1179" customFormat="1" x14ac:dyDescent="0.3"/>
    <row r="1180" customFormat="1" x14ac:dyDescent="0.3"/>
    <row r="1181" customFormat="1" x14ac:dyDescent="0.3"/>
    <row r="1182" customFormat="1" x14ac:dyDescent="0.3"/>
    <row r="1183" customFormat="1" x14ac:dyDescent="0.3"/>
    <row r="1184" customFormat="1" x14ac:dyDescent="0.3"/>
    <row r="1185" customFormat="1" x14ac:dyDescent="0.3"/>
    <row r="1186" customFormat="1" x14ac:dyDescent="0.3"/>
    <row r="1187" customFormat="1" x14ac:dyDescent="0.3"/>
    <row r="1188" customFormat="1" x14ac:dyDescent="0.3"/>
    <row r="1189" customFormat="1" x14ac:dyDescent="0.3"/>
    <row r="1190" customFormat="1" x14ac:dyDescent="0.3"/>
    <row r="1191" customFormat="1" x14ac:dyDescent="0.3"/>
    <row r="1192" customFormat="1" x14ac:dyDescent="0.3"/>
    <row r="1193" customFormat="1" x14ac:dyDescent="0.3"/>
    <row r="1194" customFormat="1" x14ac:dyDescent="0.3"/>
    <row r="1195" customFormat="1" x14ac:dyDescent="0.3"/>
    <row r="1196" customFormat="1" x14ac:dyDescent="0.3"/>
    <row r="1197" customFormat="1" x14ac:dyDescent="0.3"/>
    <row r="1198" customFormat="1" x14ac:dyDescent="0.3"/>
    <row r="1199" customFormat="1" x14ac:dyDescent="0.3"/>
    <row r="1200" customFormat="1" x14ac:dyDescent="0.3"/>
    <row r="1201" customFormat="1" x14ac:dyDescent="0.3"/>
    <row r="1202" customFormat="1" x14ac:dyDescent="0.3"/>
    <row r="1203" customFormat="1" x14ac:dyDescent="0.3"/>
    <row r="1204" customFormat="1" x14ac:dyDescent="0.3"/>
    <row r="1205" customFormat="1" x14ac:dyDescent="0.3"/>
    <row r="1206" customFormat="1" x14ac:dyDescent="0.3"/>
    <row r="1207" customFormat="1" x14ac:dyDescent="0.3"/>
    <row r="1208" customFormat="1" x14ac:dyDescent="0.3"/>
    <row r="1209" customFormat="1" x14ac:dyDescent="0.3"/>
    <row r="1210" customFormat="1" x14ac:dyDescent="0.3"/>
    <row r="1211" customFormat="1" x14ac:dyDescent="0.3"/>
    <row r="1212" customFormat="1" x14ac:dyDescent="0.3"/>
    <row r="1213" customFormat="1" x14ac:dyDescent="0.3"/>
    <row r="1214" customFormat="1" x14ac:dyDescent="0.3"/>
    <row r="1215" customFormat="1" x14ac:dyDescent="0.3"/>
    <row r="1216" customFormat="1" x14ac:dyDescent="0.3"/>
    <row r="1217" customFormat="1" x14ac:dyDescent="0.3"/>
    <row r="1218" customFormat="1" x14ac:dyDescent="0.3"/>
    <row r="1219" customFormat="1" x14ac:dyDescent="0.3"/>
    <row r="1220" customFormat="1" x14ac:dyDescent="0.3"/>
    <row r="1221" customFormat="1" x14ac:dyDescent="0.3"/>
    <row r="1222" customFormat="1" x14ac:dyDescent="0.3"/>
    <row r="1223" customFormat="1" x14ac:dyDescent="0.3"/>
    <row r="1224" customFormat="1" x14ac:dyDescent="0.3"/>
    <row r="1225" customFormat="1" x14ac:dyDescent="0.3"/>
    <row r="1226" customFormat="1" x14ac:dyDescent="0.3"/>
    <row r="1227" customFormat="1" x14ac:dyDescent="0.3"/>
    <row r="1228" customFormat="1" x14ac:dyDescent="0.3"/>
    <row r="1229" customFormat="1" x14ac:dyDescent="0.3"/>
    <row r="1230" customFormat="1" x14ac:dyDescent="0.3"/>
    <row r="1231" customFormat="1" x14ac:dyDescent="0.3"/>
    <row r="1232" customFormat="1" x14ac:dyDescent="0.3"/>
    <row r="1233" customFormat="1" x14ac:dyDescent="0.3"/>
    <row r="1234" customFormat="1" x14ac:dyDescent="0.3"/>
    <row r="1235" customFormat="1" x14ac:dyDescent="0.3"/>
    <row r="1236" customFormat="1" x14ac:dyDescent="0.3"/>
    <row r="1237" customFormat="1" x14ac:dyDescent="0.3"/>
    <row r="1238" customFormat="1" x14ac:dyDescent="0.3"/>
    <row r="1239" customFormat="1" x14ac:dyDescent="0.3"/>
    <row r="1240" customFormat="1" x14ac:dyDescent="0.3"/>
    <row r="1241" customFormat="1" x14ac:dyDescent="0.3"/>
    <row r="1242" customFormat="1" x14ac:dyDescent="0.3"/>
    <row r="1243" customFormat="1" x14ac:dyDescent="0.3"/>
    <row r="1244" customFormat="1" x14ac:dyDescent="0.3"/>
    <row r="1245" customFormat="1" x14ac:dyDescent="0.3"/>
    <row r="1246" customFormat="1" x14ac:dyDescent="0.3"/>
    <row r="1247" customFormat="1" x14ac:dyDescent="0.3"/>
    <row r="1248" customFormat="1" x14ac:dyDescent="0.3"/>
    <row r="1249" customFormat="1" x14ac:dyDescent="0.3"/>
    <row r="1250" customFormat="1" x14ac:dyDescent="0.3"/>
    <row r="1251" customFormat="1" x14ac:dyDescent="0.3"/>
    <row r="1252" customFormat="1" x14ac:dyDescent="0.3"/>
    <row r="1253" customFormat="1" x14ac:dyDescent="0.3"/>
    <row r="1254" customFormat="1" x14ac:dyDescent="0.3"/>
    <row r="1255" customFormat="1" x14ac:dyDescent="0.3"/>
    <row r="1256" customFormat="1" x14ac:dyDescent="0.3"/>
    <row r="1257" customFormat="1" x14ac:dyDescent="0.3"/>
    <row r="1258" customFormat="1" x14ac:dyDescent="0.3"/>
    <row r="1259" customFormat="1" x14ac:dyDescent="0.3"/>
    <row r="1260" customFormat="1" x14ac:dyDescent="0.3"/>
    <row r="1261" customFormat="1" x14ac:dyDescent="0.3"/>
    <row r="1262" customFormat="1" x14ac:dyDescent="0.3"/>
    <row r="1263" customFormat="1" x14ac:dyDescent="0.3"/>
    <row r="1264" customFormat="1" x14ac:dyDescent="0.3"/>
    <row r="1265" customFormat="1" x14ac:dyDescent="0.3"/>
    <row r="1266" customFormat="1" x14ac:dyDescent="0.3"/>
    <row r="1267" customFormat="1" x14ac:dyDescent="0.3"/>
    <row r="1268" customFormat="1" x14ac:dyDescent="0.3"/>
    <row r="1269" customFormat="1" x14ac:dyDescent="0.3"/>
    <row r="1270" customFormat="1" x14ac:dyDescent="0.3"/>
    <row r="1271" customFormat="1" x14ac:dyDescent="0.3"/>
    <row r="1272" customFormat="1" x14ac:dyDescent="0.3"/>
    <row r="1273" customFormat="1" x14ac:dyDescent="0.3"/>
    <row r="1274" customFormat="1" x14ac:dyDescent="0.3"/>
    <row r="1275" customFormat="1" x14ac:dyDescent="0.3"/>
    <row r="1276" customFormat="1" x14ac:dyDescent="0.3"/>
    <row r="1277" customFormat="1" x14ac:dyDescent="0.3"/>
    <row r="1278" customFormat="1" x14ac:dyDescent="0.3"/>
    <row r="1279" customFormat="1" x14ac:dyDescent="0.3"/>
    <row r="1280" customFormat="1" x14ac:dyDescent="0.3"/>
    <row r="1281" customFormat="1" x14ac:dyDescent="0.3"/>
    <row r="1282" customFormat="1" x14ac:dyDescent="0.3"/>
    <row r="1283" customFormat="1" x14ac:dyDescent="0.3"/>
    <row r="1284" customFormat="1" x14ac:dyDescent="0.3"/>
    <row r="1285" customFormat="1" x14ac:dyDescent="0.3"/>
    <row r="1286" customFormat="1" x14ac:dyDescent="0.3"/>
    <row r="1287" customFormat="1" x14ac:dyDescent="0.3"/>
    <row r="1288" customFormat="1" x14ac:dyDescent="0.3"/>
    <row r="1289" customFormat="1" x14ac:dyDescent="0.3"/>
    <row r="1290" customFormat="1" x14ac:dyDescent="0.3"/>
    <row r="1291" customFormat="1" x14ac:dyDescent="0.3"/>
    <row r="1292" customFormat="1" x14ac:dyDescent="0.3"/>
    <row r="1293" customFormat="1" x14ac:dyDescent="0.3"/>
    <row r="1294" customFormat="1" x14ac:dyDescent="0.3"/>
    <row r="1295" customFormat="1" x14ac:dyDescent="0.3"/>
    <row r="1296" customFormat="1" x14ac:dyDescent="0.3"/>
    <row r="1297" customFormat="1" x14ac:dyDescent="0.3"/>
    <row r="1298" customFormat="1" x14ac:dyDescent="0.3"/>
    <row r="1299" customFormat="1" x14ac:dyDescent="0.3"/>
    <row r="1300" customFormat="1" x14ac:dyDescent="0.3"/>
    <row r="1301" customFormat="1" x14ac:dyDescent="0.3"/>
    <row r="1302" customFormat="1" x14ac:dyDescent="0.3"/>
    <row r="1303" customFormat="1" x14ac:dyDescent="0.3"/>
    <row r="1304" customFormat="1" x14ac:dyDescent="0.3"/>
    <row r="1305" customFormat="1" x14ac:dyDescent="0.3"/>
    <row r="1306" customFormat="1" x14ac:dyDescent="0.3"/>
    <row r="1307" customFormat="1" x14ac:dyDescent="0.3"/>
    <row r="1308" customFormat="1" x14ac:dyDescent="0.3"/>
    <row r="1309" customFormat="1" x14ac:dyDescent="0.3"/>
    <row r="1310" customFormat="1" x14ac:dyDescent="0.3"/>
    <row r="1311" customFormat="1" x14ac:dyDescent="0.3"/>
    <row r="1312" customFormat="1" x14ac:dyDescent="0.3"/>
    <row r="1313" customFormat="1" x14ac:dyDescent="0.3"/>
    <row r="1314" customFormat="1" x14ac:dyDescent="0.3"/>
    <row r="1315" customFormat="1" x14ac:dyDescent="0.3"/>
    <row r="1316" customFormat="1" x14ac:dyDescent="0.3"/>
    <row r="1317" customFormat="1" x14ac:dyDescent="0.3"/>
    <row r="1318" customFormat="1" x14ac:dyDescent="0.3"/>
    <row r="1319" customFormat="1" x14ac:dyDescent="0.3"/>
    <row r="1320" customFormat="1" x14ac:dyDescent="0.3"/>
    <row r="1321" customFormat="1" x14ac:dyDescent="0.3"/>
    <row r="1322" customFormat="1" x14ac:dyDescent="0.3"/>
    <row r="1323" customFormat="1" x14ac:dyDescent="0.3"/>
    <row r="1324" customFormat="1" x14ac:dyDescent="0.3"/>
    <row r="1325" customFormat="1" x14ac:dyDescent="0.3"/>
    <row r="1326" customFormat="1" x14ac:dyDescent="0.3"/>
    <row r="1327" customFormat="1" x14ac:dyDescent="0.3"/>
    <row r="1328" customFormat="1" x14ac:dyDescent="0.3"/>
    <row r="1329" customFormat="1" x14ac:dyDescent="0.3"/>
    <row r="1330" customFormat="1" x14ac:dyDescent="0.3"/>
    <row r="1331" customFormat="1" x14ac:dyDescent="0.3"/>
    <row r="1332" customFormat="1" x14ac:dyDescent="0.3"/>
    <row r="1333" customFormat="1" x14ac:dyDescent="0.3"/>
    <row r="1334" customFormat="1" x14ac:dyDescent="0.3"/>
    <row r="1335" customFormat="1" x14ac:dyDescent="0.3"/>
    <row r="1336" customFormat="1" x14ac:dyDescent="0.3"/>
    <row r="1337" customFormat="1" x14ac:dyDescent="0.3"/>
    <row r="1338" customFormat="1" x14ac:dyDescent="0.3"/>
    <row r="1339" customFormat="1" x14ac:dyDescent="0.3"/>
    <row r="1340" customFormat="1" x14ac:dyDescent="0.3"/>
    <row r="1341" customFormat="1" x14ac:dyDescent="0.3"/>
    <row r="1342" customFormat="1" x14ac:dyDescent="0.3"/>
    <row r="1343" customFormat="1" x14ac:dyDescent="0.3"/>
    <row r="1344" customFormat="1" x14ac:dyDescent="0.3"/>
    <row r="1345" customFormat="1" x14ac:dyDescent="0.3"/>
    <row r="1346" customFormat="1" x14ac:dyDescent="0.3"/>
    <row r="1347" customFormat="1" x14ac:dyDescent="0.3"/>
    <row r="1348" customFormat="1" x14ac:dyDescent="0.3"/>
    <row r="1349" customFormat="1" x14ac:dyDescent="0.3"/>
    <row r="1350" customFormat="1" x14ac:dyDescent="0.3"/>
    <row r="1351" customFormat="1" x14ac:dyDescent="0.3"/>
    <row r="1352" customFormat="1" x14ac:dyDescent="0.3"/>
    <row r="1353" customFormat="1" x14ac:dyDescent="0.3"/>
    <row r="1354" customFormat="1" x14ac:dyDescent="0.3"/>
    <row r="1355" customFormat="1" x14ac:dyDescent="0.3"/>
    <row r="1356" customFormat="1" x14ac:dyDescent="0.3"/>
    <row r="1357" customFormat="1" x14ac:dyDescent="0.3"/>
    <row r="1358" customFormat="1" x14ac:dyDescent="0.3"/>
    <row r="1359" customFormat="1" x14ac:dyDescent="0.3"/>
    <row r="1360" customFormat="1" x14ac:dyDescent="0.3"/>
    <row r="1361" customFormat="1" x14ac:dyDescent="0.3"/>
    <row r="1362" customFormat="1" x14ac:dyDescent="0.3"/>
    <row r="1363" customFormat="1" x14ac:dyDescent="0.3"/>
    <row r="1364" customFormat="1" x14ac:dyDescent="0.3"/>
    <row r="1365" customFormat="1" x14ac:dyDescent="0.3"/>
    <row r="1366" customFormat="1" x14ac:dyDescent="0.3"/>
    <row r="1367" customFormat="1" x14ac:dyDescent="0.3"/>
    <row r="1368" customFormat="1" x14ac:dyDescent="0.3"/>
    <row r="1369" customFormat="1" x14ac:dyDescent="0.3"/>
    <row r="1370" customFormat="1" x14ac:dyDescent="0.3"/>
    <row r="1371" customFormat="1" x14ac:dyDescent="0.3"/>
    <row r="1372" customFormat="1" x14ac:dyDescent="0.3"/>
    <row r="1373" customFormat="1" x14ac:dyDescent="0.3"/>
    <row r="1374" customFormat="1" x14ac:dyDescent="0.3"/>
    <row r="1375" customFormat="1" x14ac:dyDescent="0.3"/>
    <row r="1376" customFormat="1" x14ac:dyDescent="0.3"/>
    <row r="1377" customFormat="1" x14ac:dyDescent="0.3"/>
    <row r="1378" customFormat="1" x14ac:dyDescent="0.3"/>
    <row r="1379" customFormat="1" x14ac:dyDescent="0.3"/>
    <row r="1380" customFormat="1" x14ac:dyDescent="0.3"/>
    <row r="1381" customFormat="1" x14ac:dyDescent="0.3"/>
    <row r="1382" customFormat="1" x14ac:dyDescent="0.3"/>
    <row r="1383" customFormat="1" x14ac:dyDescent="0.3"/>
    <row r="1384" customFormat="1" x14ac:dyDescent="0.3"/>
    <row r="1385" customFormat="1" x14ac:dyDescent="0.3"/>
    <row r="1386" customFormat="1" x14ac:dyDescent="0.3"/>
    <row r="1387" customFormat="1" x14ac:dyDescent="0.3"/>
    <row r="1388" customFormat="1" x14ac:dyDescent="0.3"/>
    <row r="1389" customFormat="1" x14ac:dyDescent="0.3"/>
    <row r="1390" customFormat="1" x14ac:dyDescent="0.3"/>
    <row r="1391" customFormat="1" x14ac:dyDescent="0.3"/>
    <row r="1392" customFormat="1" x14ac:dyDescent="0.3"/>
    <row r="1393" customFormat="1" x14ac:dyDescent="0.3"/>
    <row r="1394" customFormat="1" x14ac:dyDescent="0.3"/>
    <row r="1395" customFormat="1" x14ac:dyDescent="0.3"/>
    <row r="1396" customFormat="1" x14ac:dyDescent="0.3"/>
    <row r="1397" customFormat="1" x14ac:dyDescent="0.3"/>
    <row r="1398" customFormat="1" x14ac:dyDescent="0.3"/>
    <row r="1399" customFormat="1" x14ac:dyDescent="0.3"/>
    <row r="1400" customFormat="1" x14ac:dyDescent="0.3"/>
    <row r="1401" customFormat="1" x14ac:dyDescent="0.3"/>
    <row r="1402" customFormat="1" x14ac:dyDescent="0.3"/>
    <row r="1403" customFormat="1" x14ac:dyDescent="0.3"/>
    <row r="1404" customFormat="1" x14ac:dyDescent="0.3"/>
    <row r="1405" customFormat="1" x14ac:dyDescent="0.3"/>
    <row r="1406" customFormat="1" x14ac:dyDescent="0.3"/>
    <row r="1407" customFormat="1" x14ac:dyDescent="0.3"/>
    <row r="1408" customFormat="1" x14ac:dyDescent="0.3"/>
    <row r="1409" customFormat="1" x14ac:dyDescent="0.3"/>
    <row r="1410" customFormat="1" x14ac:dyDescent="0.3"/>
    <row r="1411" customFormat="1" x14ac:dyDescent="0.3"/>
    <row r="1412" customFormat="1" x14ac:dyDescent="0.3"/>
    <row r="1413" customFormat="1" x14ac:dyDescent="0.3"/>
    <row r="1414" customFormat="1" x14ac:dyDescent="0.3"/>
    <row r="1415" customFormat="1" x14ac:dyDescent="0.3"/>
    <row r="1416" customFormat="1" x14ac:dyDescent="0.3"/>
    <row r="1417" customFormat="1" x14ac:dyDescent="0.3"/>
    <row r="1418" customFormat="1" x14ac:dyDescent="0.3"/>
    <row r="1419" customFormat="1" x14ac:dyDescent="0.3"/>
    <row r="1420" customFormat="1" x14ac:dyDescent="0.3"/>
    <row r="1421" customFormat="1" x14ac:dyDescent="0.3"/>
    <row r="1422" customFormat="1" x14ac:dyDescent="0.3"/>
    <row r="1423" customFormat="1" x14ac:dyDescent="0.3"/>
    <row r="1424" customFormat="1" x14ac:dyDescent="0.3"/>
    <row r="1425" customFormat="1" x14ac:dyDescent="0.3"/>
    <row r="1426" customFormat="1" x14ac:dyDescent="0.3"/>
    <row r="1427" customFormat="1" x14ac:dyDescent="0.3"/>
    <row r="1428" customFormat="1" x14ac:dyDescent="0.3"/>
    <row r="1429" customFormat="1" x14ac:dyDescent="0.3"/>
    <row r="1430" customFormat="1" x14ac:dyDescent="0.3"/>
    <row r="1431" customFormat="1" x14ac:dyDescent="0.3"/>
    <row r="1432" customFormat="1" x14ac:dyDescent="0.3"/>
    <row r="1433" customFormat="1" x14ac:dyDescent="0.3"/>
    <row r="1434" customFormat="1" x14ac:dyDescent="0.3"/>
    <row r="1435" customFormat="1" x14ac:dyDescent="0.3"/>
    <row r="1436" customFormat="1" x14ac:dyDescent="0.3"/>
    <row r="1437" customFormat="1" x14ac:dyDescent="0.3"/>
    <row r="1438" customFormat="1" x14ac:dyDescent="0.3"/>
    <row r="1439" customFormat="1" x14ac:dyDescent="0.3"/>
    <row r="1440" customFormat="1" x14ac:dyDescent="0.3"/>
    <row r="1441" customFormat="1" x14ac:dyDescent="0.3"/>
    <row r="1442" customFormat="1" x14ac:dyDescent="0.3"/>
    <row r="1443" customFormat="1" x14ac:dyDescent="0.3"/>
    <row r="1444" customFormat="1" x14ac:dyDescent="0.3"/>
    <row r="1445" customFormat="1" x14ac:dyDescent="0.3"/>
    <row r="1446" customFormat="1" x14ac:dyDescent="0.3"/>
    <row r="1447" customFormat="1" x14ac:dyDescent="0.3"/>
    <row r="1448" customFormat="1" x14ac:dyDescent="0.3"/>
    <row r="1449" customFormat="1" x14ac:dyDescent="0.3"/>
    <row r="1450" customFormat="1" x14ac:dyDescent="0.3"/>
    <row r="1451" customFormat="1" x14ac:dyDescent="0.3"/>
    <row r="1452" customFormat="1" x14ac:dyDescent="0.3"/>
    <row r="1453" customFormat="1" x14ac:dyDescent="0.3"/>
    <row r="1454" customFormat="1" x14ac:dyDescent="0.3"/>
    <row r="1455" customFormat="1" x14ac:dyDescent="0.3"/>
    <row r="1456" customFormat="1" x14ac:dyDescent="0.3"/>
    <row r="1457" customFormat="1" x14ac:dyDescent="0.3"/>
    <row r="1458" customFormat="1" x14ac:dyDescent="0.3"/>
    <row r="1459" customFormat="1" x14ac:dyDescent="0.3"/>
    <row r="1460" customFormat="1" x14ac:dyDescent="0.3"/>
    <row r="1461" customFormat="1" x14ac:dyDescent="0.3"/>
    <row r="1462" customFormat="1" x14ac:dyDescent="0.3"/>
    <row r="1463" customFormat="1" x14ac:dyDescent="0.3"/>
    <row r="1464" customFormat="1" x14ac:dyDescent="0.3"/>
    <row r="1465" customFormat="1" x14ac:dyDescent="0.3"/>
    <row r="1466" customFormat="1" x14ac:dyDescent="0.3"/>
    <row r="1467" customFormat="1" x14ac:dyDescent="0.3"/>
    <row r="1468" customFormat="1" x14ac:dyDescent="0.3"/>
    <row r="1469" customFormat="1" x14ac:dyDescent="0.3"/>
    <row r="1470" customFormat="1" x14ac:dyDescent="0.3"/>
    <row r="1471" customFormat="1" x14ac:dyDescent="0.3"/>
    <row r="1472" customFormat="1" x14ac:dyDescent="0.3"/>
    <row r="1473" customFormat="1" x14ac:dyDescent="0.3"/>
    <row r="1474" customFormat="1" x14ac:dyDescent="0.3"/>
    <row r="1475" customFormat="1" x14ac:dyDescent="0.3"/>
    <row r="1476" customFormat="1" x14ac:dyDescent="0.3"/>
    <row r="1477" customFormat="1" x14ac:dyDescent="0.3"/>
    <row r="1478" customFormat="1" x14ac:dyDescent="0.3"/>
    <row r="1479" customFormat="1" x14ac:dyDescent="0.3"/>
    <row r="1480" customFormat="1" x14ac:dyDescent="0.3"/>
    <row r="1481" customFormat="1" x14ac:dyDescent="0.3"/>
    <row r="1482" customFormat="1" x14ac:dyDescent="0.3"/>
    <row r="1483" customFormat="1" x14ac:dyDescent="0.3"/>
    <row r="1484" customFormat="1" x14ac:dyDescent="0.3"/>
    <row r="1485" customFormat="1" x14ac:dyDescent="0.3"/>
    <row r="1486" customFormat="1" x14ac:dyDescent="0.3"/>
    <row r="1487" customFormat="1" x14ac:dyDescent="0.3"/>
    <row r="1488" customFormat="1" x14ac:dyDescent="0.3"/>
    <row r="1489" customFormat="1" x14ac:dyDescent="0.3"/>
    <row r="1490" customFormat="1" x14ac:dyDescent="0.3"/>
    <row r="1491" customFormat="1" x14ac:dyDescent="0.3"/>
    <row r="1492" customFormat="1" x14ac:dyDescent="0.3"/>
    <row r="1493" customFormat="1" x14ac:dyDescent="0.3"/>
    <row r="1494" customFormat="1" x14ac:dyDescent="0.3"/>
    <row r="1495" customFormat="1" x14ac:dyDescent="0.3"/>
    <row r="1496" customFormat="1" x14ac:dyDescent="0.3"/>
    <row r="1497" customFormat="1" x14ac:dyDescent="0.3"/>
    <row r="1498" customFormat="1" x14ac:dyDescent="0.3"/>
    <row r="1499" customFormat="1" x14ac:dyDescent="0.3"/>
    <row r="1500" customFormat="1" x14ac:dyDescent="0.3"/>
    <row r="1501" customFormat="1" x14ac:dyDescent="0.3"/>
    <row r="1502" customFormat="1" x14ac:dyDescent="0.3"/>
    <row r="1503" customFormat="1" x14ac:dyDescent="0.3"/>
    <row r="1504" customFormat="1" x14ac:dyDescent="0.3"/>
    <row r="1505" customFormat="1" x14ac:dyDescent="0.3"/>
    <row r="1506" customFormat="1" x14ac:dyDescent="0.3"/>
    <row r="1507" customFormat="1" x14ac:dyDescent="0.3"/>
    <row r="1508" customFormat="1" x14ac:dyDescent="0.3"/>
    <row r="1509" customFormat="1" x14ac:dyDescent="0.3"/>
    <row r="1510" customFormat="1" x14ac:dyDescent="0.3"/>
    <row r="1511" customFormat="1" x14ac:dyDescent="0.3"/>
    <row r="1512" customFormat="1" x14ac:dyDescent="0.3"/>
    <row r="1513" customFormat="1" x14ac:dyDescent="0.3"/>
    <row r="1514" customFormat="1" x14ac:dyDescent="0.3"/>
    <row r="1515" customFormat="1" x14ac:dyDescent="0.3"/>
    <row r="1516" customFormat="1" x14ac:dyDescent="0.3"/>
    <row r="1517" customFormat="1" x14ac:dyDescent="0.3"/>
    <row r="1518" customFormat="1" x14ac:dyDescent="0.3"/>
    <row r="1519" customFormat="1" x14ac:dyDescent="0.3"/>
    <row r="1520" customFormat="1" x14ac:dyDescent="0.3"/>
    <row r="1521" customFormat="1" x14ac:dyDescent="0.3"/>
    <row r="1522" customFormat="1" x14ac:dyDescent="0.3"/>
    <row r="1523" customFormat="1" x14ac:dyDescent="0.3"/>
    <row r="1524" customFormat="1" x14ac:dyDescent="0.3"/>
    <row r="1525" customFormat="1" x14ac:dyDescent="0.3"/>
    <row r="1526" customFormat="1" x14ac:dyDescent="0.3"/>
    <row r="1527" customFormat="1" x14ac:dyDescent="0.3"/>
    <row r="1528" customFormat="1" x14ac:dyDescent="0.3"/>
    <row r="1529" customFormat="1" x14ac:dyDescent="0.3"/>
    <row r="1530" customFormat="1" x14ac:dyDescent="0.3"/>
    <row r="1531" customFormat="1" x14ac:dyDescent="0.3"/>
    <row r="1532" customFormat="1" x14ac:dyDescent="0.3"/>
    <row r="1533" customFormat="1" x14ac:dyDescent="0.3"/>
    <row r="1534" customFormat="1" x14ac:dyDescent="0.3"/>
    <row r="1535" customFormat="1" x14ac:dyDescent="0.3"/>
    <row r="1536" customFormat="1" x14ac:dyDescent="0.3"/>
    <row r="1537" customFormat="1" x14ac:dyDescent="0.3"/>
    <row r="1538" customFormat="1" x14ac:dyDescent="0.3"/>
    <row r="1539" customFormat="1" x14ac:dyDescent="0.3"/>
    <row r="1540" customFormat="1" x14ac:dyDescent="0.3"/>
    <row r="1541" customFormat="1" x14ac:dyDescent="0.3"/>
    <row r="1542" customFormat="1" x14ac:dyDescent="0.3"/>
    <row r="1543" customFormat="1" x14ac:dyDescent="0.3"/>
    <row r="1544" customFormat="1" x14ac:dyDescent="0.3"/>
    <row r="1545" customFormat="1" x14ac:dyDescent="0.3"/>
    <row r="1546" customFormat="1" x14ac:dyDescent="0.3"/>
    <row r="1547" customFormat="1" x14ac:dyDescent="0.3"/>
    <row r="1548" customFormat="1" x14ac:dyDescent="0.3"/>
    <row r="1549" customFormat="1" x14ac:dyDescent="0.3"/>
    <row r="1550" customFormat="1" x14ac:dyDescent="0.3"/>
    <row r="1551" customFormat="1" x14ac:dyDescent="0.3"/>
    <row r="1552" customFormat="1" x14ac:dyDescent="0.3"/>
    <row r="1553" customFormat="1" x14ac:dyDescent="0.3"/>
    <row r="1554" customFormat="1" x14ac:dyDescent="0.3"/>
    <row r="1555" customFormat="1" x14ac:dyDescent="0.3"/>
    <row r="1556" customFormat="1" x14ac:dyDescent="0.3"/>
    <row r="1557" customFormat="1" x14ac:dyDescent="0.3"/>
    <row r="1558" customFormat="1" x14ac:dyDescent="0.3"/>
    <row r="1559" customFormat="1" x14ac:dyDescent="0.3"/>
    <row r="1560" customFormat="1" x14ac:dyDescent="0.3"/>
    <row r="1561" customFormat="1" x14ac:dyDescent="0.3"/>
    <row r="1562" customFormat="1" x14ac:dyDescent="0.3"/>
    <row r="1563" customFormat="1" x14ac:dyDescent="0.3"/>
    <row r="1564" customFormat="1" x14ac:dyDescent="0.3"/>
    <row r="1565" customFormat="1" x14ac:dyDescent="0.3"/>
    <row r="1566" customFormat="1" x14ac:dyDescent="0.3"/>
    <row r="1567" customFormat="1" x14ac:dyDescent="0.3"/>
    <row r="1568" customFormat="1" x14ac:dyDescent="0.3"/>
    <row r="1569" customFormat="1" x14ac:dyDescent="0.3"/>
    <row r="1570" customFormat="1" x14ac:dyDescent="0.3"/>
    <row r="1571" customFormat="1" x14ac:dyDescent="0.3"/>
    <row r="1572" customFormat="1" x14ac:dyDescent="0.3"/>
    <row r="1573" customFormat="1" x14ac:dyDescent="0.3"/>
    <row r="1574" customFormat="1" x14ac:dyDescent="0.3"/>
    <row r="1575" customFormat="1" x14ac:dyDescent="0.3"/>
    <row r="1576" customFormat="1" x14ac:dyDescent="0.3"/>
    <row r="1577" customFormat="1" x14ac:dyDescent="0.3"/>
    <row r="1578" customFormat="1" x14ac:dyDescent="0.3"/>
    <row r="1579" customFormat="1" x14ac:dyDescent="0.3"/>
    <row r="1580" customFormat="1" x14ac:dyDescent="0.3"/>
    <row r="1581" customFormat="1" x14ac:dyDescent="0.3"/>
    <row r="1582" customFormat="1" x14ac:dyDescent="0.3"/>
    <row r="1583" customFormat="1" x14ac:dyDescent="0.3"/>
    <row r="1584" customFormat="1" x14ac:dyDescent="0.3"/>
    <row r="1585" customFormat="1" x14ac:dyDescent="0.3"/>
    <row r="1586" customFormat="1" x14ac:dyDescent="0.3"/>
    <row r="1587" customFormat="1" x14ac:dyDescent="0.3"/>
    <row r="1588" customFormat="1" x14ac:dyDescent="0.3"/>
    <row r="1589" customFormat="1" x14ac:dyDescent="0.3"/>
    <row r="1590" customFormat="1" x14ac:dyDescent="0.3"/>
    <row r="1591" customFormat="1" x14ac:dyDescent="0.3"/>
    <row r="1592" customFormat="1" x14ac:dyDescent="0.3"/>
    <row r="1593" customFormat="1" x14ac:dyDescent="0.3"/>
    <row r="1594" customFormat="1" x14ac:dyDescent="0.3"/>
    <row r="1595" customFormat="1" x14ac:dyDescent="0.3"/>
    <row r="1596" customFormat="1" x14ac:dyDescent="0.3"/>
    <row r="1597" customFormat="1" x14ac:dyDescent="0.3"/>
    <row r="1598" customFormat="1" x14ac:dyDescent="0.3"/>
    <row r="1599" customFormat="1" x14ac:dyDescent="0.3"/>
    <row r="1600" customFormat="1" x14ac:dyDescent="0.3"/>
    <row r="1601" customFormat="1" x14ac:dyDescent="0.3"/>
    <row r="1602" customFormat="1" x14ac:dyDescent="0.3"/>
    <row r="1603" customFormat="1" x14ac:dyDescent="0.3"/>
    <row r="1604" customFormat="1" x14ac:dyDescent="0.3"/>
    <row r="1605" customFormat="1" x14ac:dyDescent="0.3"/>
    <row r="1606" customFormat="1" x14ac:dyDescent="0.3"/>
    <row r="1607" customFormat="1" x14ac:dyDescent="0.3"/>
    <row r="1608" customFormat="1" x14ac:dyDescent="0.3"/>
    <row r="1609" customFormat="1" x14ac:dyDescent="0.3"/>
    <row r="1610" customFormat="1" x14ac:dyDescent="0.3"/>
    <row r="1611" customFormat="1" x14ac:dyDescent="0.3"/>
    <row r="1612" customFormat="1" x14ac:dyDescent="0.3"/>
    <row r="1613" customFormat="1" x14ac:dyDescent="0.3"/>
    <row r="1614" customFormat="1" x14ac:dyDescent="0.3"/>
    <row r="1615" customFormat="1" x14ac:dyDescent="0.3"/>
    <row r="1616" customFormat="1" x14ac:dyDescent="0.3"/>
    <row r="1617" customFormat="1" x14ac:dyDescent="0.3"/>
    <row r="1618" customFormat="1" x14ac:dyDescent="0.3"/>
    <row r="1619" customFormat="1" x14ac:dyDescent="0.3"/>
    <row r="1620" customFormat="1" x14ac:dyDescent="0.3"/>
    <row r="1621" customFormat="1" x14ac:dyDescent="0.3"/>
    <row r="1622" customFormat="1" x14ac:dyDescent="0.3"/>
    <row r="1623" customFormat="1" x14ac:dyDescent="0.3"/>
    <row r="1624" customFormat="1" x14ac:dyDescent="0.3"/>
    <row r="1625" customFormat="1" x14ac:dyDescent="0.3"/>
    <row r="1626" customFormat="1" x14ac:dyDescent="0.3"/>
    <row r="1627" customFormat="1" x14ac:dyDescent="0.3"/>
    <row r="1628" customFormat="1" x14ac:dyDescent="0.3"/>
    <row r="1629" customFormat="1" x14ac:dyDescent="0.3"/>
    <row r="1630" customFormat="1" x14ac:dyDescent="0.3"/>
    <row r="1631" customFormat="1" x14ac:dyDescent="0.3"/>
    <row r="1632" customFormat="1" x14ac:dyDescent="0.3"/>
    <row r="1633" customFormat="1" x14ac:dyDescent="0.3"/>
    <row r="1634" customFormat="1" x14ac:dyDescent="0.3"/>
    <row r="1635" customFormat="1" x14ac:dyDescent="0.3"/>
    <row r="1636" customFormat="1" x14ac:dyDescent="0.3"/>
    <row r="1637" customFormat="1" x14ac:dyDescent="0.3"/>
    <row r="1638" customFormat="1" x14ac:dyDescent="0.3"/>
    <row r="1639" customFormat="1" x14ac:dyDescent="0.3"/>
    <row r="1640" customFormat="1" x14ac:dyDescent="0.3"/>
    <row r="1641" customFormat="1" x14ac:dyDescent="0.3"/>
    <row r="1642" customFormat="1" x14ac:dyDescent="0.3"/>
    <row r="1643" customFormat="1" x14ac:dyDescent="0.3"/>
    <row r="1644" customFormat="1" x14ac:dyDescent="0.3"/>
    <row r="1645" customFormat="1" x14ac:dyDescent="0.3"/>
    <row r="1646" customFormat="1" x14ac:dyDescent="0.3"/>
    <row r="1647" customFormat="1" x14ac:dyDescent="0.3"/>
    <row r="1648" customFormat="1" x14ac:dyDescent="0.3"/>
    <row r="1649" customFormat="1" x14ac:dyDescent="0.3"/>
    <row r="1650" customFormat="1" x14ac:dyDescent="0.3"/>
    <row r="1651" customFormat="1" x14ac:dyDescent="0.3"/>
    <row r="1652" customFormat="1" x14ac:dyDescent="0.3"/>
    <row r="1653" customFormat="1" x14ac:dyDescent="0.3"/>
    <row r="1654" customFormat="1" x14ac:dyDescent="0.3"/>
    <row r="1655" customFormat="1" x14ac:dyDescent="0.3"/>
    <row r="1656" customFormat="1" x14ac:dyDescent="0.3"/>
    <row r="1657" customFormat="1" x14ac:dyDescent="0.3"/>
    <row r="1658" customFormat="1" x14ac:dyDescent="0.3"/>
    <row r="1659" customFormat="1" x14ac:dyDescent="0.3"/>
    <row r="1660" customFormat="1" x14ac:dyDescent="0.3"/>
    <row r="1661" customFormat="1" x14ac:dyDescent="0.3"/>
    <row r="1662" customFormat="1" x14ac:dyDescent="0.3"/>
    <row r="1663" customFormat="1" x14ac:dyDescent="0.3"/>
    <row r="1664" customFormat="1" x14ac:dyDescent="0.3"/>
    <row r="1665" customFormat="1" x14ac:dyDescent="0.3"/>
    <row r="1666" customFormat="1" x14ac:dyDescent="0.3"/>
    <row r="1667" customFormat="1" x14ac:dyDescent="0.3"/>
    <row r="1668" customFormat="1" x14ac:dyDescent="0.3"/>
    <row r="1669" customFormat="1" x14ac:dyDescent="0.3"/>
    <row r="1670" customFormat="1" x14ac:dyDescent="0.3"/>
    <row r="1671" customFormat="1" x14ac:dyDescent="0.3"/>
    <row r="1672" customFormat="1" x14ac:dyDescent="0.3"/>
    <row r="1673" customFormat="1" x14ac:dyDescent="0.3"/>
    <row r="1674" customFormat="1" x14ac:dyDescent="0.3"/>
    <row r="1675" customFormat="1" x14ac:dyDescent="0.3"/>
    <row r="1676" customFormat="1" x14ac:dyDescent="0.3"/>
    <row r="1677" customFormat="1" x14ac:dyDescent="0.3"/>
    <row r="1678" customFormat="1" x14ac:dyDescent="0.3"/>
    <row r="1679" customFormat="1" x14ac:dyDescent="0.3"/>
    <row r="1680" customFormat="1" x14ac:dyDescent="0.3"/>
    <row r="1681" customFormat="1" x14ac:dyDescent="0.3"/>
    <row r="1682" customFormat="1" x14ac:dyDescent="0.3"/>
    <row r="1683" customFormat="1" x14ac:dyDescent="0.3"/>
    <row r="1684" customFormat="1" x14ac:dyDescent="0.3"/>
    <row r="1685" customFormat="1" x14ac:dyDescent="0.3"/>
    <row r="1686" customFormat="1" x14ac:dyDescent="0.3"/>
    <row r="1687" customFormat="1" x14ac:dyDescent="0.3"/>
    <row r="1688" customFormat="1" x14ac:dyDescent="0.3"/>
    <row r="1689" customFormat="1" x14ac:dyDescent="0.3"/>
    <row r="1690" customFormat="1" x14ac:dyDescent="0.3"/>
    <row r="1691" customFormat="1" x14ac:dyDescent="0.3"/>
    <row r="1692" customFormat="1" x14ac:dyDescent="0.3"/>
    <row r="1693" customFormat="1" x14ac:dyDescent="0.3"/>
    <row r="1694" customFormat="1" x14ac:dyDescent="0.3"/>
    <row r="1695" customFormat="1" x14ac:dyDescent="0.3"/>
    <row r="1696" customFormat="1" x14ac:dyDescent="0.3"/>
    <row r="1697" customFormat="1" x14ac:dyDescent="0.3"/>
    <row r="1698" customFormat="1" x14ac:dyDescent="0.3"/>
    <row r="1699" customFormat="1" x14ac:dyDescent="0.3"/>
    <row r="1700" customFormat="1" x14ac:dyDescent="0.3"/>
    <row r="1701" customFormat="1" x14ac:dyDescent="0.3"/>
    <row r="1702" customFormat="1" x14ac:dyDescent="0.3"/>
    <row r="1703" customFormat="1" x14ac:dyDescent="0.3"/>
    <row r="1704" customFormat="1" x14ac:dyDescent="0.3"/>
    <row r="1705" customFormat="1" x14ac:dyDescent="0.3"/>
    <row r="1706" customFormat="1" x14ac:dyDescent="0.3"/>
    <row r="1707" customFormat="1" x14ac:dyDescent="0.3"/>
    <row r="1708" customFormat="1" x14ac:dyDescent="0.3"/>
    <row r="1709" customFormat="1" x14ac:dyDescent="0.3"/>
    <row r="1710" customFormat="1" x14ac:dyDescent="0.3"/>
    <row r="1711" customFormat="1" x14ac:dyDescent="0.3"/>
    <row r="1712" customFormat="1" x14ac:dyDescent="0.3"/>
    <row r="1713" customFormat="1" x14ac:dyDescent="0.3"/>
    <row r="1714" customFormat="1" x14ac:dyDescent="0.3"/>
    <row r="1715" customFormat="1" x14ac:dyDescent="0.3"/>
    <row r="1716" customFormat="1" x14ac:dyDescent="0.3"/>
    <row r="1717" customFormat="1" x14ac:dyDescent="0.3"/>
    <row r="1718" customFormat="1" x14ac:dyDescent="0.3"/>
    <row r="1719" customFormat="1" x14ac:dyDescent="0.3"/>
    <row r="1720" customFormat="1" x14ac:dyDescent="0.3"/>
    <row r="1721" customFormat="1" x14ac:dyDescent="0.3"/>
    <row r="1722" customFormat="1" x14ac:dyDescent="0.3"/>
    <row r="1723" customFormat="1" x14ac:dyDescent="0.3"/>
    <row r="1724" customFormat="1" x14ac:dyDescent="0.3"/>
    <row r="1725" customFormat="1" x14ac:dyDescent="0.3"/>
    <row r="1726" customFormat="1" x14ac:dyDescent="0.3"/>
    <row r="1727" customFormat="1" x14ac:dyDescent="0.3"/>
    <row r="1728" customFormat="1" x14ac:dyDescent="0.3"/>
    <row r="1729" customFormat="1" x14ac:dyDescent="0.3"/>
    <row r="1730" customFormat="1" x14ac:dyDescent="0.3"/>
    <row r="1731" customFormat="1" x14ac:dyDescent="0.3"/>
    <row r="1732" customFormat="1" x14ac:dyDescent="0.3"/>
    <row r="1733" customFormat="1" x14ac:dyDescent="0.3"/>
    <row r="1734" customFormat="1" x14ac:dyDescent="0.3"/>
    <row r="1735" customFormat="1" x14ac:dyDescent="0.3"/>
    <row r="1736" customFormat="1" x14ac:dyDescent="0.3"/>
    <row r="1737" customFormat="1" x14ac:dyDescent="0.3"/>
    <row r="1738" customFormat="1" x14ac:dyDescent="0.3"/>
    <row r="1739" customFormat="1" x14ac:dyDescent="0.3"/>
    <row r="1740" customFormat="1" x14ac:dyDescent="0.3"/>
    <row r="1741" customFormat="1" x14ac:dyDescent="0.3"/>
    <row r="1742" customFormat="1" x14ac:dyDescent="0.3"/>
    <row r="1743" customFormat="1" x14ac:dyDescent="0.3"/>
    <row r="1744" customFormat="1" x14ac:dyDescent="0.3"/>
    <row r="1745" customFormat="1" x14ac:dyDescent="0.3"/>
    <row r="1746" customFormat="1" x14ac:dyDescent="0.3"/>
    <row r="1747" customFormat="1" x14ac:dyDescent="0.3"/>
    <row r="1748" customFormat="1" x14ac:dyDescent="0.3"/>
    <row r="1749" customFormat="1" x14ac:dyDescent="0.3"/>
    <row r="1750" customFormat="1" x14ac:dyDescent="0.3"/>
    <row r="1751" customFormat="1" x14ac:dyDescent="0.3"/>
    <row r="1752" customFormat="1" x14ac:dyDescent="0.3"/>
    <row r="1753" customFormat="1" x14ac:dyDescent="0.3"/>
    <row r="1754" customFormat="1" x14ac:dyDescent="0.3"/>
    <row r="1755" customFormat="1" x14ac:dyDescent="0.3"/>
    <row r="1756" customFormat="1" x14ac:dyDescent="0.3"/>
    <row r="1757" customFormat="1" x14ac:dyDescent="0.3"/>
    <row r="1758" customFormat="1" x14ac:dyDescent="0.3"/>
    <row r="1759" customFormat="1" x14ac:dyDescent="0.3"/>
    <row r="1760" customFormat="1" x14ac:dyDescent="0.3"/>
    <row r="1761" customFormat="1" x14ac:dyDescent="0.3"/>
    <row r="1762" customFormat="1" x14ac:dyDescent="0.3"/>
    <row r="1763" customFormat="1" x14ac:dyDescent="0.3"/>
    <row r="1764" customFormat="1" x14ac:dyDescent="0.3"/>
    <row r="1765" customFormat="1" x14ac:dyDescent="0.3"/>
    <row r="1766" customFormat="1" x14ac:dyDescent="0.3"/>
    <row r="1767" customFormat="1" x14ac:dyDescent="0.3"/>
    <row r="1768" customFormat="1" x14ac:dyDescent="0.3"/>
    <row r="1769" customFormat="1" x14ac:dyDescent="0.3"/>
    <row r="1770" customFormat="1" x14ac:dyDescent="0.3"/>
    <row r="1771" customFormat="1" x14ac:dyDescent="0.3"/>
    <row r="1772" customFormat="1" x14ac:dyDescent="0.3"/>
    <row r="1773" customFormat="1" x14ac:dyDescent="0.3"/>
    <row r="1774" customFormat="1" x14ac:dyDescent="0.3"/>
    <row r="1775" customFormat="1" x14ac:dyDescent="0.3"/>
    <row r="1776" customFormat="1" x14ac:dyDescent="0.3"/>
    <row r="1777" customFormat="1" x14ac:dyDescent="0.3"/>
    <row r="1778" customFormat="1" x14ac:dyDescent="0.3"/>
    <row r="1779" customFormat="1" x14ac:dyDescent="0.3"/>
    <row r="1780" customFormat="1" x14ac:dyDescent="0.3"/>
    <row r="1781" customFormat="1" x14ac:dyDescent="0.3"/>
    <row r="1782" customFormat="1" x14ac:dyDescent="0.3"/>
    <row r="1783" customFormat="1" x14ac:dyDescent="0.3"/>
    <row r="1784" customFormat="1" x14ac:dyDescent="0.3"/>
    <row r="1785" customFormat="1" x14ac:dyDescent="0.3"/>
    <row r="1786" customFormat="1" x14ac:dyDescent="0.3"/>
    <row r="1787" customFormat="1" x14ac:dyDescent="0.3"/>
    <row r="1788" customFormat="1" x14ac:dyDescent="0.3"/>
    <row r="1789" customFormat="1" x14ac:dyDescent="0.3"/>
    <row r="1790" customFormat="1" x14ac:dyDescent="0.3"/>
    <row r="1791" customFormat="1" x14ac:dyDescent="0.3"/>
    <row r="1792" customFormat="1" x14ac:dyDescent="0.3"/>
    <row r="1793" customFormat="1" x14ac:dyDescent="0.3"/>
    <row r="1794" customFormat="1" x14ac:dyDescent="0.3"/>
    <row r="1795" customFormat="1" x14ac:dyDescent="0.3"/>
    <row r="1796" customFormat="1" x14ac:dyDescent="0.3"/>
    <row r="1797" customFormat="1" x14ac:dyDescent="0.3"/>
    <row r="1798" customFormat="1" x14ac:dyDescent="0.3"/>
    <row r="1799" customFormat="1" x14ac:dyDescent="0.3"/>
    <row r="1800" customFormat="1" x14ac:dyDescent="0.3"/>
    <row r="1801" customFormat="1" x14ac:dyDescent="0.3"/>
    <row r="1802" customFormat="1" x14ac:dyDescent="0.3"/>
    <row r="1803" customFormat="1" x14ac:dyDescent="0.3"/>
    <row r="1804" customFormat="1" x14ac:dyDescent="0.3"/>
    <row r="1805" customFormat="1" x14ac:dyDescent="0.3"/>
    <row r="1806" customFormat="1" x14ac:dyDescent="0.3"/>
    <row r="1807" customFormat="1" x14ac:dyDescent="0.3"/>
    <row r="1808" customFormat="1" x14ac:dyDescent="0.3"/>
    <row r="1809" customFormat="1" x14ac:dyDescent="0.3"/>
    <row r="1810" customFormat="1" x14ac:dyDescent="0.3"/>
    <row r="1811" customFormat="1" x14ac:dyDescent="0.3"/>
    <row r="1812" customFormat="1" x14ac:dyDescent="0.3"/>
    <row r="1813" customFormat="1" x14ac:dyDescent="0.3"/>
    <row r="1814" customFormat="1" x14ac:dyDescent="0.3"/>
    <row r="1815" customFormat="1" x14ac:dyDescent="0.3"/>
    <row r="1816" customFormat="1" x14ac:dyDescent="0.3"/>
    <row r="1817" customFormat="1" x14ac:dyDescent="0.3"/>
    <row r="1818" customFormat="1" x14ac:dyDescent="0.3"/>
    <row r="1819" customFormat="1" x14ac:dyDescent="0.3"/>
    <row r="1820" customFormat="1" x14ac:dyDescent="0.3"/>
    <row r="1821" customFormat="1" x14ac:dyDescent="0.3"/>
    <row r="1822" customFormat="1" x14ac:dyDescent="0.3"/>
    <row r="1823" customFormat="1" x14ac:dyDescent="0.3"/>
    <row r="1824" customFormat="1" x14ac:dyDescent="0.3"/>
    <row r="1825" customFormat="1" x14ac:dyDescent="0.3"/>
    <row r="1826" customFormat="1" x14ac:dyDescent="0.3"/>
    <row r="1827" customFormat="1" x14ac:dyDescent="0.3"/>
    <row r="1828" customFormat="1" x14ac:dyDescent="0.3"/>
    <row r="1829" customFormat="1" x14ac:dyDescent="0.3"/>
    <row r="1830" customFormat="1" x14ac:dyDescent="0.3"/>
    <row r="1831" customFormat="1" x14ac:dyDescent="0.3"/>
    <row r="1832" customFormat="1" x14ac:dyDescent="0.3"/>
    <row r="1833" customFormat="1" x14ac:dyDescent="0.3"/>
    <row r="1834" customFormat="1" x14ac:dyDescent="0.3"/>
    <row r="1835" customFormat="1" x14ac:dyDescent="0.3"/>
    <row r="1836" customFormat="1" x14ac:dyDescent="0.3"/>
    <row r="1837" customFormat="1" x14ac:dyDescent="0.3"/>
    <row r="1838" customFormat="1" x14ac:dyDescent="0.3"/>
    <row r="1839" customFormat="1" x14ac:dyDescent="0.3"/>
    <row r="1840" customFormat="1" x14ac:dyDescent="0.3"/>
    <row r="1841" customFormat="1" x14ac:dyDescent="0.3"/>
    <row r="1842" customFormat="1" x14ac:dyDescent="0.3"/>
    <row r="1843" customFormat="1" x14ac:dyDescent="0.3"/>
    <row r="1844" customFormat="1" x14ac:dyDescent="0.3"/>
    <row r="1845" customFormat="1" x14ac:dyDescent="0.3"/>
    <row r="1846" customFormat="1" x14ac:dyDescent="0.3"/>
    <row r="1847" customFormat="1" x14ac:dyDescent="0.3"/>
    <row r="1848" customFormat="1" x14ac:dyDescent="0.3"/>
    <row r="1849" customFormat="1" x14ac:dyDescent="0.3"/>
    <row r="1850" customFormat="1" x14ac:dyDescent="0.3"/>
    <row r="1851" customFormat="1" x14ac:dyDescent="0.3"/>
    <row r="1852" customFormat="1" x14ac:dyDescent="0.3"/>
    <row r="1853" customFormat="1" x14ac:dyDescent="0.3"/>
    <row r="1854" customFormat="1" x14ac:dyDescent="0.3"/>
    <row r="1855" customFormat="1" x14ac:dyDescent="0.3"/>
    <row r="1856" customFormat="1" x14ac:dyDescent="0.3"/>
    <row r="1857" customFormat="1" x14ac:dyDescent="0.3"/>
    <row r="1858" customFormat="1" x14ac:dyDescent="0.3"/>
    <row r="1859" customFormat="1" x14ac:dyDescent="0.3"/>
    <row r="1860" customFormat="1" x14ac:dyDescent="0.3"/>
    <row r="1861" customFormat="1" x14ac:dyDescent="0.3"/>
    <row r="1862" customFormat="1" x14ac:dyDescent="0.3"/>
    <row r="1863" customFormat="1" x14ac:dyDescent="0.3"/>
    <row r="1864" customFormat="1" x14ac:dyDescent="0.3"/>
    <row r="1865" customFormat="1" x14ac:dyDescent="0.3"/>
    <row r="1866" customFormat="1" x14ac:dyDescent="0.3"/>
    <row r="1867" customFormat="1" x14ac:dyDescent="0.3"/>
    <row r="1868" customFormat="1" x14ac:dyDescent="0.3"/>
    <row r="1869" customFormat="1" x14ac:dyDescent="0.3"/>
    <row r="1870" customFormat="1" x14ac:dyDescent="0.3"/>
    <row r="1871" customFormat="1" x14ac:dyDescent="0.3"/>
    <row r="1872" customFormat="1" x14ac:dyDescent="0.3"/>
    <row r="1873" customFormat="1" x14ac:dyDescent="0.3"/>
    <row r="1874" customFormat="1" x14ac:dyDescent="0.3"/>
    <row r="1875" customFormat="1" x14ac:dyDescent="0.3"/>
    <row r="1876" customFormat="1" x14ac:dyDescent="0.3"/>
    <row r="1877" customFormat="1" x14ac:dyDescent="0.3"/>
    <row r="1878" customFormat="1" x14ac:dyDescent="0.3"/>
    <row r="1879" customFormat="1" x14ac:dyDescent="0.3"/>
    <row r="1880" customFormat="1" x14ac:dyDescent="0.3"/>
    <row r="1881" customFormat="1" x14ac:dyDescent="0.3"/>
    <row r="1882" customFormat="1" x14ac:dyDescent="0.3"/>
    <row r="1883" customFormat="1" x14ac:dyDescent="0.3"/>
    <row r="1884" customFormat="1" x14ac:dyDescent="0.3"/>
    <row r="1885" customFormat="1" x14ac:dyDescent="0.3"/>
    <row r="1886" customFormat="1" x14ac:dyDescent="0.3"/>
    <row r="1887" customFormat="1" x14ac:dyDescent="0.3"/>
    <row r="1888" customFormat="1" x14ac:dyDescent="0.3"/>
    <row r="1889" customFormat="1" x14ac:dyDescent="0.3"/>
    <row r="1890" customFormat="1" x14ac:dyDescent="0.3"/>
    <row r="1891" customFormat="1" x14ac:dyDescent="0.3"/>
    <row r="1892" customFormat="1" x14ac:dyDescent="0.3"/>
    <row r="1893" customFormat="1" x14ac:dyDescent="0.3"/>
    <row r="1894" customFormat="1" x14ac:dyDescent="0.3"/>
    <row r="1895" customFormat="1" x14ac:dyDescent="0.3"/>
    <row r="1896" customFormat="1" x14ac:dyDescent="0.3"/>
    <row r="1897" customFormat="1" x14ac:dyDescent="0.3"/>
    <row r="1898" customFormat="1" x14ac:dyDescent="0.3"/>
    <row r="1899" customFormat="1" x14ac:dyDescent="0.3"/>
    <row r="1900" customFormat="1" x14ac:dyDescent="0.3"/>
    <row r="1901" customFormat="1" x14ac:dyDescent="0.3"/>
    <row r="1902" customFormat="1" x14ac:dyDescent="0.3"/>
    <row r="1903" customFormat="1" x14ac:dyDescent="0.3"/>
    <row r="1904" customFormat="1" x14ac:dyDescent="0.3"/>
    <row r="1905" customFormat="1" x14ac:dyDescent="0.3"/>
    <row r="1906" customFormat="1" x14ac:dyDescent="0.3"/>
    <row r="1907" customFormat="1" x14ac:dyDescent="0.3"/>
    <row r="1908" customFormat="1" x14ac:dyDescent="0.3"/>
    <row r="1909" customFormat="1" x14ac:dyDescent="0.3"/>
    <row r="1910" customFormat="1" x14ac:dyDescent="0.3"/>
    <row r="1911" customFormat="1" x14ac:dyDescent="0.3"/>
    <row r="1912" customFormat="1" x14ac:dyDescent="0.3"/>
    <row r="1913" customFormat="1" x14ac:dyDescent="0.3"/>
    <row r="1914" customFormat="1" x14ac:dyDescent="0.3"/>
    <row r="1915" customFormat="1" x14ac:dyDescent="0.3"/>
    <row r="1916" customFormat="1" x14ac:dyDescent="0.3"/>
    <row r="1917" customFormat="1" x14ac:dyDescent="0.3"/>
    <row r="1918" customFormat="1" x14ac:dyDescent="0.3"/>
    <row r="1919" customFormat="1" x14ac:dyDescent="0.3"/>
    <row r="1920" customFormat="1" x14ac:dyDescent="0.3"/>
    <row r="1921" customFormat="1" x14ac:dyDescent="0.3"/>
    <row r="1922" customFormat="1" x14ac:dyDescent="0.3"/>
    <row r="1923" customFormat="1" x14ac:dyDescent="0.3"/>
    <row r="1924" customFormat="1" x14ac:dyDescent="0.3"/>
    <row r="1925" customFormat="1" x14ac:dyDescent="0.3"/>
    <row r="1926" customFormat="1" x14ac:dyDescent="0.3"/>
    <row r="1927" customFormat="1" x14ac:dyDescent="0.3"/>
    <row r="1928" customFormat="1" x14ac:dyDescent="0.3"/>
    <row r="1929" customFormat="1" x14ac:dyDescent="0.3"/>
    <row r="1930" customFormat="1" x14ac:dyDescent="0.3"/>
    <row r="1931" customFormat="1" x14ac:dyDescent="0.3"/>
    <row r="1932" customFormat="1" x14ac:dyDescent="0.3"/>
    <row r="1933" customFormat="1" x14ac:dyDescent="0.3"/>
    <row r="1934" customFormat="1" x14ac:dyDescent="0.3"/>
    <row r="1935" customFormat="1" x14ac:dyDescent="0.3"/>
    <row r="1936" customFormat="1" x14ac:dyDescent="0.3"/>
    <row r="1937" customFormat="1" x14ac:dyDescent="0.3"/>
    <row r="1938" customFormat="1" x14ac:dyDescent="0.3"/>
    <row r="1939" customFormat="1" x14ac:dyDescent="0.3"/>
    <row r="1940" customFormat="1" x14ac:dyDescent="0.3"/>
    <row r="1941" customFormat="1" x14ac:dyDescent="0.3"/>
    <row r="1942" customFormat="1" x14ac:dyDescent="0.3"/>
    <row r="1943" customFormat="1" x14ac:dyDescent="0.3"/>
    <row r="1944" customFormat="1" x14ac:dyDescent="0.3"/>
    <row r="1945" customFormat="1" x14ac:dyDescent="0.3"/>
    <row r="1946" customFormat="1" x14ac:dyDescent="0.3"/>
    <row r="1947" customFormat="1" x14ac:dyDescent="0.3"/>
    <row r="1948" customFormat="1" x14ac:dyDescent="0.3"/>
    <row r="1949" customFormat="1" x14ac:dyDescent="0.3"/>
    <row r="1950" customFormat="1" x14ac:dyDescent="0.3"/>
    <row r="1951" customFormat="1" x14ac:dyDescent="0.3"/>
    <row r="1952" customFormat="1" x14ac:dyDescent="0.3"/>
    <row r="1953" customFormat="1" x14ac:dyDescent="0.3"/>
    <row r="1954" customFormat="1" x14ac:dyDescent="0.3"/>
    <row r="1955" customFormat="1" x14ac:dyDescent="0.3"/>
    <row r="1956" customFormat="1" x14ac:dyDescent="0.3"/>
    <row r="1957" customFormat="1" x14ac:dyDescent="0.3"/>
    <row r="1958" customFormat="1" x14ac:dyDescent="0.3"/>
    <row r="1959" customFormat="1" x14ac:dyDescent="0.3"/>
    <row r="1960" customFormat="1" x14ac:dyDescent="0.3"/>
    <row r="1961" customFormat="1" x14ac:dyDescent="0.3"/>
    <row r="1962" customFormat="1" x14ac:dyDescent="0.3"/>
    <row r="1963" customFormat="1" x14ac:dyDescent="0.3"/>
    <row r="1964" customFormat="1" x14ac:dyDescent="0.3"/>
    <row r="1965" customFormat="1" x14ac:dyDescent="0.3"/>
    <row r="1966" customFormat="1" x14ac:dyDescent="0.3"/>
    <row r="1967" customFormat="1" x14ac:dyDescent="0.3"/>
    <row r="1968" customFormat="1" x14ac:dyDescent="0.3"/>
    <row r="1969" customFormat="1" x14ac:dyDescent="0.3"/>
    <row r="1970" customFormat="1" x14ac:dyDescent="0.3"/>
    <row r="1971" customFormat="1" x14ac:dyDescent="0.3"/>
    <row r="1972" customFormat="1" x14ac:dyDescent="0.3"/>
    <row r="1973" customFormat="1" x14ac:dyDescent="0.3"/>
    <row r="1974" customFormat="1" x14ac:dyDescent="0.3"/>
    <row r="1975" customFormat="1" x14ac:dyDescent="0.3"/>
    <row r="1976" customFormat="1" x14ac:dyDescent="0.3"/>
    <row r="1977" customFormat="1" x14ac:dyDescent="0.3"/>
    <row r="1978" customFormat="1" x14ac:dyDescent="0.3"/>
    <row r="1979" customFormat="1" x14ac:dyDescent="0.3"/>
    <row r="1980" customFormat="1" x14ac:dyDescent="0.3"/>
    <row r="1981" customFormat="1" x14ac:dyDescent="0.3"/>
    <row r="1982" customFormat="1" x14ac:dyDescent="0.3"/>
    <row r="1983" customFormat="1" x14ac:dyDescent="0.3"/>
    <row r="1984" customFormat="1" x14ac:dyDescent="0.3"/>
    <row r="1985" customFormat="1" x14ac:dyDescent="0.3"/>
    <row r="1986" customFormat="1" x14ac:dyDescent="0.3"/>
    <row r="1987" customFormat="1" x14ac:dyDescent="0.3"/>
    <row r="1988" customFormat="1" x14ac:dyDescent="0.3"/>
    <row r="1989" customFormat="1" x14ac:dyDescent="0.3"/>
    <row r="1990" customFormat="1" x14ac:dyDescent="0.3"/>
    <row r="1991" customFormat="1" x14ac:dyDescent="0.3"/>
    <row r="1992" customFormat="1" x14ac:dyDescent="0.3"/>
    <row r="1993" customFormat="1" x14ac:dyDescent="0.3"/>
    <row r="1994" customFormat="1" x14ac:dyDescent="0.3"/>
    <row r="1995" customFormat="1" x14ac:dyDescent="0.3"/>
    <row r="1996" customFormat="1" x14ac:dyDescent="0.3"/>
    <row r="1997" customFormat="1" x14ac:dyDescent="0.3"/>
    <row r="1998" customFormat="1" x14ac:dyDescent="0.3"/>
    <row r="1999" customFormat="1" x14ac:dyDescent="0.3"/>
    <row r="2000" customFormat="1" x14ac:dyDescent="0.3"/>
    <row r="2001" customFormat="1" x14ac:dyDescent="0.3"/>
    <row r="2002" customFormat="1" x14ac:dyDescent="0.3"/>
    <row r="2003" customFormat="1" x14ac:dyDescent="0.3"/>
    <row r="2004" customFormat="1" x14ac:dyDescent="0.3"/>
    <row r="2005" customFormat="1" x14ac:dyDescent="0.3"/>
    <row r="2006" customFormat="1" x14ac:dyDescent="0.3"/>
    <row r="2007" customFormat="1" x14ac:dyDescent="0.3"/>
    <row r="2008" customFormat="1" x14ac:dyDescent="0.3"/>
    <row r="2009" customFormat="1" x14ac:dyDescent="0.3"/>
    <row r="2010" customFormat="1" x14ac:dyDescent="0.3"/>
    <row r="2011" customFormat="1" x14ac:dyDescent="0.3"/>
    <row r="2012" customFormat="1" x14ac:dyDescent="0.3"/>
    <row r="2013" customFormat="1" x14ac:dyDescent="0.3"/>
    <row r="2014" customFormat="1" x14ac:dyDescent="0.3"/>
    <row r="2015" customFormat="1" x14ac:dyDescent="0.3"/>
    <row r="2016" customFormat="1" x14ac:dyDescent="0.3"/>
    <row r="2017" customFormat="1" x14ac:dyDescent="0.3"/>
    <row r="2018" customFormat="1" x14ac:dyDescent="0.3"/>
    <row r="2019" customFormat="1" x14ac:dyDescent="0.3"/>
    <row r="2020" customFormat="1" x14ac:dyDescent="0.3"/>
    <row r="2021" customFormat="1" x14ac:dyDescent="0.3"/>
    <row r="2022" customFormat="1" x14ac:dyDescent="0.3"/>
    <row r="2023" customFormat="1" x14ac:dyDescent="0.3"/>
    <row r="2024" customFormat="1" x14ac:dyDescent="0.3"/>
    <row r="2025" customFormat="1" x14ac:dyDescent="0.3"/>
    <row r="2026" customFormat="1" x14ac:dyDescent="0.3"/>
    <row r="2027" customFormat="1" x14ac:dyDescent="0.3"/>
    <row r="2028" customFormat="1" x14ac:dyDescent="0.3"/>
    <row r="2029" customFormat="1" x14ac:dyDescent="0.3"/>
    <row r="2030" customFormat="1" x14ac:dyDescent="0.3"/>
    <row r="2031" customFormat="1" x14ac:dyDescent="0.3"/>
    <row r="2032" customFormat="1" x14ac:dyDescent="0.3"/>
    <row r="2033" customFormat="1" x14ac:dyDescent="0.3"/>
    <row r="2034" customFormat="1" x14ac:dyDescent="0.3"/>
    <row r="2035" customFormat="1" x14ac:dyDescent="0.3"/>
    <row r="2036" customFormat="1" x14ac:dyDescent="0.3"/>
    <row r="2037" customFormat="1" x14ac:dyDescent="0.3"/>
    <row r="2038" customFormat="1" x14ac:dyDescent="0.3"/>
    <row r="2039" customFormat="1" x14ac:dyDescent="0.3"/>
    <row r="2040" customFormat="1" x14ac:dyDescent="0.3"/>
    <row r="2041" customFormat="1" x14ac:dyDescent="0.3"/>
    <row r="2042" customFormat="1" x14ac:dyDescent="0.3"/>
    <row r="2043" customFormat="1" x14ac:dyDescent="0.3"/>
    <row r="2044" customFormat="1" x14ac:dyDescent="0.3"/>
    <row r="2045" customFormat="1" x14ac:dyDescent="0.3"/>
    <row r="2046" customFormat="1" x14ac:dyDescent="0.3"/>
    <row r="2047" customFormat="1" x14ac:dyDescent="0.3"/>
    <row r="2048" customFormat="1" x14ac:dyDescent="0.3"/>
    <row r="2049" customFormat="1" x14ac:dyDescent="0.3"/>
    <row r="2050" customFormat="1" x14ac:dyDescent="0.3"/>
    <row r="2051" customFormat="1" x14ac:dyDescent="0.3"/>
    <row r="2052" customFormat="1" x14ac:dyDescent="0.3"/>
    <row r="2053" customFormat="1" x14ac:dyDescent="0.3"/>
    <row r="2054" customFormat="1" x14ac:dyDescent="0.3"/>
    <row r="2055" customFormat="1" x14ac:dyDescent="0.3"/>
    <row r="2056" customFormat="1" x14ac:dyDescent="0.3"/>
    <row r="2057" customFormat="1" x14ac:dyDescent="0.3"/>
    <row r="2058" customFormat="1" x14ac:dyDescent="0.3"/>
    <row r="2059" customFormat="1" x14ac:dyDescent="0.3"/>
    <row r="2060" customFormat="1" x14ac:dyDescent="0.3"/>
    <row r="2061" customFormat="1" x14ac:dyDescent="0.3"/>
    <row r="2062" customFormat="1" x14ac:dyDescent="0.3"/>
    <row r="2063" customFormat="1" x14ac:dyDescent="0.3"/>
    <row r="2064" customFormat="1" x14ac:dyDescent="0.3"/>
    <row r="2065" customFormat="1" x14ac:dyDescent="0.3"/>
    <row r="2066" customFormat="1" x14ac:dyDescent="0.3"/>
    <row r="2067" customFormat="1" x14ac:dyDescent="0.3"/>
    <row r="2068" customFormat="1" x14ac:dyDescent="0.3"/>
    <row r="2069" customFormat="1" x14ac:dyDescent="0.3"/>
    <row r="2070" customFormat="1" x14ac:dyDescent="0.3"/>
    <row r="2071" customFormat="1" x14ac:dyDescent="0.3"/>
    <row r="2072" customFormat="1" x14ac:dyDescent="0.3"/>
    <row r="2073" customFormat="1" x14ac:dyDescent="0.3"/>
    <row r="2074" customFormat="1" x14ac:dyDescent="0.3"/>
    <row r="2075" customFormat="1" x14ac:dyDescent="0.3"/>
    <row r="2076" customFormat="1" x14ac:dyDescent="0.3"/>
    <row r="2077" customFormat="1" x14ac:dyDescent="0.3"/>
    <row r="2078" customFormat="1" x14ac:dyDescent="0.3"/>
    <row r="2079" customFormat="1" x14ac:dyDescent="0.3"/>
    <row r="2080" customFormat="1" x14ac:dyDescent="0.3"/>
    <row r="2081" customFormat="1" x14ac:dyDescent="0.3"/>
    <row r="2082" customFormat="1" x14ac:dyDescent="0.3"/>
    <row r="2083" customFormat="1" x14ac:dyDescent="0.3"/>
    <row r="2084" customFormat="1" x14ac:dyDescent="0.3"/>
    <row r="2085" customFormat="1" x14ac:dyDescent="0.3"/>
    <row r="2086" customFormat="1" x14ac:dyDescent="0.3"/>
    <row r="2087" customFormat="1" x14ac:dyDescent="0.3"/>
    <row r="2088" customFormat="1" x14ac:dyDescent="0.3"/>
    <row r="2089" customFormat="1" x14ac:dyDescent="0.3"/>
    <row r="2090" customFormat="1" x14ac:dyDescent="0.3"/>
    <row r="2091" customFormat="1" x14ac:dyDescent="0.3"/>
    <row r="2092" customFormat="1" x14ac:dyDescent="0.3"/>
    <row r="2093" customFormat="1" x14ac:dyDescent="0.3"/>
    <row r="2094" customFormat="1" x14ac:dyDescent="0.3"/>
    <row r="2095" customFormat="1" x14ac:dyDescent="0.3"/>
    <row r="2096" customFormat="1" x14ac:dyDescent="0.3"/>
    <row r="2097" customFormat="1" x14ac:dyDescent="0.3"/>
    <row r="2098" customFormat="1" x14ac:dyDescent="0.3"/>
    <row r="2099" customFormat="1" x14ac:dyDescent="0.3"/>
    <row r="2100" customFormat="1" x14ac:dyDescent="0.3"/>
    <row r="2101" customFormat="1" x14ac:dyDescent="0.3"/>
    <row r="2102" customFormat="1" x14ac:dyDescent="0.3"/>
    <row r="2103" customFormat="1" x14ac:dyDescent="0.3"/>
    <row r="2104" customFormat="1" x14ac:dyDescent="0.3"/>
    <row r="2105" customFormat="1" x14ac:dyDescent="0.3"/>
    <row r="2106" customFormat="1" x14ac:dyDescent="0.3"/>
    <row r="2107" customFormat="1" x14ac:dyDescent="0.3"/>
    <row r="2108" customFormat="1" x14ac:dyDescent="0.3"/>
    <row r="2109" customFormat="1" x14ac:dyDescent="0.3"/>
    <row r="2110" customFormat="1" x14ac:dyDescent="0.3"/>
    <row r="2111" customFormat="1" x14ac:dyDescent="0.3"/>
    <row r="2112" customFormat="1" x14ac:dyDescent="0.3"/>
    <row r="2113" customFormat="1" x14ac:dyDescent="0.3"/>
    <row r="2114" customFormat="1" x14ac:dyDescent="0.3"/>
    <row r="2115" customFormat="1" x14ac:dyDescent="0.3"/>
    <row r="2116" customFormat="1" x14ac:dyDescent="0.3"/>
    <row r="2117" customFormat="1" x14ac:dyDescent="0.3"/>
    <row r="2118" customFormat="1" x14ac:dyDescent="0.3"/>
    <row r="2119" customFormat="1" x14ac:dyDescent="0.3"/>
    <row r="2120" customFormat="1" x14ac:dyDescent="0.3"/>
    <row r="2121" customFormat="1" x14ac:dyDescent="0.3"/>
    <row r="2122" customFormat="1" x14ac:dyDescent="0.3"/>
    <row r="2123" customFormat="1" x14ac:dyDescent="0.3"/>
    <row r="2124" customFormat="1" x14ac:dyDescent="0.3"/>
    <row r="2125" customFormat="1" x14ac:dyDescent="0.3"/>
    <row r="2126" customFormat="1" x14ac:dyDescent="0.3"/>
    <row r="2127" customFormat="1" x14ac:dyDescent="0.3"/>
    <row r="2128" customFormat="1" x14ac:dyDescent="0.3"/>
    <row r="2129" customFormat="1" x14ac:dyDescent="0.3"/>
    <row r="2130" customFormat="1" x14ac:dyDescent="0.3"/>
    <row r="2131" customFormat="1" x14ac:dyDescent="0.3"/>
    <row r="2132" customFormat="1" x14ac:dyDescent="0.3"/>
    <row r="2133" customFormat="1" x14ac:dyDescent="0.3"/>
    <row r="2134" customFormat="1" x14ac:dyDescent="0.3"/>
    <row r="2135" customFormat="1" x14ac:dyDescent="0.3"/>
    <row r="2136" customFormat="1" x14ac:dyDescent="0.3"/>
    <row r="2137" customFormat="1" x14ac:dyDescent="0.3"/>
    <row r="2138" customFormat="1" x14ac:dyDescent="0.3"/>
    <row r="2139" customFormat="1" x14ac:dyDescent="0.3"/>
    <row r="2140" customFormat="1" x14ac:dyDescent="0.3"/>
    <row r="2141" customFormat="1" x14ac:dyDescent="0.3"/>
    <row r="2142" customFormat="1" x14ac:dyDescent="0.3"/>
    <row r="2143" customFormat="1" x14ac:dyDescent="0.3"/>
    <row r="2144" customFormat="1" x14ac:dyDescent="0.3"/>
    <row r="2145" customFormat="1" x14ac:dyDescent="0.3"/>
    <row r="2146" customFormat="1" x14ac:dyDescent="0.3"/>
    <row r="2147" customFormat="1" x14ac:dyDescent="0.3"/>
    <row r="2148" customFormat="1" x14ac:dyDescent="0.3"/>
    <row r="2149" customFormat="1" x14ac:dyDescent="0.3"/>
    <row r="2150" customFormat="1" x14ac:dyDescent="0.3"/>
    <row r="2151" customFormat="1" x14ac:dyDescent="0.3"/>
    <row r="2152" customFormat="1" x14ac:dyDescent="0.3"/>
    <row r="2153" customFormat="1" x14ac:dyDescent="0.3"/>
    <row r="2154" customFormat="1" x14ac:dyDescent="0.3"/>
    <row r="2155" customFormat="1" x14ac:dyDescent="0.3"/>
    <row r="2156" customFormat="1" x14ac:dyDescent="0.3"/>
    <row r="2157" customFormat="1" x14ac:dyDescent="0.3"/>
    <row r="2158" customFormat="1" x14ac:dyDescent="0.3"/>
    <row r="2159" customFormat="1" x14ac:dyDescent="0.3"/>
    <row r="2160" customFormat="1" x14ac:dyDescent="0.3"/>
    <row r="2161" customFormat="1" x14ac:dyDescent="0.3"/>
    <row r="2162" customFormat="1" x14ac:dyDescent="0.3"/>
    <row r="2163" customFormat="1" x14ac:dyDescent="0.3"/>
    <row r="2164" customFormat="1" x14ac:dyDescent="0.3"/>
    <row r="2165" customFormat="1" x14ac:dyDescent="0.3"/>
    <row r="2166" customFormat="1" x14ac:dyDescent="0.3"/>
    <row r="2167" customFormat="1" x14ac:dyDescent="0.3"/>
    <row r="2168" customFormat="1" x14ac:dyDescent="0.3"/>
    <row r="2169" customFormat="1" x14ac:dyDescent="0.3"/>
    <row r="2170" customFormat="1" x14ac:dyDescent="0.3"/>
    <row r="2171" customFormat="1" x14ac:dyDescent="0.3"/>
    <row r="2172" customFormat="1" x14ac:dyDescent="0.3"/>
    <row r="2173" customFormat="1" x14ac:dyDescent="0.3"/>
    <row r="2174" customFormat="1" x14ac:dyDescent="0.3"/>
    <row r="2175" customFormat="1" x14ac:dyDescent="0.3"/>
    <row r="2176" customFormat="1" x14ac:dyDescent="0.3"/>
    <row r="2177" customFormat="1" x14ac:dyDescent="0.3"/>
    <row r="2178" customFormat="1" x14ac:dyDescent="0.3"/>
    <row r="2179" customFormat="1" x14ac:dyDescent="0.3"/>
    <row r="2180" customFormat="1" x14ac:dyDescent="0.3"/>
    <row r="2181" customFormat="1" x14ac:dyDescent="0.3"/>
    <row r="2182" customFormat="1" x14ac:dyDescent="0.3"/>
    <row r="2183" customFormat="1" x14ac:dyDescent="0.3"/>
    <row r="2184" customFormat="1" x14ac:dyDescent="0.3"/>
    <row r="2185" customFormat="1" x14ac:dyDescent="0.3"/>
    <row r="2186" customFormat="1" x14ac:dyDescent="0.3"/>
    <row r="2187" customFormat="1" x14ac:dyDescent="0.3"/>
    <row r="2188" customFormat="1" x14ac:dyDescent="0.3"/>
    <row r="2189" customFormat="1" x14ac:dyDescent="0.3"/>
    <row r="2190" customFormat="1" x14ac:dyDescent="0.3"/>
    <row r="2191" customFormat="1" x14ac:dyDescent="0.3"/>
    <row r="2192" customFormat="1" x14ac:dyDescent="0.3"/>
    <row r="2193" customFormat="1" x14ac:dyDescent="0.3"/>
    <row r="2194" customFormat="1" x14ac:dyDescent="0.3"/>
    <row r="2195" customFormat="1" x14ac:dyDescent="0.3"/>
    <row r="2196" customFormat="1" x14ac:dyDescent="0.3"/>
    <row r="2197" customFormat="1" x14ac:dyDescent="0.3"/>
    <row r="2198" customFormat="1" x14ac:dyDescent="0.3"/>
    <row r="2199" customFormat="1" x14ac:dyDescent="0.3"/>
    <row r="2200" customFormat="1" x14ac:dyDescent="0.3"/>
    <row r="2201" customFormat="1" x14ac:dyDescent="0.3"/>
    <row r="2202" customFormat="1" x14ac:dyDescent="0.3"/>
    <row r="2203" customFormat="1" x14ac:dyDescent="0.3"/>
    <row r="2204" customFormat="1" x14ac:dyDescent="0.3"/>
    <row r="2205" customFormat="1" x14ac:dyDescent="0.3"/>
    <row r="2206" customFormat="1" x14ac:dyDescent="0.3"/>
    <row r="2207" customFormat="1" x14ac:dyDescent="0.3"/>
    <row r="2208" customFormat="1" x14ac:dyDescent="0.3"/>
    <row r="2209" customFormat="1" x14ac:dyDescent="0.3"/>
    <row r="2210" customFormat="1" x14ac:dyDescent="0.3"/>
    <row r="2211" customFormat="1" x14ac:dyDescent="0.3"/>
    <row r="2212" customFormat="1" x14ac:dyDescent="0.3"/>
    <row r="2213" customFormat="1" x14ac:dyDescent="0.3"/>
    <row r="2214" customFormat="1" x14ac:dyDescent="0.3"/>
    <row r="2215" customFormat="1" x14ac:dyDescent="0.3"/>
    <row r="2216" customFormat="1" x14ac:dyDescent="0.3"/>
    <row r="2217" customFormat="1" x14ac:dyDescent="0.3"/>
    <row r="2218" customFormat="1" x14ac:dyDescent="0.3"/>
    <row r="2219" customFormat="1" x14ac:dyDescent="0.3"/>
    <row r="2220" customFormat="1" x14ac:dyDescent="0.3"/>
    <row r="2221" customFormat="1" x14ac:dyDescent="0.3"/>
    <row r="2222" customFormat="1" x14ac:dyDescent="0.3"/>
    <row r="2223" customFormat="1" x14ac:dyDescent="0.3"/>
    <row r="2224" customFormat="1" x14ac:dyDescent="0.3"/>
    <row r="2225" customFormat="1" x14ac:dyDescent="0.3"/>
    <row r="2226" customFormat="1" x14ac:dyDescent="0.3"/>
    <row r="2227" customFormat="1" x14ac:dyDescent="0.3"/>
    <row r="2228" customFormat="1" x14ac:dyDescent="0.3"/>
    <row r="2229" customFormat="1" x14ac:dyDescent="0.3"/>
    <row r="2230" customFormat="1" x14ac:dyDescent="0.3"/>
    <row r="2231" customFormat="1" x14ac:dyDescent="0.3"/>
    <row r="2232" customFormat="1" x14ac:dyDescent="0.3"/>
    <row r="2233" customFormat="1" x14ac:dyDescent="0.3"/>
    <row r="2234" customFormat="1" x14ac:dyDescent="0.3"/>
    <row r="2235" customFormat="1" x14ac:dyDescent="0.3"/>
    <row r="2236" customFormat="1" x14ac:dyDescent="0.3"/>
    <row r="2237" customFormat="1" x14ac:dyDescent="0.3"/>
    <row r="2238" customFormat="1" x14ac:dyDescent="0.3"/>
    <row r="2239" customFormat="1" x14ac:dyDescent="0.3"/>
    <row r="2240" customFormat="1" x14ac:dyDescent="0.3"/>
    <row r="2241" customFormat="1" x14ac:dyDescent="0.3"/>
    <row r="2242" customFormat="1" x14ac:dyDescent="0.3"/>
    <row r="2243" customFormat="1" x14ac:dyDescent="0.3"/>
    <row r="2244" customFormat="1" x14ac:dyDescent="0.3"/>
    <row r="2245" customFormat="1" x14ac:dyDescent="0.3"/>
    <row r="2246" customFormat="1" x14ac:dyDescent="0.3"/>
    <row r="2247" customFormat="1" x14ac:dyDescent="0.3"/>
    <row r="2248" customFormat="1" x14ac:dyDescent="0.3"/>
    <row r="2249" customFormat="1" x14ac:dyDescent="0.3"/>
    <row r="2250" customFormat="1" x14ac:dyDescent="0.3"/>
    <row r="2251" customFormat="1" x14ac:dyDescent="0.3"/>
    <row r="2252" customFormat="1" x14ac:dyDescent="0.3"/>
    <row r="2253" customFormat="1" x14ac:dyDescent="0.3"/>
    <row r="2254" customFormat="1" x14ac:dyDescent="0.3"/>
    <row r="2255" customFormat="1" x14ac:dyDescent="0.3"/>
    <row r="2256" customFormat="1" x14ac:dyDescent="0.3"/>
    <row r="2257" customFormat="1" x14ac:dyDescent="0.3"/>
    <row r="2258" customFormat="1" x14ac:dyDescent="0.3"/>
    <row r="2259" customFormat="1" x14ac:dyDescent="0.3"/>
    <row r="2260" customFormat="1" x14ac:dyDescent="0.3"/>
    <row r="2261" customFormat="1" x14ac:dyDescent="0.3"/>
    <row r="2262" customFormat="1" x14ac:dyDescent="0.3"/>
    <row r="2263" customFormat="1" x14ac:dyDescent="0.3"/>
    <row r="2264" customFormat="1" x14ac:dyDescent="0.3"/>
    <row r="2265" customFormat="1" x14ac:dyDescent="0.3"/>
    <row r="2266" customFormat="1" x14ac:dyDescent="0.3"/>
    <row r="2267" customFormat="1" x14ac:dyDescent="0.3"/>
    <row r="2268" customFormat="1" x14ac:dyDescent="0.3"/>
    <row r="2269" customFormat="1" x14ac:dyDescent="0.3"/>
    <row r="2270" customFormat="1" x14ac:dyDescent="0.3"/>
    <row r="2271" customFormat="1" x14ac:dyDescent="0.3"/>
    <row r="2272" customFormat="1" x14ac:dyDescent="0.3"/>
    <row r="2273" customFormat="1" x14ac:dyDescent="0.3"/>
    <row r="2274" customFormat="1" x14ac:dyDescent="0.3"/>
    <row r="2275" customFormat="1" x14ac:dyDescent="0.3"/>
    <row r="2276" customFormat="1" x14ac:dyDescent="0.3"/>
    <row r="2277" customFormat="1" x14ac:dyDescent="0.3"/>
    <row r="2278" customFormat="1" x14ac:dyDescent="0.3"/>
    <row r="2279" customFormat="1" x14ac:dyDescent="0.3"/>
    <row r="2280" customFormat="1" x14ac:dyDescent="0.3"/>
    <row r="2281" customFormat="1" x14ac:dyDescent="0.3"/>
    <row r="2282" customFormat="1" x14ac:dyDescent="0.3"/>
    <row r="2283" customFormat="1" x14ac:dyDescent="0.3"/>
    <row r="2284" customFormat="1" x14ac:dyDescent="0.3"/>
    <row r="2285" customFormat="1" x14ac:dyDescent="0.3"/>
    <row r="2286" customFormat="1" x14ac:dyDescent="0.3"/>
    <row r="2287" customFormat="1" x14ac:dyDescent="0.3"/>
    <row r="2288" customFormat="1" x14ac:dyDescent="0.3"/>
    <row r="2289" customFormat="1" x14ac:dyDescent="0.3"/>
    <row r="2290" customFormat="1" x14ac:dyDescent="0.3"/>
    <row r="2291" customFormat="1" x14ac:dyDescent="0.3"/>
    <row r="2292" customFormat="1" x14ac:dyDescent="0.3"/>
    <row r="2293" customFormat="1" x14ac:dyDescent="0.3"/>
    <row r="2294" customFormat="1" x14ac:dyDescent="0.3"/>
    <row r="2295" customFormat="1" x14ac:dyDescent="0.3"/>
    <row r="2296" customFormat="1" x14ac:dyDescent="0.3"/>
    <row r="2297" customFormat="1" x14ac:dyDescent="0.3"/>
    <row r="2298" customFormat="1" x14ac:dyDescent="0.3"/>
    <row r="2299" customFormat="1" x14ac:dyDescent="0.3"/>
    <row r="2300" customFormat="1" x14ac:dyDescent="0.3"/>
    <row r="2301" customFormat="1" x14ac:dyDescent="0.3"/>
    <row r="2302" customFormat="1" x14ac:dyDescent="0.3"/>
    <row r="2303" customFormat="1" x14ac:dyDescent="0.3"/>
    <row r="2304" customFormat="1" x14ac:dyDescent="0.3"/>
    <row r="2305" customFormat="1" x14ac:dyDescent="0.3"/>
    <row r="2306" customFormat="1" x14ac:dyDescent="0.3"/>
    <row r="2307" customFormat="1" x14ac:dyDescent="0.3"/>
    <row r="2308" customFormat="1" x14ac:dyDescent="0.3"/>
    <row r="2309" customFormat="1" x14ac:dyDescent="0.3"/>
    <row r="2310" customFormat="1" x14ac:dyDescent="0.3"/>
    <row r="2311" customFormat="1" x14ac:dyDescent="0.3"/>
    <row r="2312" customFormat="1" x14ac:dyDescent="0.3"/>
    <row r="2313" customFormat="1" x14ac:dyDescent="0.3"/>
    <row r="2314" customFormat="1" x14ac:dyDescent="0.3"/>
    <row r="2315" customFormat="1" x14ac:dyDescent="0.3"/>
    <row r="2316" customFormat="1" x14ac:dyDescent="0.3"/>
    <row r="2317" customFormat="1" x14ac:dyDescent="0.3"/>
    <row r="2318" customFormat="1" x14ac:dyDescent="0.3"/>
    <row r="2319" customFormat="1" x14ac:dyDescent="0.3"/>
    <row r="2320" customFormat="1" x14ac:dyDescent="0.3"/>
    <row r="2321" customFormat="1" x14ac:dyDescent="0.3"/>
    <row r="2322" customFormat="1" x14ac:dyDescent="0.3"/>
    <row r="2323" customFormat="1" x14ac:dyDescent="0.3"/>
    <row r="2324" customFormat="1" x14ac:dyDescent="0.3"/>
    <row r="2325" customFormat="1" x14ac:dyDescent="0.3"/>
    <row r="2326" customFormat="1" x14ac:dyDescent="0.3"/>
    <row r="2327" customFormat="1" x14ac:dyDescent="0.3"/>
    <row r="2328" customFormat="1" x14ac:dyDescent="0.3"/>
    <row r="2329" customFormat="1" x14ac:dyDescent="0.3"/>
    <row r="2330" customFormat="1" x14ac:dyDescent="0.3"/>
    <row r="2331" customFormat="1" x14ac:dyDescent="0.3"/>
    <row r="2332" customFormat="1" x14ac:dyDescent="0.3"/>
    <row r="2333" customFormat="1" x14ac:dyDescent="0.3"/>
    <row r="2334" customFormat="1" x14ac:dyDescent="0.3"/>
    <row r="2335" customFormat="1" x14ac:dyDescent="0.3"/>
    <row r="2336" customFormat="1" x14ac:dyDescent="0.3"/>
    <row r="2337" customFormat="1" x14ac:dyDescent="0.3"/>
    <row r="2338" customFormat="1" x14ac:dyDescent="0.3"/>
    <row r="2339" customFormat="1" x14ac:dyDescent="0.3"/>
    <row r="2340" customFormat="1" x14ac:dyDescent="0.3"/>
    <row r="2341" customFormat="1" x14ac:dyDescent="0.3"/>
    <row r="2342" customFormat="1" x14ac:dyDescent="0.3"/>
    <row r="2343" customFormat="1" x14ac:dyDescent="0.3"/>
    <row r="2344" customFormat="1" x14ac:dyDescent="0.3"/>
    <row r="2345" customFormat="1" x14ac:dyDescent="0.3"/>
    <row r="2346" customFormat="1" x14ac:dyDescent="0.3"/>
    <row r="2347" customFormat="1" x14ac:dyDescent="0.3"/>
    <row r="2348" customFormat="1" x14ac:dyDescent="0.3"/>
    <row r="2349" customFormat="1" x14ac:dyDescent="0.3"/>
    <row r="2350" customFormat="1" x14ac:dyDescent="0.3"/>
    <row r="2351" customFormat="1" x14ac:dyDescent="0.3"/>
    <row r="2352" customFormat="1" x14ac:dyDescent="0.3"/>
    <row r="2353" customFormat="1" x14ac:dyDescent="0.3"/>
    <row r="2354" customFormat="1" x14ac:dyDescent="0.3"/>
    <row r="2355" customFormat="1" x14ac:dyDescent="0.3"/>
    <row r="2356" customFormat="1" x14ac:dyDescent="0.3"/>
    <row r="2357" customFormat="1" x14ac:dyDescent="0.3"/>
    <row r="2358" customFormat="1" x14ac:dyDescent="0.3"/>
    <row r="2359" customFormat="1" x14ac:dyDescent="0.3"/>
    <row r="2360" customFormat="1" x14ac:dyDescent="0.3"/>
    <row r="2361" customFormat="1" x14ac:dyDescent="0.3"/>
    <row r="2362" customFormat="1" x14ac:dyDescent="0.3"/>
    <row r="2363" customFormat="1" x14ac:dyDescent="0.3"/>
    <row r="2364" customFormat="1" x14ac:dyDescent="0.3"/>
    <row r="2365" customFormat="1" x14ac:dyDescent="0.3"/>
    <row r="2366" customFormat="1" x14ac:dyDescent="0.3"/>
    <row r="2367" customFormat="1" x14ac:dyDescent="0.3"/>
    <row r="2368" customFormat="1" x14ac:dyDescent="0.3"/>
    <row r="2369" customFormat="1" x14ac:dyDescent="0.3"/>
    <row r="2370" customFormat="1" x14ac:dyDescent="0.3"/>
    <row r="2371" customFormat="1" x14ac:dyDescent="0.3"/>
    <row r="2372" customFormat="1" x14ac:dyDescent="0.3"/>
    <row r="2373" customFormat="1" x14ac:dyDescent="0.3"/>
    <row r="2374" customFormat="1" x14ac:dyDescent="0.3"/>
    <row r="2375" customFormat="1" x14ac:dyDescent="0.3"/>
    <row r="2376" customFormat="1" x14ac:dyDescent="0.3"/>
    <row r="2377" customFormat="1" x14ac:dyDescent="0.3"/>
    <row r="2378" customFormat="1" x14ac:dyDescent="0.3"/>
    <row r="2379" customFormat="1" x14ac:dyDescent="0.3"/>
    <row r="2380" customFormat="1" x14ac:dyDescent="0.3"/>
    <row r="2381" customFormat="1" x14ac:dyDescent="0.3"/>
    <row r="2382" customFormat="1" x14ac:dyDescent="0.3"/>
    <row r="2383" customFormat="1" x14ac:dyDescent="0.3"/>
    <row r="2384" customFormat="1" x14ac:dyDescent="0.3"/>
    <row r="2385" customFormat="1" x14ac:dyDescent="0.3"/>
    <row r="2386" customFormat="1" x14ac:dyDescent="0.3"/>
    <row r="2387" customFormat="1" x14ac:dyDescent="0.3"/>
    <row r="2388" customFormat="1" x14ac:dyDescent="0.3"/>
    <row r="2389" customFormat="1" x14ac:dyDescent="0.3"/>
    <row r="2390" customFormat="1" x14ac:dyDescent="0.3"/>
    <row r="2391" customFormat="1" x14ac:dyDescent="0.3"/>
    <row r="2392" customFormat="1" x14ac:dyDescent="0.3"/>
    <row r="2393" customFormat="1" x14ac:dyDescent="0.3"/>
    <row r="2394" customFormat="1" x14ac:dyDescent="0.3"/>
    <row r="2395" customFormat="1" x14ac:dyDescent="0.3"/>
    <row r="2396" customFormat="1" x14ac:dyDescent="0.3"/>
    <row r="2397" customFormat="1" x14ac:dyDescent="0.3"/>
    <row r="2398" customFormat="1" x14ac:dyDescent="0.3"/>
    <row r="2399" customFormat="1" x14ac:dyDescent="0.3"/>
    <row r="2400" customFormat="1" x14ac:dyDescent="0.3"/>
    <row r="2401" customFormat="1" x14ac:dyDescent="0.3"/>
    <row r="2402" customFormat="1" x14ac:dyDescent="0.3"/>
    <row r="2403" customFormat="1" x14ac:dyDescent="0.3"/>
    <row r="2404" customFormat="1" x14ac:dyDescent="0.3"/>
    <row r="2405" customFormat="1" x14ac:dyDescent="0.3"/>
    <row r="2406" customFormat="1" x14ac:dyDescent="0.3"/>
    <row r="2407" customFormat="1" x14ac:dyDescent="0.3"/>
    <row r="2408" customFormat="1" x14ac:dyDescent="0.3"/>
    <row r="2409" customFormat="1" x14ac:dyDescent="0.3"/>
    <row r="2410" customFormat="1" x14ac:dyDescent="0.3"/>
    <row r="2411" customFormat="1" x14ac:dyDescent="0.3"/>
    <row r="2412" customFormat="1" x14ac:dyDescent="0.3"/>
    <row r="2413" customFormat="1" x14ac:dyDescent="0.3"/>
    <row r="2414" customFormat="1" x14ac:dyDescent="0.3"/>
    <row r="2415" customFormat="1" x14ac:dyDescent="0.3"/>
    <row r="2416" customFormat="1" x14ac:dyDescent="0.3"/>
    <row r="2417" customFormat="1" x14ac:dyDescent="0.3"/>
    <row r="2418" customFormat="1" x14ac:dyDescent="0.3"/>
    <row r="2419" customFormat="1" x14ac:dyDescent="0.3"/>
    <row r="2420" customFormat="1" x14ac:dyDescent="0.3"/>
    <row r="2421" customFormat="1" x14ac:dyDescent="0.3"/>
    <row r="2422" customFormat="1" x14ac:dyDescent="0.3"/>
    <row r="2423" customFormat="1" x14ac:dyDescent="0.3"/>
    <row r="2424" customFormat="1" x14ac:dyDescent="0.3"/>
    <row r="2425" customFormat="1" x14ac:dyDescent="0.3"/>
    <row r="2426" customFormat="1" x14ac:dyDescent="0.3"/>
    <row r="2427" customFormat="1" x14ac:dyDescent="0.3"/>
    <row r="2428" customFormat="1" x14ac:dyDescent="0.3"/>
    <row r="2429" customFormat="1" x14ac:dyDescent="0.3"/>
    <row r="2430" customFormat="1" x14ac:dyDescent="0.3"/>
    <row r="2431" customFormat="1" x14ac:dyDescent="0.3"/>
    <row r="2432" customFormat="1" x14ac:dyDescent="0.3"/>
    <row r="2433" customFormat="1" x14ac:dyDescent="0.3"/>
    <row r="2434" customFormat="1" x14ac:dyDescent="0.3"/>
    <row r="2435" customFormat="1" x14ac:dyDescent="0.3"/>
    <row r="2436" customFormat="1" x14ac:dyDescent="0.3"/>
    <row r="2437" customFormat="1" x14ac:dyDescent="0.3"/>
    <row r="2438" customFormat="1" x14ac:dyDescent="0.3"/>
    <row r="2439" customFormat="1" x14ac:dyDescent="0.3"/>
    <row r="2440" customFormat="1" x14ac:dyDescent="0.3"/>
    <row r="2441" customFormat="1" x14ac:dyDescent="0.3"/>
    <row r="2442" customFormat="1" x14ac:dyDescent="0.3"/>
    <row r="2443" customFormat="1" x14ac:dyDescent="0.3"/>
    <row r="2444" customFormat="1" x14ac:dyDescent="0.3"/>
    <row r="2445" customFormat="1" x14ac:dyDescent="0.3"/>
    <row r="2446" customFormat="1" x14ac:dyDescent="0.3"/>
    <row r="2447" customFormat="1" x14ac:dyDescent="0.3"/>
    <row r="2448" customFormat="1" x14ac:dyDescent="0.3"/>
    <row r="2449" customFormat="1" x14ac:dyDescent="0.3"/>
    <row r="2450" customFormat="1" x14ac:dyDescent="0.3"/>
    <row r="2451" customFormat="1" x14ac:dyDescent="0.3"/>
    <row r="2452" customFormat="1" x14ac:dyDescent="0.3"/>
    <row r="2453" customFormat="1" x14ac:dyDescent="0.3"/>
    <row r="2454" customFormat="1" x14ac:dyDescent="0.3"/>
    <row r="2455" customFormat="1" x14ac:dyDescent="0.3"/>
    <row r="2456" customFormat="1" x14ac:dyDescent="0.3"/>
    <row r="2457" customFormat="1" x14ac:dyDescent="0.3"/>
    <row r="2458" customFormat="1" x14ac:dyDescent="0.3"/>
    <row r="2459" customFormat="1" x14ac:dyDescent="0.3"/>
    <row r="2460" customFormat="1" x14ac:dyDescent="0.3"/>
    <row r="2461" customFormat="1" x14ac:dyDescent="0.3"/>
    <row r="2462" customFormat="1" x14ac:dyDescent="0.3"/>
    <row r="2463" customFormat="1" x14ac:dyDescent="0.3"/>
    <row r="2464" customFormat="1" x14ac:dyDescent="0.3"/>
    <row r="2465" customFormat="1" x14ac:dyDescent="0.3"/>
    <row r="2466" customFormat="1" x14ac:dyDescent="0.3"/>
    <row r="2467" customFormat="1" x14ac:dyDescent="0.3"/>
    <row r="2468" customFormat="1" x14ac:dyDescent="0.3"/>
    <row r="2469" customFormat="1" x14ac:dyDescent="0.3"/>
    <row r="2470" customFormat="1" x14ac:dyDescent="0.3"/>
    <row r="2471" customFormat="1" x14ac:dyDescent="0.3"/>
    <row r="2472" customFormat="1" x14ac:dyDescent="0.3"/>
    <row r="2473" customFormat="1" x14ac:dyDescent="0.3"/>
    <row r="2474" customFormat="1" x14ac:dyDescent="0.3"/>
    <row r="2475" customFormat="1" x14ac:dyDescent="0.3"/>
    <row r="2476" customFormat="1" x14ac:dyDescent="0.3"/>
    <row r="2477" customFormat="1" x14ac:dyDescent="0.3"/>
    <row r="2478" customFormat="1" x14ac:dyDescent="0.3"/>
    <row r="2479" customFormat="1" x14ac:dyDescent="0.3"/>
    <row r="2480" customFormat="1" x14ac:dyDescent="0.3"/>
    <row r="2481" customFormat="1" x14ac:dyDescent="0.3"/>
    <row r="2482" customFormat="1" x14ac:dyDescent="0.3"/>
    <row r="2483" customFormat="1" x14ac:dyDescent="0.3"/>
    <row r="2484" customFormat="1" x14ac:dyDescent="0.3"/>
    <row r="2485" customFormat="1" x14ac:dyDescent="0.3"/>
    <row r="2486" customFormat="1" x14ac:dyDescent="0.3"/>
    <row r="2487" customFormat="1" x14ac:dyDescent="0.3"/>
    <row r="2488" customFormat="1" x14ac:dyDescent="0.3"/>
    <row r="2489" customFormat="1" x14ac:dyDescent="0.3"/>
    <row r="2490" customFormat="1" x14ac:dyDescent="0.3"/>
    <row r="2491" customFormat="1" x14ac:dyDescent="0.3"/>
    <row r="2492" customFormat="1" x14ac:dyDescent="0.3"/>
    <row r="2493" customFormat="1" x14ac:dyDescent="0.3"/>
    <row r="2494" customFormat="1" x14ac:dyDescent="0.3"/>
    <row r="2495" customFormat="1" x14ac:dyDescent="0.3"/>
    <row r="2496" customFormat="1" x14ac:dyDescent="0.3"/>
    <row r="2497" customFormat="1" x14ac:dyDescent="0.3"/>
    <row r="2498" customFormat="1" x14ac:dyDescent="0.3"/>
    <row r="2499" customFormat="1" x14ac:dyDescent="0.3"/>
    <row r="2500" customFormat="1" x14ac:dyDescent="0.3"/>
    <row r="2501" customFormat="1" x14ac:dyDescent="0.3"/>
    <row r="2502" customFormat="1" x14ac:dyDescent="0.3"/>
    <row r="2503" customFormat="1" x14ac:dyDescent="0.3"/>
    <row r="2504" customFormat="1" x14ac:dyDescent="0.3"/>
    <row r="2505" customFormat="1" x14ac:dyDescent="0.3"/>
    <row r="2506" customFormat="1" x14ac:dyDescent="0.3"/>
    <row r="2507" customFormat="1" x14ac:dyDescent="0.3"/>
    <row r="2508" customFormat="1" x14ac:dyDescent="0.3"/>
    <row r="2509" customFormat="1" x14ac:dyDescent="0.3"/>
    <row r="2510" customFormat="1" x14ac:dyDescent="0.3"/>
    <row r="2511" customFormat="1" x14ac:dyDescent="0.3"/>
    <row r="2512" customFormat="1" x14ac:dyDescent="0.3"/>
    <row r="2513" customFormat="1" x14ac:dyDescent="0.3"/>
    <row r="2514" customFormat="1" x14ac:dyDescent="0.3"/>
    <row r="2515" customFormat="1" x14ac:dyDescent="0.3"/>
    <row r="2516" customFormat="1" x14ac:dyDescent="0.3"/>
    <row r="2517" customFormat="1" x14ac:dyDescent="0.3"/>
    <row r="2518" customFormat="1" x14ac:dyDescent="0.3"/>
    <row r="2519" customFormat="1" x14ac:dyDescent="0.3"/>
    <row r="2520" customFormat="1" x14ac:dyDescent="0.3"/>
    <row r="2521" customFormat="1" x14ac:dyDescent="0.3"/>
    <row r="2522" customFormat="1" x14ac:dyDescent="0.3"/>
    <row r="2523" customFormat="1" x14ac:dyDescent="0.3"/>
    <row r="2524" customFormat="1" x14ac:dyDescent="0.3"/>
    <row r="2525" customFormat="1" x14ac:dyDescent="0.3"/>
    <row r="2526" customFormat="1" x14ac:dyDescent="0.3"/>
    <row r="2527" customFormat="1" x14ac:dyDescent="0.3"/>
    <row r="2528" customFormat="1" x14ac:dyDescent="0.3"/>
    <row r="2529" customFormat="1" x14ac:dyDescent="0.3"/>
    <row r="2530" customFormat="1" x14ac:dyDescent="0.3"/>
    <row r="2531" customFormat="1" x14ac:dyDescent="0.3"/>
    <row r="2532" customFormat="1" x14ac:dyDescent="0.3"/>
    <row r="2533" customFormat="1" x14ac:dyDescent="0.3"/>
    <row r="2534" customFormat="1" x14ac:dyDescent="0.3"/>
    <row r="2535" customFormat="1" x14ac:dyDescent="0.3"/>
    <row r="2536" customFormat="1" x14ac:dyDescent="0.3"/>
    <row r="2537" customFormat="1" x14ac:dyDescent="0.3"/>
    <row r="2538" customFormat="1" x14ac:dyDescent="0.3"/>
    <row r="2539" customFormat="1" x14ac:dyDescent="0.3"/>
    <row r="2540" customFormat="1" x14ac:dyDescent="0.3"/>
    <row r="2541" customFormat="1" x14ac:dyDescent="0.3"/>
    <row r="2542" customFormat="1" x14ac:dyDescent="0.3"/>
    <row r="2543" customFormat="1" x14ac:dyDescent="0.3"/>
    <row r="2544" customFormat="1" x14ac:dyDescent="0.3"/>
    <row r="2545" customFormat="1" x14ac:dyDescent="0.3"/>
    <row r="2546" customFormat="1" x14ac:dyDescent="0.3"/>
    <row r="2547" customFormat="1" x14ac:dyDescent="0.3"/>
    <row r="2548" customFormat="1" x14ac:dyDescent="0.3"/>
    <row r="2549" customFormat="1" x14ac:dyDescent="0.3"/>
    <row r="2550" customFormat="1" x14ac:dyDescent="0.3"/>
    <row r="2551" customFormat="1" x14ac:dyDescent="0.3"/>
    <row r="2552" customFormat="1" x14ac:dyDescent="0.3"/>
    <row r="2553" customFormat="1" x14ac:dyDescent="0.3"/>
    <row r="2554" customFormat="1" x14ac:dyDescent="0.3"/>
    <row r="2555" customFormat="1" x14ac:dyDescent="0.3"/>
    <row r="2556" customFormat="1" x14ac:dyDescent="0.3"/>
    <row r="2557" customFormat="1" x14ac:dyDescent="0.3"/>
    <row r="2558" customFormat="1" x14ac:dyDescent="0.3"/>
    <row r="2559" customFormat="1" x14ac:dyDescent="0.3"/>
    <row r="2560" customFormat="1" x14ac:dyDescent="0.3"/>
    <row r="2561" customFormat="1" x14ac:dyDescent="0.3"/>
    <row r="2562" customFormat="1" x14ac:dyDescent="0.3"/>
    <row r="2563" customFormat="1" x14ac:dyDescent="0.3"/>
    <row r="2564" customFormat="1" x14ac:dyDescent="0.3"/>
    <row r="2565" customFormat="1" x14ac:dyDescent="0.3"/>
    <row r="2566" customFormat="1" x14ac:dyDescent="0.3"/>
    <row r="2567" customFormat="1" x14ac:dyDescent="0.3"/>
    <row r="2568" customFormat="1" x14ac:dyDescent="0.3"/>
    <row r="2569" customFormat="1" x14ac:dyDescent="0.3"/>
    <row r="2570" customFormat="1" x14ac:dyDescent="0.3"/>
    <row r="2571" customFormat="1" x14ac:dyDescent="0.3"/>
    <row r="2572" customFormat="1" x14ac:dyDescent="0.3"/>
    <row r="2573" customFormat="1" x14ac:dyDescent="0.3"/>
    <row r="2574" customFormat="1" x14ac:dyDescent="0.3"/>
    <row r="2575" customFormat="1" x14ac:dyDescent="0.3"/>
    <row r="2576" customFormat="1" x14ac:dyDescent="0.3"/>
    <row r="2577" customFormat="1" x14ac:dyDescent="0.3"/>
    <row r="2578" customFormat="1" x14ac:dyDescent="0.3"/>
    <row r="2579" customFormat="1" x14ac:dyDescent="0.3"/>
    <row r="2580" customFormat="1" x14ac:dyDescent="0.3"/>
    <row r="2581" customFormat="1" x14ac:dyDescent="0.3"/>
    <row r="2582" customFormat="1" x14ac:dyDescent="0.3"/>
    <row r="2583" customFormat="1" x14ac:dyDescent="0.3"/>
    <row r="2584" customFormat="1" x14ac:dyDescent="0.3"/>
    <row r="2585" customFormat="1" x14ac:dyDescent="0.3"/>
    <row r="2586" customFormat="1" x14ac:dyDescent="0.3"/>
    <row r="2587" customFormat="1" x14ac:dyDescent="0.3"/>
    <row r="2588" customFormat="1" x14ac:dyDescent="0.3"/>
    <row r="2589" customFormat="1" x14ac:dyDescent="0.3"/>
    <row r="2590" customFormat="1" x14ac:dyDescent="0.3"/>
    <row r="2591" customFormat="1" x14ac:dyDescent="0.3"/>
    <row r="2592" customFormat="1" x14ac:dyDescent="0.3"/>
    <row r="2593" customFormat="1" x14ac:dyDescent="0.3"/>
    <row r="2594" customFormat="1" x14ac:dyDescent="0.3"/>
    <row r="2595" customFormat="1" x14ac:dyDescent="0.3"/>
    <row r="2596" customFormat="1" x14ac:dyDescent="0.3"/>
    <row r="2597" customFormat="1" x14ac:dyDescent="0.3"/>
    <row r="2598" customFormat="1" x14ac:dyDescent="0.3"/>
    <row r="2599" customFormat="1" x14ac:dyDescent="0.3"/>
    <row r="2600" customFormat="1" x14ac:dyDescent="0.3"/>
    <row r="2601" customFormat="1" x14ac:dyDescent="0.3"/>
    <row r="2602" customFormat="1" x14ac:dyDescent="0.3"/>
    <row r="2603" customFormat="1" x14ac:dyDescent="0.3"/>
    <row r="2604" customFormat="1" x14ac:dyDescent="0.3"/>
    <row r="2605" customFormat="1" x14ac:dyDescent="0.3"/>
    <row r="2606" customFormat="1" x14ac:dyDescent="0.3"/>
    <row r="2607" customFormat="1" x14ac:dyDescent="0.3"/>
    <row r="2608" customFormat="1" x14ac:dyDescent="0.3"/>
    <row r="2609" customFormat="1" x14ac:dyDescent="0.3"/>
    <row r="2610" customFormat="1" x14ac:dyDescent="0.3"/>
    <row r="2611" customFormat="1" x14ac:dyDescent="0.3"/>
    <row r="2612" customFormat="1" x14ac:dyDescent="0.3"/>
    <row r="2613" customFormat="1" x14ac:dyDescent="0.3"/>
    <row r="2614" customFormat="1" x14ac:dyDescent="0.3"/>
    <row r="2615" customFormat="1" x14ac:dyDescent="0.3"/>
    <row r="2616" customFormat="1" x14ac:dyDescent="0.3"/>
    <row r="2617" customFormat="1" x14ac:dyDescent="0.3"/>
    <row r="2618" customFormat="1" x14ac:dyDescent="0.3"/>
    <row r="2619" customFormat="1" x14ac:dyDescent="0.3"/>
    <row r="2620" customFormat="1" x14ac:dyDescent="0.3"/>
    <row r="2621" customFormat="1" x14ac:dyDescent="0.3"/>
    <row r="2622" customFormat="1" x14ac:dyDescent="0.3"/>
    <row r="2623" customFormat="1" x14ac:dyDescent="0.3"/>
    <row r="2624" customFormat="1" x14ac:dyDescent="0.3"/>
    <row r="2625" customFormat="1" x14ac:dyDescent="0.3"/>
    <row r="2626" customFormat="1" x14ac:dyDescent="0.3"/>
    <row r="2627" customFormat="1" x14ac:dyDescent="0.3"/>
    <row r="2628" customFormat="1" x14ac:dyDescent="0.3"/>
    <row r="2629" customFormat="1" x14ac:dyDescent="0.3"/>
    <row r="2630" customFormat="1" x14ac:dyDescent="0.3"/>
    <row r="2631" customFormat="1" x14ac:dyDescent="0.3"/>
    <row r="2632" customFormat="1" x14ac:dyDescent="0.3"/>
    <row r="2633" customFormat="1" x14ac:dyDescent="0.3"/>
    <row r="2634" customFormat="1" x14ac:dyDescent="0.3"/>
    <row r="2635" customFormat="1" x14ac:dyDescent="0.3"/>
    <row r="2636" customFormat="1" x14ac:dyDescent="0.3"/>
    <row r="2637" customFormat="1" x14ac:dyDescent="0.3"/>
    <row r="2638" customFormat="1" x14ac:dyDescent="0.3"/>
    <row r="2639" customFormat="1" x14ac:dyDescent="0.3"/>
    <row r="2640" customFormat="1" x14ac:dyDescent="0.3"/>
    <row r="2641" customFormat="1" x14ac:dyDescent="0.3"/>
    <row r="2642" customFormat="1" x14ac:dyDescent="0.3"/>
    <row r="2643" customFormat="1" x14ac:dyDescent="0.3"/>
    <row r="2644" customFormat="1" x14ac:dyDescent="0.3"/>
    <row r="2645" customFormat="1" x14ac:dyDescent="0.3"/>
    <row r="2646" customFormat="1" x14ac:dyDescent="0.3"/>
    <row r="2647" customFormat="1" x14ac:dyDescent="0.3"/>
    <row r="2648" customFormat="1" x14ac:dyDescent="0.3"/>
    <row r="2649" customFormat="1" x14ac:dyDescent="0.3"/>
    <row r="2650" customFormat="1" x14ac:dyDescent="0.3"/>
    <row r="2651" customFormat="1" x14ac:dyDescent="0.3"/>
    <row r="2652" customFormat="1" x14ac:dyDescent="0.3"/>
    <row r="2653" customFormat="1" x14ac:dyDescent="0.3"/>
    <row r="2654" customFormat="1" x14ac:dyDescent="0.3"/>
    <row r="2655" customFormat="1" x14ac:dyDescent="0.3"/>
    <row r="2656" customFormat="1" x14ac:dyDescent="0.3"/>
    <row r="2657" customFormat="1" x14ac:dyDescent="0.3"/>
    <row r="2658" customFormat="1" x14ac:dyDescent="0.3"/>
    <row r="2659" customFormat="1" x14ac:dyDescent="0.3"/>
    <row r="2660" customFormat="1" x14ac:dyDescent="0.3"/>
    <row r="2661" customFormat="1" x14ac:dyDescent="0.3"/>
    <row r="2662" customFormat="1" x14ac:dyDescent="0.3"/>
    <row r="2663" customFormat="1" x14ac:dyDescent="0.3"/>
    <row r="2664" customFormat="1" x14ac:dyDescent="0.3"/>
    <row r="2665" customFormat="1" x14ac:dyDescent="0.3"/>
    <row r="2666" customFormat="1" x14ac:dyDescent="0.3"/>
    <row r="2667" customFormat="1" x14ac:dyDescent="0.3"/>
    <row r="2668" customFormat="1" x14ac:dyDescent="0.3"/>
    <row r="2669" customFormat="1" x14ac:dyDescent="0.3"/>
    <row r="2670" customFormat="1" x14ac:dyDescent="0.3"/>
    <row r="2671" customFormat="1" x14ac:dyDescent="0.3"/>
    <row r="2672" customFormat="1" x14ac:dyDescent="0.3"/>
    <row r="2673" customFormat="1" x14ac:dyDescent="0.3"/>
    <row r="2674" customFormat="1" x14ac:dyDescent="0.3"/>
    <row r="2675" customFormat="1" x14ac:dyDescent="0.3"/>
    <row r="2676" customFormat="1" x14ac:dyDescent="0.3"/>
    <row r="2677" customFormat="1" x14ac:dyDescent="0.3"/>
    <row r="2678" customFormat="1" x14ac:dyDescent="0.3"/>
    <row r="2679" customFormat="1" x14ac:dyDescent="0.3"/>
    <row r="2680" customFormat="1" x14ac:dyDescent="0.3"/>
    <row r="2681" customFormat="1" x14ac:dyDescent="0.3"/>
    <row r="2682" customFormat="1" x14ac:dyDescent="0.3"/>
    <row r="2683" customFormat="1" x14ac:dyDescent="0.3"/>
    <row r="2684" customFormat="1" x14ac:dyDescent="0.3"/>
    <row r="2685" customFormat="1" x14ac:dyDescent="0.3"/>
    <row r="2686" customFormat="1" x14ac:dyDescent="0.3"/>
    <row r="2687" customFormat="1" x14ac:dyDescent="0.3"/>
    <row r="2688" customFormat="1" x14ac:dyDescent="0.3"/>
    <row r="2689" customFormat="1" x14ac:dyDescent="0.3"/>
    <row r="2690" customFormat="1" x14ac:dyDescent="0.3"/>
    <row r="2691" customFormat="1" x14ac:dyDescent="0.3"/>
    <row r="2692" customFormat="1" x14ac:dyDescent="0.3"/>
    <row r="2693" customFormat="1" x14ac:dyDescent="0.3"/>
    <row r="2694" customFormat="1" x14ac:dyDescent="0.3"/>
    <row r="2695" customFormat="1" x14ac:dyDescent="0.3"/>
    <row r="2696" customFormat="1" x14ac:dyDescent="0.3"/>
    <row r="2697" customFormat="1" x14ac:dyDescent="0.3"/>
    <row r="2698" customFormat="1" x14ac:dyDescent="0.3"/>
    <row r="2699" customFormat="1" x14ac:dyDescent="0.3"/>
    <row r="2700" customFormat="1" x14ac:dyDescent="0.3"/>
    <row r="2701" customFormat="1" x14ac:dyDescent="0.3"/>
    <row r="2702" customFormat="1" x14ac:dyDescent="0.3"/>
    <row r="2703" customFormat="1" x14ac:dyDescent="0.3"/>
    <row r="2704" customFormat="1" x14ac:dyDescent="0.3"/>
    <row r="2705" customFormat="1" x14ac:dyDescent="0.3"/>
    <row r="2706" customFormat="1" x14ac:dyDescent="0.3"/>
    <row r="2707" customFormat="1" x14ac:dyDescent="0.3"/>
    <row r="2708" customFormat="1" x14ac:dyDescent="0.3"/>
    <row r="2709" customFormat="1" x14ac:dyDescent="0.3"/>
    <row r="2710" customFormat="1" x14ac:dyDescent="0.3"/>
    <row r="2711" customFormat="1" x14ac:dyDescent="0.3"/>
    <row r="2712" customFormat="1" x14ac:dyDescent="0.3"/>
    <row r="2713" customFormat="1" x14ac:dyDescent="0.3"/>
    <row r="2714" customFormat="1" x14ac:dyDescent="0.3"/>
    <row r="2715" customFormat="1" x14ac:dyDescent="0.3"/>
    <row r="2716" customFormat="1" x14ac:dyDescent="0.3"/>
    <row r="2717" customFormat="1" x14ac:dyDescent="0.3"/>
    <row r="2718" customFormat="1" x14ac:dyDescent="0.3"/>
    <row r="2719" customFormat="1" x14ac:dyDescent="0.3"/>
    <row r="2720" customFormat="1" x14ac:dyDescent="0.3"/>
    <row r="2721" customFormat="1" x14ac:dyDescent="0.3"/>
    <row r="2722" customFormat="1" x14ac:dyDescent="0.3"/>
    <row r="2723" customFormat="1" x14ac:dyDescent="0.3"/>
    <row r="2724" customFormat="1" x14ac:dyDescent="0.3"/>
    <row r="2725" customFormat="1" x14ac:dyDescent="0.3"/>
    <row r="2726" customFormat="1" x14ac:dyDescent="0.3"/>
    <row r="2727" customFormat="1" x14ac:dyDescent="0.3"/>
    <row r="2728" customFormat="1" x14ac:dyDescent="0.3"/>
    <row r="2729" customFormat="1" x14ac:dyDescent="0.3"/>
    <row r="2730" customFormat="1" x14ac:dyDescent="0.3"/>
    <row r="2731" customFormat="1" x14ac:dyDescent="0.3"/>
    <row r="2732" customFormat="1" x14ac:dyDescent="0.3"/>
    <row r="2733" customFormat="1" x14ac:dyDescent="0.3"/>
    <row r="2734" customFormat="1" x14ac:dyDescent="0.3"/>
    <row r="2735" customFormat="1" x14ac:dyDescent="0.3"/>
    <row r="2736" customFormat="1" x14ac:dyDescent="0.3"/>
    <row r="2737" customFormat="1" x14ac:dyDescent="0.3"/>
    <row r="2738" customFormat="1" x14ac:dyDescent="0.3"/>
    <row r="2739" customFormat="1" x14ac:dyDescent="0.3"/>
    <row r="2740" customFormat="1" x14ac:dyDescent="0.3"/>
    <row r="2741" customFormat="1" x14ac:dyDescent="0.3"/>
    <row r="2742" customFormat="1" x14ac:dyDescent="0.3"/>
    <row r="2743" customFormat="1" x14ac:dyDescent="0.3"/>
    <row r="2744" customFormat="1" x14ac:dyDescent="0.3"/>
    <row r="2745" customFormat="1" x14ac:dyDescent="0.3"/>
    <row r="2746" customFormat="1" x14ac:dyDescent="0.3"/>
    <row r="2747" customFormat="1" x14ac:dyDescent="0.3"/>
    <row r="2748" customFormat="1" x14ac:dyDescent="0.3"/>
    <row r="2749" customFormat="1" x14ac:dyDescent="0.3"/>
    <row r="2750" customFormat="1" x14ac:dyDescent="0.3"/>
    <row r="2751" customFormat="1" x14ac:dyDescent="0.3"/>
    <row r="2752" customFormat="1" x14ac:dyDescent="0.3"/>
    <row r="2753" customFormat="1" x14ac:dyDescent="0.3"/>
    <row r="2754" customFormat="1" x14ac:dyDescent="0.3"/>
    <row r="2755" customFormat="1" x14ac:dyDescent="0.3"/>
    <row r="2756" customFormat="1" x14ac:dyDescent="0.3"/>
    <row r="2757" customFormat="1" x14ac:dyDescent="0.3"/>
    <row r="2758" customFormat="1" x14ac:dyDescent="0.3"/>
    <row r="2759" customFormat="1" x14ac:dyDescent="0.3"/>
    <row r="2760" customFormat="1" x14ac:dyDescent="0.3"/>
    <row r="2761" customFormat="1" x14ac:dyDescent="0.3"/>
    <row r="2762" customFormat="1" x14ac:dyDescent="0.3"/>
    <row r="2763" customFormat="1" x14ac:dyDescent="0.3"/>
    <row r="2764" customFormat="1" x14ac:dyDescent="0.3"/>
    <row r="2765" customFormat="1" x14ac:dyDescent="0.3"/>
    <row r="2766" customFormat="1" x14ac:dyDescent="0.3"/>
    <row r="2767" customFormat="1" x14ac:dyDescent="0.3"/>
    <row r="2768" customFormat="1" x14ac:dyDescent="0.3"/>
    <row r="2769" customFormat="1" x14ac:dyDescent="0.3"/>
    <row r="2770" customFormat="1" x14ac:dyDescent="0.3"/>
    <row r="2771" customFormat="1" x14ac:dyDescent="0.3"/>
    <row r="2772" customFormat="1" x14ac:dyDescent="0.3"/>
    <row r="2773" customFormat="1" x14ac:dyDescent="0.3"/>
    <row r="2774" customFormat="1" x14ac:dyDescent="0.3"/>
    <row r="2775" customFormat="1" x14ac:dyDescent="0.3"/>
    <row r="2776" customFormat="1" x14ac:dyDescent="0.3"/>
    <row r="2777" customFormat="1" x14ac:dyDescent="0.3"/>
    <row r="2778" customFormat="1" x14ac:dyDescent="0.3"/>
    <row r="2779" customFormat="1" x14ac:dyDescent="0.3"/>
    <row r="2780" customFormat="1" x14ac:dyDescent="0.3"/>
    <row r="2781" customFormat="1" x14ac:dyDescent="0.3"/>
    <row r="2782" customFormat="1" x14ac:dyDescent="0.3"/>
    <row r="2783" customFormat="1" x14ac:dyDescent="0.3"/>
    <row r="2784" customFormat="1" x14ac:dyDescent="0.3"/>
    <row r="2785" customFormat="1" x14ac:dyDescent="0.3"/>
    <row r="2786" customFormat="1" x14ac:dyDescent="0.3"/>
    <row r="2787" customFormat="1" x14ac:dyDescent="0.3"/>
    <row r="2788" customFormat="1" x14ac:dyDescent="0.3"/>
    <row r="2789" customFormat="1" x14ac:dyDescent="0.3"/>
    <row r="2790" customFormat="1" x14ac:dyDescent="0.3"/>
    <row r="2791" customFormat="1" x14ac:dyDescent="0.3"/>
    <row r="2792" customFormat="1" x14ac:dyDescent="0.3"/>
    <row r="2793" customFormat="1" x14ac:dyDescent="0.3"/>
    <row r="2794" customFormat="1" x14ac:dyDescent="0.3"/>
    <row r="2795" customFormat="1" x14ac:dyDescent="0.3"/>
    <row r="2796" customFormat="1" x14ac:dyDescent="0.3"/>
    <row r="2797" customFormat="1" x14ac:dyDescent="0.3"/>
    <row r="2798" customFormat="1" x14ac:dyDescent="0.3"/>
    <row r="2799" customFormat="1" x14ac:dyDescent="0.3"/>
    <row r="2800" customFormat="1" x14ac:dyDescent="0.3"/>
    <row r="2801" customFormat="1" x14ac:dyDescent="0.3"/>
    <row r="2802" customFormat="1" x14ac:dyDescent="0.3"/>
    <row r="2803" customFormat="1" x14ac:dyDescent="0.3"/>
    <row r="2804" customFormat="1" x14ac:dyDescent="0.3"/>
    <row r="2805" customFormat="1" x14ac:dyDescent="0.3"/>
    <row r="2806" customFormat="1" x14ac:dyDescent="0.3"/>
    <row r="2807" customFormat="1" x14ac:dyDescent="0.3"/>
    <row r="2808" customFormat="1" x14ac:dyDescent="0.3"/>
    <row r="2809" customFormat="1" x14ac:dyDescent="0.3"/>
    <row r="2810" customFormat="1" x14ac:dyDescent="0.3"/>
    <row r="2811" customFormat="1" x14ac:dyDescent="0.3"/>
    <row r="2812" customFormat="1" x14ac:dyDescent="0.3"/>
    <row r="2813" customFormat="1" x14ac:dyDescent="0.3"/>
    <row r="2814" customFormat="1" x14ac:dyDescent="0.3"/>
    <row r="2815" customFormat="1" x14ac:dyDescent="0.3"/>
    <row r="2816" customFormat="1" x14ac:dyDescent="0.3"/>
    <row r="2817" customFormat="1" x14ac:dyDescent="0.3"/>
    <row r="2818" customFormat="1" x14ac:dyDescent="0.3"/>
    <row r="2819" customFormat="1" x14ac:dyDescent="0.3"/>
    <row r="2820" customFormat="1" x14ac:dyDescent="0.3"/>
    <row r="2821" customFormat="1" x14ac:dyDescent="0.3"/>
    <row r="2822" customFormat="1" x14ac:dyDescent="0.3"/>
    <row r="2823" customFormat="1" x14ac:dyDescent="0.3"/>
    <row r="2824" customFormat="1" x14ac:dyDescent="0.3"/>
    <row r="2825" customFormat="1" x14ac:dyDescent="0.3"/>
    <row r="2826" customFormat="1" x14ac:dyDescent="0.3"/>
    <row r="2827" customFormat="1" x14ac:dyDescent="0.3"/>
    <row r="2828" customFormat="1" x14ac:dyDescent="0.3"/>
    <row r="2829" customFormat="1" x14ac:dyDescent="0.3"/>
    <row r="2830" customFormat="1" x14ac:dyDescent="0.3"/>
    <row r="2831" customFormat="1" x14ac:dyDescent="0.3"/>
    <row r="2832" customFormat="1" x14ac:dyDescent="0.3"/>
    <row r="2833" customFormat="1" x14ac:dyDescent="0.3"/>
    <row r="2834" customFormat="1" x14ac:dyDescent="0.3"/>
    <row r="2835" customFormat="1" x14ac:dyDescent="0.3"/>
    <row r="2836" customFormat="1" x14ac:dyDescent="0.3"/>
    <row r="2837" customFormat="1" x14ac:dyDescent="0.3"/>
    <row r="2838" customFormat="1" x14ac:dyDescent="0.3"/>
    <row r="2839" customFormat="1" x14ac:dyDescent="0.3"/>
    <row r="2840" customFormat="1" x14ac:dyDescent="0.3"/>
    <row r="2841" customFormat="1" x14ac:dyDescent="0.3"/>
    <row r="2842" customFormat="1" x14ac:dyDescent="0.3"/>
    <row r="2843" customFormat="1" x14ac:dyDescent="0.3"/>
    <row r="2844" customFormat="1" x14ac:dyDescent="0.3"/>
    <row r="2845" customFormat="1" x14ac:dyDescent="0.3"/>
    <row r="2846" customFormat="1" x14ac:dyDescent="0.3"/>
    <row r="2847" customFormat="1" x14ac:dyDescent="0.3"/>
    <row r="2848" customFormat="1" x14ac:dyDescent="0.3"/>
    <row r="2849" customFormat="1" x14ac:dyDescent="0.3"/>
    <row r="2850" customFormat="1" x14ac:dyDescent="0.3"/>
    <row r="2851" customFormat="1" x14ac:dyDescent="0.3"/>
    <row r="2852" customFormat="1" x14ac:dyDescent="0.3"/>
    <row r="2853" customFormat="1" x14ac:dyDescent="0.3"/>
    <row r="2854" customFormat="1" x14ac:dyDescent="0.3"/>
    <row r="2855" customFormat="1" x14ac:dyDescent="0.3"/>
    <row r="2856" customFormat="1" x14ac:dyDescent="0.3"/>
    <row r="2857" customFormat="1" x14ac:dyDescent="0.3"/>
    <row r="2858" customFormat="1" x14ac:dyDescent="0.3"/>
    <row r="2859" customFormat="1" x14ac:dyDescent="0.3"/>
    <row r="2860" customFormat="1" x14ac:dyDescent="0.3"/>
    <row r="2861" customFormat="1" x14ac:dyDescent="0.3"/>
    <row r="2862" customFormat="1" x14ac:dyDescent="0.3"/>
    <row r="2863" customFormat="1" x14ac:dyDescent="0.3"/>
    <row r="2864" customFormat="1" x14ac:dyDescent="0.3"/>
    <row r="2865" customFormat="1" x14ac:dyDescent="0.3"/>
    <row r="2866" customFormat="1" x14ac:dyDescent="0.3"/>
    <row r="2867" customFormat="1" x14ac:dyDescent="0.3"/>
    <row r="2868" customFormat="1" x14ac:dyDescent="0.3"/>
    <row r="2869" customFormat="1" x14ac:dyDescent="0.3"/>
    <row r="2870" customFormat="1" x14ac:dyDescent="0.3"/>
    <row r="2871" customFormat="1" x14ac:dyDescent="0.3"/>
    <row r="2872" customFormat="1" x14ac:dyDescent="0.3"/>
    <row r="2873" customFormat="1" x14ac:dyDescent="0.3"/>
    <row r="2874" customFormat="1" x14ac:dyDescent="0.3"/>
    <row r="2875" customFormat="1" x14ac:dyDescent="0.3"/>
    <row r="2876" customFormat="1" x14ac:dyDescent="0.3"/>
    <row r="2877" customFormat="1" x14ac:dyDescent="0.3"/>
    <row r="2878" customFormat="1" x14ac:dyDescent="0.3"/>
    <row r="2879" customFormat="1" x14ac:dyDescent="0.3"/>
    <row r="2880" customFormat="1" x14ac:dyDescent="0.3"/>
    <row r="2881" customFormat="1" x14ac:dyDescent="0.3"/>
    <row r="2882" customFormat="1" x14ac:dyDescent="0.3"/>
    <row r="2883" customFormat="1" x14ac:dyDescent="0.3"/>
    <row r="2884" customFormat="1" x14ac:dyDescent="0.3"/>
    <row r="2885" customFormat="1" x14ac:dyDescent="0.3"/>
    <row r="2886" customFormat="1" x14ac:dyDescent="0.3"/>
    <row r="2887" customFormat="1" x14ac:dyDescent="0.3"/>
    <row r="2888" customFormat="1" x14ac:dyDescent="0.3"/>
    <row r="2889" customFormat="1" x14ac:dyDescent="0.3"/>
    <row r="2890" customFormat="1" x14ac:dyDescent="0.3"/>
    <row r="2891" customFormat="1" x14ac:dyDescent="0.3"/>
    <row r="2892" customFormat="1" x14ac:dyDescent="0.3"/>
    <row r="2893" customFormat="1" x14ac:dyDescent="0.3"/>
    <row r="2894" customFormat="1" x14ac:dyDescent="0.3"/>
    <row r="2895" customFormat="1" x14ac:dyDescent="0.3"/>
    <row r="2896" customFormat="1" x14ac:dyDescent="0.3"/>
    <row r="2897" customFormat="1" x14ac:dyDescent="0.3"/>
    <row r="2898" customFormat="1" x14ac:dyDescent="0.3"/>
    <row r="2899" customFormat="1" x14ac:dyDescent="0.3"/>
    <row r="2900" customFormat="1" x14ac:dyDescent="0.3"/>
    <row r="2901" customFormat="1" x14ac:dyDescent="0.3"/>
    <row r="2902" customFormat="1" x14ac:dyDescent="0.3"/>
    <row r="2903" customFormat="1" x14ac:dyDescent="0.3"/>
    <row r="2904" customFormat="1" x14ac:dyDescent="0.3"/>
    <row r="2905" customFormat="1" x14ac:dyDescent="0.3"/>
    <row r="2906" customFormat="1" x14ac:dyDescent="0.3"/>
    <row r="2907" customFormat="1" x14ac:dyDescent="0.3"/>
    <row r="2908" customFormat="1" x14ac:dyDescent="0.3"/>
    <row r="2909" customFormat="1" x14ac:dyDescent="0.3"/>
    <row r="2910" customFormat="1" x14ac:dyDescent="0.3"/>
    <row r="2911" customFormat="1" x14ac:dyDescent="0.3"/>
    <row r="2912" customFormat="1" x14ac:dyDescent="0.3"/>
    <row r="2913" customFormat="1" x14ac:dyDescent="0.3"/>
    <row r="2914" customFormat="1" x14ac:dyDescent="0.3"/>
    <row r="2915" customFormat="1" x14ac:dyDescent="0.3"/>
    <row r="2916" customFormat="1" x14ac:dyDescent="0.3"/>
    <row r="2917" customFormat="1" x14ac:dyDescent="0.3"/>
    <row r="2918" customFormat="1" x14ac:dyDescent="0.3"/>
    <row r="2919" customFormat="1" x14ac:dyDescent="0.3"/>
    <row r="2920" customFormat="1" x14ac:dyDescent="0.3"/>
    <row r="2921" customFormat="1" x14ac:dyDescent="0.3"/>
    <row r="2922" customFormat="1" x14ac:dyDescent="0.3"/>
    <row r="2923" customFormat="1" x14ac:dyDescent="0.3"/>
    <row r="2924" customFormat="1" x14ac:dyDescent="0.3"/>
    <row r="2925" customFormat="1" x14ac:dyDescent="0.3"/>
    <row r="2926" customFormat="1" x14ac:dyDescent="0.3"/>
    <row r="2927" customFormat="1" x14ac:dyDescent="0.3"/>
    <row r="2928" customFormat="1" x14ac:dyDescent="0.3"/>
    <row r="2929" customFormat="1" x14ac:dyDescent="0.3"/>
    <row r="2930" customFormat="1" x14ac:dyDescent="0.3"/>
    <row r="2931" customFormat="1" x14ac:dyDescent="0.3"/>
    <row r="2932" customFormat="1" x14ac:dyDescent="0.3"/>
    <row r="2933" customFormat="1" x14ac:dyDescent="0.3"/>
    <row r="2934" customFormat="1" x14ac:dyDescent="0.3"/>
    <row r="2935" customFormat="1" x14ac:dyDescent="0.3"/>
    <row r="2936" customFormat="1" x14ac:dyDescent="0.3"/>
    <row r="2937" customFormat="1" x14ac:dyDescent="0.3"/>
    <row r="2938" customFormat="1" x14ac:dyDescent="0.3"/>
    <row r="2939" customFormat="1" x14ac:dyDescent="0.3"/>
    <row r="2940" customFormat="1" x14ac:dyDescent="0.3"/>
    <row r="2941" customFormat="1" x14ac:dyDescent="0.3"/>
    <row r="2942" customFormat="1" x14ac:dyDescent="0.3"/>
    <row r="2943" customFormat="1" x14ac:dyDescent="0.3"/>
    <row r="2944" customFormat="1" x14ac:dyDescent="0.3"/>
    <row r="2945" customFormat="1" x14ac:dyDescent="0.3"/>
    <row r="2946" customFormat="1" x14ac:dyDescent="0.3"/>
    <row r="2947" customFormat="1" x14ac:dyDescent="0.3"/>
    <row r="2948" customFormat="1" x14ac:dyDescent="0.3"/>
    <row r="2949" customFormat="1" x14ac:dyDescent="0.3"/>
    <row r="2950" customFormat="1" x14ac:dyDescent="0.3"/>
    <row r="2951" customFormat="1" x14ac:dyDescent="0.3"/>
    <row r="2952" customFormat="1" x14ac:dyDescent="0.3"/>
    <row r="2953" customFormat="1" x14ac:dyDescent="0.3"/>
    <row r="2954" customFormat="1" x14ac:dyDescent="0.3"/>
    <row r="2955" customFormat="1" x14ac:dyDescent="0.3"/>
    <row r="2956" customFormat="1" x14ac:dyDescent="0.3"/>
    <row r="2957" customFormat="1" x14ac:dyDescent="0.3"/>
    <row r="2958" customFormat="1" x14ac:dyDescent="0.3"/>
    <row r="2959" customFormat="1" x14ac:dyDescent="0.3"/>
    <row r="2960" customFormat="1" x14ac:dyDescent="0.3"/>
    <row r="2961" customFormat="1" x14ac:dyDescent="0.3"/>
    <row r="2962" customFormat="1" x14ac:dyDescent="0.3"/>
    <row r="2963" customFormat="1" x14ac:dyDescent="0.3"/>
    <row r="2964" customFormat="1" x14ac:dyDescent="0.3"/>
    <row r="2965" customFormat="1" x14ac:dyDescent="0.3"/>
    <row r="2966" customFormat="1" x14ac:dyDescent="0.3"/>
    <row r="2967" customFormat="1" x14ac:dyDescent="0.3"/>
    <row r="2968" customFormat="1" x14ac:dyDescent="0.3"/>
    <row r="2969" customFormat="1" x14ac:dyDescent="0.3"/>
    <row r="2970" customFormat="1" x14ac:dyDescent="0.3"/>
    <row r="2971" customFormat="1" x14ac:dyDescent="0.3"/>
    <row r="2972" customFormat="1" x14ac:dyDescent="0.3"/>
    <row r="2973" customFormat="1" x14ac:dyDescent="0.3"/>
    <row r="2974" customFormat="1" x14ac:dyDescent="0.3"/>
    <row r="2975" customFormat="1" x14ac:dyDescent="0.3"/>
    <row r="2976" customFormat="1" x14ac:dyDescent="0.3"/>
    <row r="2977" customFormat="1" x14ac:dyDescent="0.3"/>
    <row r="2978" customFormat="1" x14ac:dyDescent="0.3"/>
    <row r="2979" customFormat="1" x14ac:dyDescent="0.3"/>
    <row r="2980" customFormat="1" x14ac:dyDescent="0.3"/>
    <row r="2981" customFormat="1" x14ac:dyDescent="0.3"/>
    <row r="2982" customFormat="1" x14ac:dyDescent="0.3"/>
    <row r="2983" customFormat="1" x14ac:dyDescent="0.3"/>
    <row r="2984" customFormat="1" x14ac:dyDescent="0.3"/>
    <row r="2985" customFormat="1" x14ac:dyDescent="0.3"/>
    <row r="2986" customFormat="1" x14ac:dyDescent="0.3"/>
    <row r="2987" customFormat="1" x14ac:dyDescent="0.3"/>
    <row r="2988" customFormat="1" x14ac:dyDescent="0.3"/>
    <row r="2989" customFormat="1" x14ac:dyDescent="0.3"/>
    <row r="2990" customFormat="1" x14ac:dyDescent="0.3"/>
    <row r="2991" customFormat="1" x14ac:dyDescent="0.3"/>
    <row r="2992" customFormat="1" x14ac:dyDescent="0.3"/>
    <row r="2993" customFormat="1" x14ac:dyDescent="0.3"/>
    <row r="2994" customFormat="1" x14ac:dyDescent="0.3"/>
    <row r="2995" customFormat="1" x14ac:dyDescent="0.3"/>
    <row r="2996" customFormat="1" x14ac:dyDescent="0.3"/>
    <row r="2997" customFormat="1" x14ac:dyDescent="0.3"/>
    <row r="2998" customFormat="1" x14ac:dyDescent="0.3"/>
    <row r="2999" customFormat="1" x14ac:dyDescent="0.3"/>
    <row r="3000" customFormat="1" x14ac:dyDescent="0.3"/>
    <row r="3001" customFormat="1" x14ac:dyDescent="0.3"/>
    <row r="3002" customFormat="1" x14ac:dyDescent="0.3"/>
    <row r="3003" customFormat="1" x14ac:dyDescent="0.3"/>
    <row r="3004" customFormat="1" x14ac:dyDescent="0.3"/>
    <row r="3005" customFormat="1" x14ac:dyDescent="0.3"/>
    <row r="3006" customFormat="1" x14ac:dyDescent="0.3"/>
    <row r="3007" customFormat="1" x14ac:dyDescent="0.3"/>
    <row r="3008" customFormat="1" x14ac:dyDescent="0.3"/>
    <row r="3009" customFormat="1" x14ac:dyDescent="0.3"/>
    <row r="3010" customFormat="1" x14ac:dyDescent="0.3"/>
    <row r="3011" customFormat="1" x14ac:dyDescent="0.3"/>
    <row r="3012" customFormat="1" x14ac:dyDescent="0.3"/>
    <row r="3013" customFormat="1" x14ac:dyDescent="0.3"/>
    <row r="3014" customFormat="1" x14ac:dyDescent="0.3"/>
    <row r="3015" customFormat="1" x14ac:dyDescent="0.3"/>
    <row r="3016" customFormat="1" x14ac:dyDescent="0.3"/>
    <row r="3017" customFormat="1" x14ac:dyDescent="0.3"/>
    <row r="3018" customFormat="1" x14ac:dyDescent="0.3"/>
    <row r="3019" customFormat="1" x14ac:dyDescent="0.3"/>
    <row r="3020" customFormat="1" x14ac:dyDescent="0.3"/>
    <row r="3021" customFormat="1" x14ac:dyDescent="0.3"/>
    <row r="3022" customFormat="1" x14ac:dyDescent="0.3"/>
    <row r="3023" customFormat="1" x14ac:dyDescent="0.3"/>
    <row r="3024" customFormat="1" x14ac:dyDescent="0.3"/>
    <row r="3025" customFormat="1" x14ac:dyDescent="0.3"/>
    <row r="3026" customFormat="1" x14ac:dyDescent="0.3"/>
    <row r="3027" customFormat="1" x14ac:dyDescent="0.3"/>
    <row r="3028" customFormat="1" x14ac:dyDescent="0.3"/>
    <row r="3029" customFormat="1" x14ac:dyDescent="0.3"/>
    <row r="3030" customFormat="1" x14ac:dyDescent="0.3"/>
    <row r="3031" customFormat="1" x14ac:dyDescent="0.3"/>
    <row r="3032" customFormat="1" x14ac:dyDescent="0.3"/>
    <row r="3033" customFormat="1" x14ac:dyDescent="0.3"/>
    <row r="3034" customFormat="1" x14ac:dyDescent="0.3"/>
    <row r="3035" customFormat="1" x14ac:dyDescent="0.3"/>
    <row r="3036" customFormat="1" x14ac:dyDescent="0.3"/>
    <row r="3037" customFormat="1" x14ac:dyDescent="0.3"/>
    <row r="3038" customFormat="1" x14ac:dyDescent="0.3"/>
    <row r="3039" customFormat="1" x14ac:dyDescent="0.3"/>
    <row r="3040" customFormat="1" x14ac:dyDescent="0.3"/>
    <row r="3041" customFormat="1" x14ac:dyDescent="0.3"/>
    <row r="3042" customFormat="1" x14ac:dyDescent="0.3"/>
    <row r="3043" customFormat="1" x14ac:dyDescent="0.3"/>
    <row r="3044" customFormat="1" x14ac:dyDescent="0.3"/>
    <row r="3045" customFormat="1" x14ac:dyDescent="0.3"/>
    <row r="3046" customFormat="1" x14ac:dyDescent="0.3"/>
    <row r="3047" customFormat="1" x14ac:dyDescent="0.3"/>
    <row r="3048" customFormat="1" x14ac:dyDescent="0.3"/>
    <row r="3049" customFormat="1" x14ac:dyDescent="0.3"/>
    <row r="3050" customFormat="1" x14ac:dyDescent="0.3"/>
    <row r="3051" customFormat="1" x14ac:dyDescent="0.3"/>
    <row r="3052" customFormat="1" x14ac:dyDescent="0.3"/>
    <row r="3053" customFormat="1" x14ac:dyDescent="0.3"/>
    <row r="3054" customFormat="1" x14ac:dyDescent="0.3"/>
    <row r="3055" customFormat="1" x14ac:dyDescent="0.3"/>
    <row r="3056" customFormat="1" x14ac:dyDescent="0.3"/>
    <row r="3057" customFormat="1" x14ac:dyDescent="0.3"/>
    <row r="3058" customFormat="1" x14ac:dyDescent="0.3"/>
    <row r="3059" customFormat="1" x14ac:dyDescent="0.3"/>
    <row r="3060" customFormat="1" x14ac:dyDescent="0.3"/>
    <row r="3061" customFormat="1" x14ac:dyDescent="0.3"/>
    <row r="3062" customFormat="1" x14ac:dyDescent="0.3"/>
    <row r="3063" customFormat="1" x14ac:dyDescent="0.3"/>
    <row r="3064" customFormat="1" x14ac:dyDescent="0.3"/>
    <row r="3065" customFormat="1" x14ac:dyDescent="0.3"/>
    <row r="3066" customFormat="1" x14ac:dyDescent="0.3"/>
    <row r="3067" customFormat="1" x14ac:dyDescent="0.3"/>
    <row r="3068" customFormat="1" x14ac:dyDescent="0.3"/>
    <row r="3069" customFormat="1" x14ac:dyDescent="0.3"/>
    <row r="3070" customFormat="1" x14ac:dyDescent="0.3"/>
    <row r="3071" customFormat="1" x14ac:dyDescent="0.3"/>
    <row r="3072" customFormat="1" x14ac:dyDescent="0.3"/>
    <row r="3073" customFormat="1" x14ac:dyDescent="0.3"/>
    <row r="3074" customFormat="1" x14ac:dyDescent="0.3"/>
    <row r="3075" customFormat="1" x14ac:dyDescent="0.3"/>
    <row r="3076" customFormat="1" x14ac:dyDescent="0.3"/>
    <row r="3077" customFormat="1" x14ac:dyDescent="0.3"/>
    <row r="3078" customFormat="1" x14ac:dyDescent="0.3"/>
    <row r="3079" customFormat="1" x14ac:dyDescent="0.3"/>
    <row r="3080" customFormat="1" x14ac:dyDescent="0.3"/>
    <row r="3081" customFormat="1" x14ac:dyDescent="0.3"/>
    <row r="3082" customFormat="1" x14ac:dyDescent="0.3"/>
    <row r="3083" customFormat="1" x14ac:dyDescent="0.3"/>
    <row r="3084" customFormat="1" x14ac:dyDescent="0.3"/>
    <row r="3085" customFormat="1" x14ac:dyDescent="0.3"/>
    <row r="3086" customFormat="1" x14ac:dyDescent="0.3"/>
    <row r="3087" customFormat="1" x14ac:dyDescent="0.3"/>
    <row r="3088" customFormat="1" x14ac:dyDescent="0.3"/>
    <row r="3089" customFormat="1" x14ac:dyDescent="0.3"/>
    <row r="3090" customFormat="1" x14ac:dyDescent="0.3"/>
    <row r="3091" customFormat="1" x14ac:dyDescent="0.3"/>
    <row r="3092" customFormat="1" x14ac:dyDescent="0.3"/>
    <row r="3093" customFormat="1" x14ac:dyDescent="0.3"/>
    <row r="3094" customFormat="1" x14ac:dyDescent="0.3"/>
    <row r="3095" customFormat="1" x14ac:dyDescent="0.3"/>
    <row r="3096" customFormat="1" x14ac:dyDescent="0.3"/>
    <row r="3097" customFormat="1" x14ac:dyDescent="0.3"/>
    <row r="3098" customFormat="1" x14ac:dyDescent="0.3"/>
    <row r="3099" customFormat="1" x14ac:dyDescent="0.3"/>
    <row r="3100" customFormat="1" x14ac:dyDescent="0.3"/>
    <row r="3101" customFormat="1" x14ac:dyDescent="0.3"/>
    <row r="3102" customFormat="1" x14ac:dyDescent="0.3"/>
    <row r="3103" customFormat="1" x14ac:dyDescent="0.3"/>
    <row r="3104" customFormat="1" x14ac:dyDescent="0.3"/>
    <row r="3105" customFormat="1" x14ac:dyDescent="0.3"/>
    <row r="3106" customFormat="1" x14ac:dyDescent="0.3"/>
    <row r="3107" customFormat="1" x14ac:dyDescent="0.3"/>
    <row r="3108" customFormat="1" x14ac:dyDescent="0.3"/>
    <row r="3109" customFormat="1" x14ac:dyDescent="0.3"/>
    <row r="3110" customFormat="1" x14ac:dyDescent="0.3"/>
    <row r="3111" customFormat="1" x14ac:dyDescent="0.3"/>
    <row r="3112" customFormat="1" x14ac:dyDescent="0.3"/>
    <row r="3113" customFormat="1" x14ac:dyDescent="0.3"/>
    <row r="3114" customFormat="1" x14ac:dyDescent="0.3"/>
    <row r="3115" customFormat="1" x14ac:dyDescent="0.3"/>
    <row r="3116" customFormat="1" x14ac:dyDescent="0.3"/>
    <row r="3117" customFormat="1" x14ac:dyDescent="0.3"/>
    <row r="3118" customFormat="1" x14ac:dyDescent="0.3"/>
    <row r="3119" customFormat="1" x14ac:dyDescent="0.3"/>
    <row r="3120" customFormat="1" x14ac:dyDescent="0.3"/>
    <row r="3121" customFormat="1" x14ac:dyDescent="0.3"/>
    <row r="3122" customFormat="1" x14ac:dyDescent="0.3"/>
    <row r="3123" customFormat="1" x14ac:dyDescent="0.3"/>
    <row r="3124" customFormat="1" x14ac:dyDescent="0.3"/>
    <row r="3125" customFormat="1" x14ac:dyDescent="0.3"/>
    <row r="3126" customFormat="1" x14ac:dyDescent="0.3"/>
    <row r="3127" customFormat="1" x14ac:dyDescent="0.3"/>
    <row r="3128" customFormat="1" x14ac:dyDescent="0.3"/>
    <row r="3129" customFormat="1" x14ac:dyDescent="0.3"/>
    <row r="3130" customFormat="1" x14ac:dyDescent="0.3"/>
    <row r="3131" customFormat="1" x14ac:dyDescent="0.3"/>
    <row r="3132" customFormat="1" x14ac:dyDescent="0.3"/>
    <row r="3133" customFormat="1" x14ac:dyDescent="0.3"/>
    <row r="3134" customFormat="1" x14ac:dyDescent="0.3"/>
    <row r="3135" customFormat="1" x14ac:dyDescent="0.3"/>
    <row r="3136" customFormat="1" x14ac:dyDescent="0.3"/>
    <row r="3137" customFormat="1" x14ac:dyDescent="0.3"/>
    <row r="3138" customFormat="1" x14ac:dyDescent="0.3"/>
    <row r="3139" customFormat="1" x14ac:dyDescent="0.3"/>
    <row r="3140" customFormat="1" x14ac:dyDescent="0.3"/>
    <row r="3141" customFormat="1" x14ac:dyDescent="0.3"/>
    <row r="3142" customFormat="1" x14ac:dyDescent="0.3"/>
    <row r="3143" customFormat="1" x14ac:dyDescent="0.3"/>
    <row r="3144" customFormat="1" x14ac:dyDescent="0.3"/>
    <row r="3145" customFormat="1" x14ac:dyDescent="0.3"/>
    <row r="3146" customFormat="1" x14ac:dyDescent="0.3"/>
    <row r="3147" customFormat="1" x14ac:dyDescent="0.3"/>
    <row r="3148" customFormat="1" x14ac:dyDescent="0.3"/>
    <row r="3149" customFormat="1" x14ac:dyDescent="0.3"/>
    <row r="3150" customFormat="1" x14ac:dyDescent="0.3"/>
    <row r="3151" customFormat="1" x14ac:dyDescent="0.3"/>
    <row r="3152" customFormat="1" x14ac:dyDescent="0.3"/>
    <row r="3153" customFormat="1" x14ac:dyDescent="0.3"/>
    <row r="3154" customFormat="1" x14ac:dyDescent="0.3"/>
    <row r="3155" customFormat="1" x14ac:dyDescent="0.3"/>
  </sheetData>
  <sortState xmlns:xlrd2="http://schemas.microsoft.com/office/spreadsheetml/2017/richdata2" ref="A2:O3155">
    <sortCondition ref="E1:E3155"/>
  </sortState>
  <conditionalFormatting sqref="H1:O713 H716:O728 H730:O1048576">
    <cfRule type="containsText" dxfId="0" priority="1" operator="containsText" text="YES">
      <formula>NOT(ISERROR(SEARCH("YES",H1)))</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8"/>
  <sheetViews>
    <sheetView workbookViewId="0"/>
  </sheetViews>
  <sheetFormatPr defaultColWidth="8.77734375" defaultRowHeight="14.4" x14ac:dyDescent="0.3"/>
  <cols>
    <col min="1" max="1" width="67.109375" customWidth="1"/>
    <col min="2" max="4" width="24.33203125" bestFit="1" customWidth="1"/>
    <col min="5" max="6" width="22.33203125" bestFit="1" customWidth="1"/>
    <col min="7" max="7" width="22.33203125" style="13" bestFit="1" customWidth="1"/>
    <col min="8" max="10" width="23.109375" bestFit="1" customWidth="1"/>
    <col min="11" max="13" width="24.33203125" bestFit="1" customWidth="1"/>
  </cols>
  <sheetData>
    <row r="1" spans="1:13" x14ac:dyDescent="0.3">
      <c r="B1" s="38" t="s">
        <v>2362</v>
      </c>
      <c r="C1" s="38" t="s">
        <v>2363</v>
      </c>
      <c r="D1" s="38" t="s">
        <v>2364</v>
      </c>
      <c r="E1" s="21" t="s">
        <v>2365</v>
      </c>
      <c r="F1" s="21" t="s">
        <v>2366</v>
      </c>
      <c r="G1" s="21" t="s">
        <v>2367</v>
      </c>
      <c r="H1" s="19" t="s">
        <v>2368</v>
      </c>
      <c r="I1" s="19" t="s">
        <v>2369</v>
      </c>
      <c r="J1" s="19" t="s">
        <v>2370</v>
      </c>
      <c r="K1" s="20" t="s">
        <v>2371</v>
      </c>
      <c r="L1" s="20" t="s">
        <v>2372</v>
      </c>
      <c r="M1" s="20" t="s">
        <v>2373</v>
      </c>
    </row>
    <row r="2" spans="1:13" x14ac:dyDescent="0.3">
      <c r="A2" s="11" t="s">
        <v>1444</v>
      </c>
      <c r="B2" s="10">
        <v>8778.837890625</v>
      </c>
      <c r="C2" s="10">
        <v>7454.26513671875</v>
      </c>
      <c r="D2" s="10">
        <v>14006.6669921875</v>
      </c>
      <c r="E2" s="10">
        <v>15145.0478515625</v>
      </c>
      <c r="F2" s="10">
        <v>32279.556640625</v>
      </c>
      <c r="G2" s="10">
        <v>8132.5</v>
      </c>
      <c r="H2" s="10">
        <v>18882.322265625</v>
      </c>
      <c r="I2" s="10">
        <v>10361.740234375</v>
      </c>
      <c r="J2" s="10">
        <v>13332.7080078125</v>
      </c>
      <c r="K2" s="10">
        <v>20019.0625</v>
      </c>
      <c r="L2" s="10">
        <v>26814.189453125</v>
      </c>
      <c r="M2" s="10">
        <v>28181.134765625</v>
      </c>
    </row>
    <row r="3" spans="1:13" x14ac:dyDescent="0.3">
      <c r="A3" s="11" t="s">
        <v>1440</v>
      </c>
      <c r="B3" s="10">
        <v>6820246858.2216806</v>
      </c>
      <c r="C3" s="10">
        <v>10815842073.551266</v>
      </c>
      <c r="D3" s="10">
        <v>7419943461.7324286</v>
      </c>
      <c r="E3" s="10">
        <v>11651695454.531744</v>
      </c>
      <c r="F3" s="10">
        <v>8056816895.824708</v>
      </c>
      <c r="G3" s="10">
        <v>5464120666.7451162</v>
      </c>
      <c r="H3" s="10">
        <v>8330558828.4052763</v>
      </c>
      <c r="I3" s="10">
        <v>9094234228.4877968</v>
      </c>
      <c r="J3" s="10">
        <v>6346741727.2705059</v>
      </c>
      <c r="K3" s="10">
        <v>5722142684.4633808</v>
      </c>
      <c r="L3" s="10">
        <v>7345929644.8027363</v>
      </c>
      <c r="M3" s="10">
        <v>4937465541.6323214</v>
      </c>
    </row>
    <row r="4" spans="1:13" x14ac:dyDescent="0.3">
      <c r="A4" s="11" t="s">
        <v>1439</v>
      </c>
      <c r="B4" s="10">
        <v>6821642693.44629</v>
      </c>
      <c r="C4" s="10">
        <v>10816878216.40527</v>
      </c>
      <c r="D4" s="10">
        <v>7422226548.4518442</v>
      </c>
      <c r="E4" s="10">
        <v>11653270539.508108</v>
      </c>
      <c r="F4" s="10">
        <v>8061884786.2171364</v>
      </c>
      <c r="G4" s="10">
        <v>5465373071.7451162</v>
      </c>
      <c r="H4" s="10">
        <v>8333900999.4471359</v>
      </c>
      <c r="I4" s="10">
        <v>9095653786.8993797</v>
      </c>
      <c r="J4" s="10">
        <v>6348981622.2161388</v>
      </c>
      <c r="K4" s="10">
        <v>5725966325.4008808</v>
      </c>
      <c r="L4" s="10">
        <v>7350514871.1987314</v>
      </c>
      <c r="M4" s="10">
        <v>4943721753.5513477</v>
      </c>
    </row>
    <row r="5" spans="1:13" x14ac:dyDescent="0.3">
      <c r="A5" s="11" t="s">
        <v>1438</v>
      </c>
      <c r="B5" s="12">
        <v>1.925293093929078</v>
      </c>
      <c r="C5" s="12">
        <v>3.0528806423597414</v>
      </c>
      <c r="D5" s="12">
        <v>2.0947977133191231</v>
      </c>
      <c r="E5" s="12">
        <v>3.2889382073553759</v>
      </c>
      <c r="F5" s="12">
        <v>2.2753304153364131</v>
      </c>
      <c r="G5" s="12">
        <v>1.5425089679478492</v>
      </c>
      <c r="H5" s="12">
        <v>2.3521023836588815</v>
      </c>
      <c r="I5" s="12">
        <v>2.5670942040853637</v>
      </c>
      <c r="J5" s="12">
        <v>1.7918925132913968</v>
      </c>
      <c r="K5" s="12">
        <v>1.6160569994315217</v>
      </c>
      <c r="L5" s="12">
        <v>2.0745583071857392</v>
      </c>
      <c r="M5" s="12">
        <v>1.3952817199827297</v>
      </c>
    </row>
    <row r="6" spans="1:13" x14ac:dyDescent="0.3">
      <c r="A6" s="11" t="s">
        <v>1441</v>
      </c>
      <c r="B6" s="10">
        <v>3543171018.977128</v>
      </c>
      <c r="C6" s="10">
        <v>3543171018.9770989</v>
      </c>
      <c r="D6" s="10">
        <v>3543171018.9770555</v>
      </c>
      <c r="E6" s="10">
        <v>3543171018.9771252</v>
      </c>
      <c r="F6" s="10">
        <v>3543171018.9771075</v>
      </c>
      <c r="G6" s="10">
        <v>3543171018.9770827</v>
      </c>
      <c r="H6" s="10">
        <v>3543171018.9771233</v>
      </c>
      <c r="I6" s="10">
        <v>3543171018.9771042</v>
      </c>
      <c r="J6" s="10">
        <v>3543171018.97716</v>
      </c>
      <c r="K6" s="10">
        <v>3543171018.977098</v>
      </c>
      <c r="L6" s="10">
        <v>3543171018.9770784</v>
      </c>
      <c r="M6" s="10">
        <v>3543171018.9770975</v>
      </c>
    </row>
    <row r="7" spans="1:13" x14ac:dyDescent="0.3">
      <c r="G7"/>
    </row>
    <row r="8" spans="1:13" x14ac:dyDescent="0.3">
      <c r="G8"/>
    </row>
  </sheetData>
  <phoneticPr fontId="2" type="noConversion"/>
  <pageMargins left="0.7" right="0.7" top="0.75" bottom="0.75" header="0.3" footer="0.3"/>
  <pageSetup orientation="portrait" horizontalDpi="200" verticalDpi="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L19"/>
  <sheetViews>
    <sheetView topLeftCell="F1" workbookViewId="0">
      <selection activeCell="K2" sqref="K2"/>
    </sheetView>
  </sheetViews>
  <sheetFormatPr defaultColWidth="12.44140625" defaultRowHeight="15.6" x14ac:dyDescent="0.3"/>
  <cols>
    <col min="1" max="1" width="12.44140625" style="40"/>
    <col min="2" max="2" width="115.109375" style="40" customWidth="1"/>
    <col min="3" max="5" width="12.44140625" style="40"/>
    <col min="6" max="6" width="15" style="40" customWidth="1"/>
    <col min="7" max="7" width="16.33203125" style="40" customWidth="1"/>
    <col min="8" max="8" width="27.5546875" style="40" customWidth="1"/>
    <col min="9" max="9" width="28.44140625" style="40" customWidth="1"/>
    <col min="10" max="10" width="24.33203125" style="40" customWidth="1"/>
    <col min="11" max="11" width="23.33203125" style="40" customWidth="1"/>
    <col min="12" max="16384" width="12.44140625" style="40"/>
  </cols>
  <sheetData>
    <row r="1" spans="1:12" x14ac:dyDescent="0.3">
      <c r="A1" s="43" t="s">
        <v>2388</v>
      </c>
    </row>
    <row r="2" spans="1:12" s="43" customFormat="1" x14ac:dyDescent="0.3">
      <c r="A2" s="43" t="s">
        <v>0</v>
      </c>
      <c r="B2" s="43" t="s">
        <v>1</v>
      </c>
      <c r="C2" s="43" t="s">
        <v>2389</v>
      </c>
      <c r="D2" s="43" t="s">
        <v>1435</v>
      </c>
      <c r="E2" s="43" t="s">
        <v>1436</v>
      </c>
      <c r="F2" s="43" t="s">
        <v>1437</v>
      </c>
      <c r="G2" s="43" t="s">
        <v>1474</v>
      </c>
      <c r="H2" s="43" t="s">
        <v>1475</v>
      </c>
      <c r="I2" s="43" t="s">
        <v>2441</v>
      </c>
      <c r="J2" s="43" t="s">
        <v>2440</v>
      </c>
      <c r="K2" s="43" t="s">
        <v>2439</v>
      </c>
      <c r="L2" s="43" t="s">
        <v>2438</v>
      </c>
    </row>
    <row r="3" spans="1:12" s="42" customFormat="1" x14ac:dyDescent="0.3">
      <c r="A3" s="42" t="s">
        <v>1420</v>
      </c>
      <c r="B3" s="42" t="s">
        <v>1421</v>
      </c>
      <c r="C3" s="42">
        <v>5.7828367983286437</v>
      </c>
      <c r="D3" s="42">
        <v>4.8200829178172014E-3</v>
      </c>
      <c r="E3" s="42">
        <v>2.53177738734286</v>
      </c>
      <c r="F3" s="42">
        <v>2.3169454907153577</v>
      </c>
      <c r="G3" s="42" t="s">
        <v>1476</v>
      </c>
      <c r="H3" s="42" t="s">
        <v>1477</v>
      </c>
    </row>
    <row r="4" spans="1:12" s="42" customFormat="1" x14ac:dyDescent="0.3">
      <c r="A4" s="42" t="s">
        <v>1024</v>
      </c>
      <c r="B4" s="42" t="s">
        <v>1025</v>
      </c>
      <c r="C4" s="42">
        <v>5.509287266284626</v>
      </c>
      <c r="D4" s="42">
        <v>1.0940994978153536E-2</v>
      </c>
      <c r="E4" s="42">
        <v>2.461865690138294</v>
      </c>
      <c r="F4" s="42">
        <v>1.9609431813048899</v>
      </c>
      <c r="G4" s="42" t="s">
        <v>1478</v>
      </c>
      <c r="H4" s="42" t="s">
        <v>1479</v>
      </c>
    </row>
    <row r="5" spans="1:12" s="42" customFormat="1" x14ac:dyDescent="0.3">
      <c r="A5" s="42" t="s">
        <v>1110</v>
      </c>
      <c r="B5" s="42" t="s">
        <v>1111</v>
      </c>
      <c r="C5" s="42">
        <v>5.4070445089978447</v>
      </c>
      <c r="D5" s="42">
        <v>2.5825327265018305E-2</v>
      </c>
      <c r="E5" s="42">
        <v>2.4348402322560831</v>
      </c>
      <c r="F5" s="42">
        <v>1.5879541662849723</v>
      </c>
      <c r="G5" s="42" t="s">
        <v>1480</v>
      </c>
      <c r="H5" s="42" t="s">
        <v>1480</v>
      </c>
      <c r="J5" s="42" t="s">
        <v>2436</v>
      </c>
      <c r="K5" s="42" t="s">
        <v>2437</v>
      </c>
      <c r="L5" s="42" t="s">
        <v>2436</v>
      </c>
    </row>
    <row r="6" spans="1:12" s="42" customFormat="1" x14ac:dyDescent="0.3">
      <c r="A6" s="42" t="s">
        <v>770</v>
      </c>
      <c r="B6" s="42" t="s">
        <v>771</v>
      </c>
      <c r="C6" s="42">
        <v>3.5521547961168687</v>
      </c>
      <c r="D6" s="42">
        <v>1.7010599548975172E-2</v>
      </c>
      <c r="E6" s="42">
        <v>1.8286944529504281</v>
      </c>
      <c r="F6" s="42">
        <v>1.7692803791432892</v>
      </c>
      <c r="G6" s="42" t="s">
        <v>1481</v>
      </c>
      <c r="H6" s="42" t="s">
        <v>1482</v>
      </c>
      <c r="I6" s="42" t="s">
        <v>2435</v>
      </c>
      <c r="J6" s="42" t="s">
        <v>2434</v>
      </c>
      <c r="K6" s="42" t="s">
        <v>2433</v>
      </c>
      <c r="L6" s="42" t="s">
        <v>2432</v>
      </c>
    </row>
    <row r="7" spans="1:12" s="42" customFormat="1" x14ac:dyDescent="0.3">
      <c r="A7" s="42" t="s">
        <v>702</v>
      </c>
      <c r="B7" s="42" t="s">
        <v>703</v>
      </c>
      <c r="C7" s="42">
        <v>2.678703643558491</v>
      </c>
      <c r="D7" s="42">
        <v>2.9381712512752598E-2</v>
      </c>
      <c r="E7" s="42">
        <v>1.4215349784857867</v>
      </c>
      <c r="F7" s="42">
        <v>1.5319228949595154</v>
      </c>
      <c r="G7" s="42" t="s">
        <v>1483</v>
      </c>
      <c r="H7" s="42" t="s">
        <v>1484</v>
      </c>
      <c r="I7" s="42" t="s">
        <v>2431</v>
      </c>
      <c r="J7" s="42" t="s">
        <v>2430</v>
      </c>
      <c r="K7" s="42" t="s">
        <v>2429</v>
      </c>
      <c r="L7" s="42" t="s">
        <v>2428</v>
      </c>
    </row>
    <row r="8" spans="1:12" s="42" customFormat="1" x14ac:dyDescent="0.3">
      <c r="A8" s="42" t="s">
        <v>343</v>
      </c>
      <c r="B8" s="42" t="s">
        <v>344</v>
      </c>
      <c r="C8" s="42">
        <v>2.5918418871206601</v>
      </c>
      <c r="D8" s="42">
        <v>2.997095209232117E-2</v>
      </c>
      <c r="E8" s="42">
        <v>1.3739777106513338</v>
      </c>
      <c r="F8" s="42">
        <v>1.5232994605287096</v>
      </c>
      <c r="G8" s="42" t="s">
        <v>1485</v>
      </c>
      <c r="H8" s="42" t="s">
        <v>1486</v>
      </c>
      <c r="I8" s="42" t="s">
        <v>2427</v>
      </c>
      <c r="J8" s="42" t="s">
        <v>2426</v>
      </c>
      <c r="K8" s="42" t="s">
        <v>2425</v>
      </c>
      <c r="L8" s="42" t="s">
        <v>2424</v>
      </c>
    </row>
    <row r="9" spans="1:12" s="42" customFormat="1" x14ac:dyDescent="0.3">
      <c r="A9" s="42" t="s">
        <v>1338</v>
      </c>
      <c r="B9" s="42" t="s">
        <v>1339</v>
      </c>
      <c r="C9" s="42">
        <v>2.4973922552760732</v>
      </c>
      <c r="D9" s="42">
        <v>3.1001683515029209E-3</v>
      </c>
      <c r="E9" s="42">
        <v>1.3204224373242128</v>
      </c>
      <c r="F9" s="42">
        <v>2.5086147216033052</v>
      </c>
      <c r="G9" s="42" t="s">
        <v>1487</v>
      </c>
      <c r="H9" s="42" t="s">
        <v>1488</v>
      </c>
      <c r="I9" s="42" t="s">
        <v>2423</v>
      </c>
      <c r="J9" s="42" t="s">
        <v>2422</v>
      </c>
      <c r="K9" s="42" t="s">
        <v>2421</v>
      </c>
      <c r="L9" s="42" t="s">
        <v>2420</v>
      </c>
    </row>
    <row r="10" spans="1:12" s="42" customFormat="1" x14ac:dyDescent="0.3">
      <c r="A10" s="42" t="s">
        <v>1182</v>
      </c>
      <c r="B10" s="42" t="s">
        <v>1183</v>
      </c>
      <c r="C10" s="42">
        <v>2.4791387867804993</v>
      </c>
      <c r="D10" s="42">
        <v>3.2196897585763974E-2</v>
      </c>
      <c r="E10" s="42">
        <v>1.3098390384255725</v>
      </c>
      <c r="F10" s="42">
        <v>1.4921859738412939</v>
      </c>
      <c r="G10" s="42" t="s">
        <v>1489</v>
      </c>
      <c r="H10" s="42" t="s">
        <v>1489</v>
      </c>
      <c r="I10" s="42" t="s">
        <v>2419</v>
      </c>
      <c r="J10" s="42" t="s">
        <v>2418</v>
      </c>
      <c r="K10" s="42" t="s">
        <v>2417</v>
      </c>
    </row>
    <row r="11" spans="1:12" s="42" customFormat="1" x14ac:dyDescent="0.3">
      <c r="A11" s="42" t="s">
        <v>1064</v>
      </c>
      <c r="B11" s="42" t="s">
        <v>1065</v>
      </c>
      <c r="C11" s="42">
        <v>2.2250798325132015</v>
      </c>
      <c r="D11" s="42">
        <v>4.9822585175239201E-2</v>
      </c>
      <c r="E11" s="42">
        <v>1.1538570987328505</v>
      </c>
      <c r="F11" s="42">
        <v>1.30257374170893</v>
      </c>
      <c r="G11" s="42" t="s">
        <v>1490</v>
      </c>
      <c r="H11" s="42" t="s">
        <v>1491</v>
      </c>
      <c r="I11" s="42" t="s">
        <v>2416</v>
      </c>
      <c r="J11" s="42" t="s">
        <v>2415</v>
      </c>
      <c r="K11" s="42" t="s">
        <v>2414</v>
      </c>
      <c r="L11" s="42" t="s">
        <v>2413</v>
      </c>
    </row>
    <row r="12" spans="1:12" s="42" customFormat="1" x14ac:dyDescent="0.3">
      <c r="A12" s="42" t="s">
        <v>562</v>
      </c>
      <c r="B12" s="42" t="s">
        <v>563</v>
      </c>
      <c r="C12" s="42">
        <v>2.0720284415305428</v>
      </c>
      <c r="D12" s="42">
        <v>1.0747980260866674E-3</v>
      </c>
      <c r="E12" s="42">
        <v>1.0510438061969831</v>
      </c>
      <c r="F12" s="42">
        <v>2.9686731398388462</v>
      </c>
      <c r="G12" s="42" t="s">
        <v>1492</v>
      </c>
      <c r="H12" s="42" t="s">
        <v>1493</v>
      </c>
      <c r="I12" s="42" t="s">
        <v>2412</v>
      </c>
      <c r="J12" s="42" t="s">
        <v>2411</v>
      </c>
      <c r="K12" s="42" t="s">
        <v>2410</v>
      </c>
      <c r="L12" s="42" t="s">
        <v>2408</v>
      </c>
    </row>
    <row r="13" spans="1:12" s="42" customFormat="1" x14ac:dyDescent="0.3">
      <c r="A13" s="42" t="s">
        <v>678</v>
      </c>
      <c r="B13" s="42" t="s">
        <v>679</v>
      </c>
      <c r="C13" s="42">
        <v>2.0075584933551083</v>
      </c>
      <c r="D13" s="42">
        <v>1.2364625440750062E-2</v>
      </c>
      <c r="E13" s="42">
        <v>1.0054420235303549</v>
      </c>
      <c r="F13" s="42">
        <v>1.9078190351036721</v>
      </c>
      <c r="G13" s="42" t="s">
        <v>1494</v>
      </c>
      <c r="H13" s="42" t="s">
        <v>1495</v>
      </c>
    </row>
    <row r="14" spans="1:12" s="41" customFormat="1" x14ac:dyDescent="0.3">
      <c r="A14" s="41" t="s">
        <v>782</v>
      </c>
      <c r="B14" s="41" t="s">
        <v>783</v>
      </c>
      <c r="C14" s="41">
        <v>0.48868717284700969</v>
      </c>
      <c r="D14" s="41">
        <v>3.8464299438969472E-2</v>
      </c>
      <c r="E14" s="41">
        <v>-1.0330168579370622</v>
      </c>
      <c r="F14" s="41">
        <v>1.4149421730809191</v>
      </c>
      <c r="G14" s="41" t="s">
        <v>1496</v>
      </c>
      <c r="H14" s="41" t="s">
        <v>1497</v>
      </c>
      <c r="I14" s="41" t="s">
        <v>2407</v>
      </c>
      <c r="J14" s="41" t="s">
        <v>2406</v>
      </c>
      <c r="K14" s="41" t="s">
        <v>2405</v>
      </c>
      <c r="L14" s="41" t="s">
        <v>2404</v>
      </c>
    </row>
    <row r="15" spans="1:12" s="41" customFormat="1" x14ac:dyDescent="0.3">
      <c r="A15" s="41" t="s">
        <v>159</v>
      </c>
      <c r="B15" s="41" t="s">
        <v>160</v>
      </c>
      <c r="C15" s="41">
        <v>0.32521404385748393</v>
      </c>
      <c r="D15" s="41">
        <v>3.3047504982793435E-2</v>
      </c>
      <c r="E15" s="41">
        <v>-1.6205385356107349</v>
      </c>
      <c r="F15" s="41">
        <v>1.4808613232617827</v>
      </c>
      <c r="G15" s="41" t="s">
        <v>1498</v>
      </c>
      <c r="H15" s="41" t="s">
        <v>1499</v>
      </c>
      <c r="I15" s="41" t="s">
        <v>2403</v>
      </c>
      <c r="J15" s="41" t="s">
        <v>2402</v>
      </c>
      <c r="K15" s="41" t="s">
        <v>2401</v>
      </c>
      <c r="L15" s="41" t="s">
        <v>2400</v>
      </c>
    </row>
    <row r="16" spans="1:12" s="41" customFormat="1" x14ac:dyDescent="0.3">
      <c r="A16" s="41" t="s">
        <v>852</v>
      </c>
      <c r="B16" s="41" t="s">
        <v>853</v>
      </c>
      <c r="C16" s="41">
        <v>0.26494666987396359</v>
      </c>
      <c r="D16" s="41">
        <v>5.2187230347762361E-4</v>
      </c>
      <c r="E16" s="41">
        <v>-1.9162261006878885</v>
      </c>
      <c r="F16" s="41">
        <v>3.2824357511729243</v>
      </c>
      <c r="G16" s="41" t="s">
        <v>1500</v>
      </c>
      <c r="H16" s="41" t="s">
        <v>1500</v>
      </c>
    </row>
    <row r="17" spans="1:12" s="41" customFormat="1" x14ac:dyDescent="0.3">
      <c r="A17" s="41" t="s">
        <v>1398</v>
      </c>
      <c r="B17" s="41" t="s">
        <v>1399</v>
      </c>
      <c r="C17" s="41">
        <v>0.26484496346950026</v>
      </c>
      <c r="D17" s="41">
        <v>7.2941269423998823E-4</v>
      </c>
      <c r="E17" s="41">
        <v>-1.9167800215802304</v>
      </c>
      <c r="F17" s="41">
        <v>3.137026682768322</v>
      </c>
      <c r="G17" s="41" t="s">
        <v>1501</v>
      </c>
      <c r="H17" s="41" t="s">
        <v>1502</v>
      </c>
      <c r="J17" s="41" t="s">
        <v>2399</v>
      </c>
      <c r="K17" s="41" t="s">
        <v>2398</v>
      </c>
      <c r="L17" s="41" t="s">
        <v>2396</v>
      </c>
    </row>
    <row r="18" spans="1:12" s="41" customFormat="1" x14ac:dyDescent="0.3">
      <c r="A18" s="41" t="s">
        <v>856</v>
      </c>
      <c r="B18" s="41" t="s">
        <v>857</v>
      </c>
      <c r="C18" s="41">
        <v>0.23622781295186371</v>
      </c>
      <c r="D18" s="41">
        <v>3.7245015839881476E-4</v>
      </c>
      <c r="E18" s="41">
        <v>-2.081749260357701</v>
      </c>
      <c r="F18" s="41">
        <v>3.4289318366892134</v>
      </c>
      <c r="G18" s="41" t="s">
        <v>1503</v>
      </c>
      <c r="H18" s="41" t="s">
        <v>1504</v>
      </c>
      <c r="I18" s="41" t="s">
        <v>2395</v>
      </c>
      <c r="J18" s="41" t="s">
        <v>2394</v>
      </c>
      <c r="K18" s="41" t="s">
        <v>2393</v>
      </c>
      <c r="L18" s="41" t="s">
        <v>2392</v>
      </c>
    </row>
    <row r="19" spans="1:12" s="41" customFormat="1" x14ac:dyDescent="0.3">
      <c r="A19" s="41" t="s">
        <v>822</v>
      </c>
      <c r="B19" s="41" t="s">
        <v>823</v>
      </c>
      <c r="C19" s="41">
        <v>0.23543005155923277</v>
      </c>
      <c r="D19" s="41">
        <v>2.1419295362364893E-2</v>
      </c>
      <c r="E19" s="41">
        <v>-2.0866296093949877</v>
      </c>
      <c r="F19" s="41">
        <v>1.6691948203981986</v>
      </c>
      <c r="G19" s="41" t="s">
        <v>1505</v>
      </c>
      <c r="H19" s="41" t="s">
        <v>1505</v>
      </c>
      <c r="J19" s="41" t="s">
        <v>2390</v>
      </c>
      <c r="K19" s="41" t="s">
        <v>2391</v>
      </c>
    </row>
  </sheetData>
  <sortState xmlns:xlrd2="http://schemas.microsoft.com/office/spreadsheetml/2017/richdata2" ref="A3:G19">
    <sortCondition descending="1" ref="D1:D19"/>
  </sortState>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1"/>
  <sheetViews>
    <sheetView topLeftCell="D1" zoomScale="80" zoomScaleNormal="80" workbookViewId="0">
      <selection activeCell="I2" sqref="I2"/>
    </sheetView>
  </sheetViews>
  <sheetFormatPr defaultColWidth="9.77734375" defaultRowHeight="15.6" x14ac:dyDescent="0.3"/>
  <cols>
    <col min="1" max="1" width="9.77734375" style="40"/>
    <col min="2" max="2" width="177.33203125" style="40" customWidth="1"/>
    <col min="3" max="3" width="9.77734375" style="40"/>
    <col min="4" max="4" width="11.109375" style="40" customWidth="1"/>
    <col min="5" max="5" width="15.109375" style="40" customWidth="1"/>
    <col min="6" max="6" width="14.109375" style="40" customWidth="1"/>
    <col min="7" max="7" width="15.6640625" style="40" customWidth="1"/>
    <col min="8" max="8" width="23.5546875" style="40" customWidth="1"/>
    <col min="9" max="9" width="31.21875" style="40" customWidth="1"/>
    <col min="10" max="10" width="37.6640625" style="40" customWidth="1"/>
    <col min="11" max="11" width="22.6640625" style="40" customWidth="1"/>
    <col min="12" max="13" width="9.77734375" style="40"/>
    <col min="14" max="14" width="21.5546875" style="40" customWidth="1"/>
    <col min="15" max="16384" width="9.77734375" style="40"/>
  </cols>
  <sheetData>
    <row r="1" spans="1:12" x14ac:dyDescent="0.3">
      <c r="B1" s="43" t="s">
        <v>2387</v>
      </c>
    </row>
    <row r="2" spans="1:12" s="43" customFormat="1" x14ac:dyDescent="0.3">
      <c r="A2" s="43" t="s">
        <v>0</v>
      </c>
      <c r="B2" s="43" t="s">
        <v>1</v>
      </c>
      <c r="C2" s="43" t="s">
        <v>2389</v>
      </c>
      <c r="D2" s="43" t="s">
        <v>1435</v>
      </c>
      <c r="E2" s="43" t="s">
        <v>1436</v>
      </c>
      <c r="F2" s="43" t="s">
        <v>1437</v>
      </c>
      <c r="G2" s="43" t="s">
        <v>1474</v>
      </c>
      <c r="H2" s="43" t="s">
        <v>1475</v>
      </c>
      <c r="I2" s="43" t="s">
        <v>2441</v>
      </c>
      <c r="J2" s="43" t="s">
        <v>2440</v>
      </c>
      <c r="K2" s="43" t="s">
        <v>2439</v>
      </c>
      <c r="L2" s="43" t="s">
        <v>2438</v>
      </c>
    </row>
    <row r="3" spans="1:12" s="42" customFormat="1" x14ac:dyDescent="0.3">
      <c r="A3" s="44" t="s">
        <v>237</v>
      </c>
      <c r="B3" s="42" t="s">
        <v>238</v>
      </c>
      <c r="C3" s="42">
        <v>28.455807831416521</v>
      </c>
      <c r="D3" s="42">
        <v>7.1271223355589078E-4</v>
      </c>
      <c r="E3" s="42">
        <v>4.8306512315828343</v>
      </c>
      <c r="F3" s="42">
        <v>3.147085786565444</v>
      </c>
      <c r="G3" s="42" t="s">
        <v>1506</v>
      </c>
      <c r="H3" s="42" t="s">
        <v>1507</v>
      </c>
      <c r="I3" s="42" t="s">
        <v>2423</v>
      </c>
      <c r="J3" s="42" t="s">
        <v>2442</v>
      </c>
      <c r="K3" s="42" t="s">
        <v>2443</v>
      </c>
      <c r="L3" s="42" t="s">
        <v>2444</v>
      </c>
    </row>
    <row r="4" spans="1:12" s="42" customFormat="1" x14ac:dyDescent="0.3">
      <c r="A4" s="42" t="s">
        <v>852</v>
      </c>
      <c r="B4" s="42" t="s">
        <v>853</v>
      </c>
      <c r="C4" s="42">
        <v>22.578376457901243</v>
      </c>
      <c r="D4" s="42">
        <v>4.3459167833446019E-3</v>
      </c>
      <c r="E4" s="42">
        <v>4.4968698449333733</v>
      </c>
      <c r="F4" s="42">
        <v>2.3619185939106284</v>
      </c>
      <c r="G4" s="42" t="s">
        <v>1500</v>
      </c>
      <c r="H4" s="42" t="s">
        <v>1500</v>
      </c>
    </row>
    <row r="5" spans="1:12" s="42" customFormat="1" x14ac:dyDescent="0.3">
      <c r="A5" s="42" t="s">
        <v>443</v>
      </c>
      <c r="B5" s="42" t="s">
        <v>444</v>
      </c>
      <c r="C5" s="42">
        <v>19.181228146401143</v>
      </c>
      <c r="D5" s="42">
        <v>7.2783218290206524E-3</v>
      </c>
      <c r="E5" s="42">
        <v>4.2616231918855858</v>
      </c>
      <c r="F5" s="42">
        <v>2.137968744919386</v>
      </c>
      <c r="G5" s="42" t="s">
        <v>1508</v>
      </c>
      <c r="H5" s="42" t="s">
        <v>1509</v>
      </c>
      <c r="I5" s="42" t="s">
        <v>2445</v>
      </c>
      <c r="J5" s="42" t="s">
        <v>2446</v>
      </c>
      <c r="K5" s="42" t="s">
        <v>2447</v>
      </c>
      <c r="L5" s="42" t="s">
        <v>2448</v>
      </c>
    </row>
    <row r="6" spans="1:12" s="42" customFormat="1" x14ac:dyDescent="0.3">
      <c r="A6" s="42" t="s">
        <v>720</v>
      </c>
      <c r="B6" s="42" t="s">
        <v>721</v>
      </c>
      <c r="C6" s="42">
        <v>16.023767502554001</v>
      </c>
      <c r="D6" s="42">
        <v>4.5686539420895147E-3</v>
      </c>
      <c r="E6" s="42">
        <v>4.0021414884655382</v>
      </c>
      <c r="F6" s="42">
        <v>2.3402117368299993</v>
      </c>
      <c r="G6" s="42" t="s">
        <v>1510</v>
      </c>
      <c r="H6" s="42" t="s">
        <v>1511</v>
      </c>
      <c r="I6" s="42" t="s">
        <v>2449</v>
      </c>
      <c r="J6" s="42" t="s">
        <v>2450</v>
      </c>
      <c r="K6" s="42" t="s">
        <v>2451</v>
      </c>
      <c r="L6" s="42" t="s">
        <v>2452</v>
      </c>
    </row>
    <row r="7" spans="1:12" s="42" customFormat="1" x14ac:dyDescent="0.3">
      <c r="A7" s="42" t="s">
        <v>566</v>
      </c>
      <c r="B7" s="42" t="s">
        <v>567</v>
      </c>
      <c r="C7" s="42">
        <v>13.817767454986553</v>
      </c>
      <c r="D7" s="42">
        <v>1.6558890586489453E-3</v>
      </c>
      <c r="E7" s="42">
        <v>3.7884526323352894</v>
      </c>
      <c r="F7" s="42">
        <v>2.7809687634633162</v>
      </c>
      <c r="G7" s="42" t="s">
        <v>1512</v>
      </c>
      <c r="H7" s="42" t="s">
        <v>1513</v>
      </c>
      <c r="I7" s="42" t="s">
        <v>2453</v>
      </c>
      <c r="J7" s="42" t="s">
        <v>2454</v>
      </c>
      <c r="K7" s="42" t="s">
        <v>2455</v>
      </c>
      <c r="L7" s="42" t="s">
        <v>2456</v>
      </c>
    </row>
    <row r="8" spans="1:12" s="42" customFormat="1" x14ac:dyDescent="0.3">
      <c r="A8" s="42" t="s">
        <v>726</v>
      </c>
      <c r="B8" s="42" t="s">
        <v>727</v>
      </c>
      <c r="C8" s="42">
        <v>11.923337787102085</v>
      </c>
      <c r="D8" s="42">
        <v>4.3060762923948705E-2</v>
      </c>
      <c r="E8" s="42">
        <v>3.5757162513946947</v>
      </c>
      <c r="F8" s="42">
        <v>1.3659182798835061</v>
      </c>
      <c r="G8" s="42" t="s">
        <v>1514</v>
      </c>
      <c r="H8" s="42" t="s">
        <v>1515</v>
      </c>
      <c r="I8" s="42" t="s">
        <v>2457</v>
      </c>
      <c r="J8" s="42" t="s">
        <v>2458</v>
      </c>
      <c r="K8" s="42" t="s">
        <v>2459</v>
      </c>
      <c r="L8" s="42" t="s">
        <v>2460</v>
      </c>
    </row>
    <row r="9" spans="1:12" s="42" customFormat="1" x14ac:dyDescent="0.3">
      <c r="A9" s="42" t="s">
        <v>570</v>
      </c>
      <c r="B9" s="42" t="s">
        <v>571</v>
      </c>
      <c r="C9" s="42">
        <v>10.041698400153656</v>
      </c>
      <c r="D9" s="42">
        <v>4.2556556571908255E-5</v>
      </c>
      <c r="E9" s="42">
        <v>3.327931394679458</v>
      </c>
      <c r="F9" s="42">
        <v>4.371033519865251</v>
      </c>
      <c r="G9" s="42" t="s">
        <v>1516</v>
      </c>
      <c r="H9" s="42" t="s">
        <v>1517</v>
      </c>
      <c r="I9" s="42" t="s">
        <v>2461</v>
      </c>
      <c r="J9" s="42" t="s">
        <v>2462</v>
      </c>
      <c r="K9" s="42" t="s">
        <v>2463</v>
      </c>
      <c r="L9" s="42" t="s">
        <v>2464</v>
      </c>
    </row>
    <row r="10" spans="1:12" s="42" customFormat="1" x14ac:dyDescent="0.3">
      <c r="A10" s="42" t="s">
        <v>297</v>
      </c>
      <c r="B10" s="42" t="s">
        <v>298</v>
      </c>
      <c r="C10" s="42">
        <v>10.036230987759421</v>
      </c>
      <c r="D10" s="42">
        <v>2.9825484169266295E-2</v>
      </c>
      <c r="E10" s="42">
        <v>3.3271456753166464</v>
      </c>
      <c r="F10" s="42">
        <v>1.5254124975206906</v>
      </c>
      <c r="G10" s="42" t="s">
        <v>1518</v>
      </c>
      <c r="H10" s="42" t="s">
        <v>1519</v>
      </c>
    </row>
    <row r="11" spans="1:12" s="42" customFormat="1" x14ac:dyDescent="0.3">
      <c r="A11" s="42" t="s">
        <v>888</v>
      </c>
      <c r="B11" s="42" t="s">
        <v>889</v>
      </c>
      <c r="C11" s="42">
        <v>9.9853075588120905</v>
      </c>
      <c r="D11" s="42">
        <v>6.025839176609859E-4</v>
      </c>
      <c r="E11" s="42">
        <v>3.3198068649991903</v>
      </c>
      <c r="F11" s="42">
        <v>3.2199824633767227</v>
      </c>
      <c r="G11" s="42" t="s">
        <v>1520</v>
      </c>
      <c r="H11" s="42" t="s">
        <v>1520</v>
      </c>
      <c r="J11" s="42" t="s">
        <v>2465</v>
      </c>
      <c r="K11" s="42" t="s">
        <v>2466</v>
      </c>
      <c r="L11" s="42" t="s">
        <v>2465</v>
      </c>
    </row>
    <row r="12" spans="1:12" s="42" customFormat="1" x14ac:dyDescent="0.3">
      <c r="A12" s="42" t="s">
        <v>373</v>
      </c>
      <c r="B12" s="42" t="s">
        <v>374</v>
      </c>
      <c r="C12" s="42">
        <v>6.5545170694746107</v>
      </c>
      <c r="D12" s="42">
        <v>4.7558466632880103E-2</v>
      </c>
      <c r="E12" s="42">
        <v>2.7124894879771095</v>
      </c>
      <c r="F12" s="42">
        <v>1.3227721562319457</v>
      </c>
      <c r="G12" s="42" t="s">
        <v>1521</v>
      </c>
      <c r="H12" s="42" t="s">
        <v>1522</v>
      </c>
      <c r="I12" s="42" t="s">
        <v>2467</v>
      </c>
      <c r="J12" s="42" t="s">
        <v>2468</v>
      </c>
      <c r="K12" s="42" t="s">
        <v>2469</v>
      </c>
      <c r="L12" s="42" t="s">
        <v>2470</v>
      </c>
    </row>
    <row r="13" spans="1:12" s="42" customFormat="1" x14ac:dyDescent="0.3">
      <c r="A13" s="42" t="s">
        <v>856</v>
      </c>
      <c r="B13" s="42" t="s">
        <v>857</v>
      </c>
      <c r="C13" s="42">
        <v>6.0221696141406627</v>
      </c>
      <c r="D13" s="42">
        <v>4.7993783997360998E-2</v>
      </c>
      <c r="E13" s="42">
        <v>2.5902833420767992</v>
      </c>
      <c r="F13" s="42">
        <v>1.3188150074256275</v>
      </c>
      <c r="G13" s="42" t="s">
        <v>1503</v>
      </c>
      <c r="H13" s="42" t="s">
        <v>1504</v>
      </c>
      <c r="I13" s="42" t="s">
        <v>2395</v>
      </c>
      <c r="J13" s="42" t="s">
        <v>2394</v>
      </c>
      <c r="K13" s="42" t="s">
        <v>2393</v>
      </c>
      <c r="L13" s="42" t="s">
        <v>2392</v>
      </c>
    </row>
    <row r="14" spans="1:12" s="42" customFormat="1" x14ac:dyDescent="0.3">
      <c r="A14" s="42" t="s">
        <v>279</v>
      </c>
      <c r="B14" s="42" t="s">
        <v>280</v>
      </c>
      <c r="C14" s="42">
        <v>5.6886102149336502</v>
      </c>
      <c r="D14" s="42">
        <v>6.7402339213303247E-4</v>
      </c>
      <c r="E14" s="42">
        <v>2.5080762305760609</v>
      </c>
      <c r="F14" s="42">
        <v>3.1713250309157077</v>
      </c>
      <c r="G14" s="42" t="s">
        <v>1523</v>
      </c>
      <c r="H14" s="42" t="s">
        <v>1524</v>
      </c>
      <c r="I14" s="42" t="s">
        <v>2416</v>
      </c>
      <c r="J14" s="42" t="s">
        <v>2471</v>
      </c>
      <c r="K14" s="42" t="s">
        <v>2472</v>
      </c>
      <c r="L14" s="42" t="s">
        <v>2473</v>
      </c>
    </row>
    <row r="15" spans="1:12" s="42" customFormat="1" x14ac:dyDescent="0.3">
      <c r="A15" s="42" t="s">
        <v>465</v>
      </c>
      <c r="B15" s="42" t="s">
        <v>466</v>
      </c>
      <c r="C15" s="42">
        <v>5.483023857006585</v>
      </c>
      <c r="D15" s="42">
        <v>3.7844884308166502E-2</v>
      </c>
      <c r="E15" s="42">
        <v>2.4549717509117892</v>
      </c>
      <c r="F15" s="42">
        <v>1.4219928180632004</v>
      </c>
      <c r="G15" s="42" t="s">
        <v>1525</v>
      </c>
      <c r="H15" s="42" t="s">
        <v>1525</v>
      </c>
      <c r="J15" s="42" t="s">
        <v>2474</v>
      </c>
      <c r="K15" s="42" t="s">
        <v>2475</v>
      </c>
      <c r="L15" s="42" t="s">
        <v>2474</v>
      </c>
    </row>
    <row r="16" spans="1:12" s="42" customFormat="1" x14ac:dyDescent="0.3">
      <c r="A16" s="42" t="s">
        <v>1398</v>
      </c>
      <c r="B16" s="42" t="s">
        <v>1399</v>
      </c>
      <c r="C16" s="42">
        <v>5.2101517412813934</v>
      </c>
      <c r="D16" s="42">
        <v>1.3765171121774727E-3</v>
      </c>
      <c r="E16" s="42">
        <v>2.38132539039366</v>
      </c>
      <c r="F16" s="42">
        <v>2.8612183853036655</v>
      </c>
      <c r="G16" s="42" t="s">
        <v>1501</v>
      </c>
      <c r="H16" s="42" t="s">
        <v>1502</v>
      </c>
      <c r="J16" s="42" t="s">
        <v>2399</v>
      </c>
      <c r="K16" s="42" t="s">
        <v>2398</v>
      </c>
      <c r="L16" s="42" t="s">
        <v>2396</v>
      </c>
    </row>
    <row r="17" spans="1:12" s="42" customFormat="1" x14ac:dyDescent="0.3">
      <c r="A17" s="42" t="s">
        <v>876</v>
      </c>
      <c r="B17" s="42" t="s">
        <v>877</v>
      </c>
      <c r="C17" s="42">
        <v>5.1762884910993137</v>
      </c>
      <c r="D17" s="42">
        <v>1.7649323191796983E-2</v>
      </c>
      <c r="E17" s="42">
        <v>2.3719180255761501</v>
      </c>
      <c r="F17" s="42">
        <v>1.7532719440837297</v>
      </c>
      <c r="G17" s="42" t="s">
        <v>1526</v>
      </c>
      <c r="H17" s="42" t="s">
        <v>1527</v>
      </c>
      <c r="I17" s="42" t="s">
        <v>2476</v>
      </c>
      <c r="J17" s="42" t="s">
        <v>2477</v>
      </c>
      <c r="K17" s="42" t="s">
        <v>2478</v>
      </c>
      <c r="L17" s="42" t="s">
        <v>2479</v>
      </c>
    </row>
    <row r="18" spans="1:12" s="42" customFormat="1" x14ac:dyDescent="0.3">
      <c r="A18" s="42" t="s">
        <v>654</v>
      </c>
      <c r="B18" s="42" t="s">
        <v>655</v>
      </c>
      <c r="C18" s="42">
        <v>5.1053089284857629</v>
      </c>
      <c r="D18" s="42">
        <v>3.258946266508829E-2</v>
      </c>
      <c r="E18" s="42">
        <v>2.3519982629854503</v>
      </c>
      <c r="F18" s="42">
        <v>1.48692280012126</v>
      </c>
      <c r="G18" s="42" t="s">
        <v>1528</v>
      </c>
      <c r="H18" s="42" t="s">
        <v>1529</v>
      </c>
      <c r="I18" s="42" t="s">
        <v>2480</v>
      </c>
      <c r="J18" s="42" t="s">
        <v>2481</v>
      </c>
      <c r="K18" s="42" t="s">
        <v>2482</v>
      </c>
      <c r="L18" s="42" t="s">
        <v>2483</v>
      </c>
    </row>
    <row r="19" spans="1:12" s="42" customFormat="1" x14ac:dyDescent="0.3">
      <c r="A19" s="42" t="s">
        <v>582</v>
      </c>
      <c r="B19" s="42" t="s">
        <v>583</v>
      </c>
      <c r="C19" s="42">
        <v>5.0106649324853585</v>
      </c>
      <c r="D19" s="42">
        <v>2.4143745900980888E-2</v>
      </c>
      <c r="E19" s="42">
        <v>2.3250020667229738</v>
      </c>
      <c r="F19" s="42">
        <v>1.6171953482437074</v>
      </c>
      <c r="G19" s="42" t="s">
        <v>1530</v>
      </c>
      <c r="H19" s="42" t="s">
        <v>1531</v>
      </c>
    </row>
    <row r="20" spans="1:12" s="42" customFormat="1" x14ac:dyDescent="0.3">
      <c r="A20" s="42" t="s">
        <v>722</v>
      </c>
      <c r="B20" s="42" t="s">
        <v>723</v>
      </c>
      <c r="C20" s="42">
        <v>4.9081246499948241</v>
      </c>
      <c r="D20" s="42">
        <v>8.9087020969511488E-4</v>
      </c>
      <c r="E20" s="42">
        <v>2.295171889107948</v>
      </c>
      <c r="F20" s="42">
        <v>3.0501855634368269</v>
      </c>
      <c r="G20" s="42" t="s">
        <v>1532</v>
      </c>
      <c r="H20" s="42" t="s">
        <v>1533</v>
      </c>
      <c r="I20" s="42" t="s">
        <v>2484</v>
      </c>
      <c r="J20" s="42" t="s">
        <v>2485</v>
      </c>
      <c r="K20" s="42" t="s">
        <v>2486</v>
      </c>
      <c r="L20" s="42" t="s">
        <v>2487</v>
      </c>
    </row>
    <row r="21" spans="1:12" s="42" customFormat="1" x14ac:dyDescent="0.3">
      <c r="A21" s="42" t="s">
        <v>197</v>
      </c>
      <c r="B21" s="42" t="s">
        <v>198</v>
      </c>
      <c r="C21" s="42">
        <v>4.7337850407616733</v>
      </c>
      <c r="D21" s="42">
        <v>9.1250226464769887E-4</v>
      </c>
      <c r="E21" s="42">
        <v>2.2429941953694765</v>
      </c>
      <c r="F21" s="42">
        <v>3.0397660490383056</v>
      </c>
      <c r="G21" s="42" t="s">
        <v>1534</v>
      </c>
      <c r="H21" s="42" t="s">
        <v>1535</v>
      </c>
      <c r="J21" s="42" t="s">
        <v>2488</v>
      </c>
      <c r="K21" s="42" t="s">
        <v>2489</v>
      </c>
      <c r="L21" s="42" t="s">
        <v>2490</v>
      </c>
    </row>
    <row r="22" spans="1:12" s="42" customFormat="1" x14ac:dyDescent="0.3">
      <c r="A22" s="42" t="s">
        <v>1296</v>
      </c>
      <c r="B22" s="42" t="s">
        <v>1297</v>
      </c>
      <c r="C22" s="42">
        <v>4.5934707874675684</v>
      </c>
      <c r="D22" s="42">
        <v>1.4789085716432342E-3</v>
      </c>
      <c r="E22" s="42">
        <v>2.1995846537825985</v>
      </c>
      <c r="F22" s="42">
        <v>2.8300586739126246</v>
      </c>
      <c r="G22" s="42" t="s">
        <v>1536</v>
      </c>
      <c r="H22" s="42" t="s">
        <v>1536</v>
      </c>
    </row>
    <row r="23" spans="1:12" s="42" customFormat="1" x14ac:dyDescent="0.3">
      <c r="A23" s="42" t="s">
        <v>544</v>
      </c>
      <c r="B23" s="42" t="s">
        <v>545</v>
      </c>
      <c r="C23" s="42">
        <v>4.4004698497977053</v>
      </c>
      <c r="D23" s="42">
        <v>2.9543707531216733E-2</v>
      </c>
      <c r="E23" s="42">
        <v>2.1376575723371865</v>
      </c>
      <c r="F23" s="42">
        <v>1.5295350046465241</v>
      </c>
      <c r="G23" s="42" t="s">
        <v>1537</v>
      </c>
      <c r="H23" s="42" t="s">
        <v>1538</v>
      </c>
      <c r="I23" s="42" t="s">
        <v>2491</v>
      </c>
      <c r="J23" s="42" t="s">
        <v>2492</v>
      </c>
      <c r="K23" s="42" t="s">
        <v>2493</v>
      </c>
      <c r="L23" s="42" t="s">
        <v>2494</v>
      </c>
    </row>
    <row r="24" spans="1:12" s="42" customFormat="1" x14ac:dyDescent="0.3">
      <c r="A24" s="42" t="s">
        <v>1276</v>
      </c>
      <c r="B24" s="42" t="s">
        <v>1277</v>
      </c>
      <c r="C24" s="42">
        <v>4.1837320748242011</v>
      </c>
      <c r="D24" s="42">
        <v>6.1491799606056179E-3</v>
      </c>
      <c r="E24" s="42">
        <v>2.0647904647065149</v>
      </c>
      <c r="F24" s="42">
        <v>2.2111827967985258</v>
      </c>
      <c r="G24" s="42" t="s">
        <v>1539</v>
      </c>
      <c r="H24" s="42" t="s">
        <v>1539</v>
      </c>
    </row>
    <row r="25" spans="1:12" s="42" customFormat="1" x14ac:dyDescent="0.3">
      <c r="A25" s="42" t="s">
        <v>718</v>
      </c>
      <c r="B25" s="42" t="s">
        <v>719</v>
      </c>
      <c r="C25" s="42">
        <v>4.1033220528325716</v>
      </c>
      <c r="D25" s="42">
        <v>1.177603205504946E-2</v>
      </c>
      <c r="E25" s="42">
        <v>2.0367923898606617</v>
      </c>
      <c r="F25" s="42">
        <v>1.9290010208299331</v>
      </c>
      <c r="G25" s="42" t="s">
        <v>1540</v>
      </c>
      <c r="H25" s="42" t="s">
        <v>1540</v>
      </c>
      <c r="I25" s="42" t="s">
        <v>2495</v>
      </c>
      <c r="J25" s="42" t="s">
        <v>2496</v>
      </c>
      <c r="K25" s="42" t="s">
        <v>2497</v>
      </c>
      <c r="L25" s="42" t="s">
        <v>2498</v>
      </c>
    </row>
    <row r="26" spans="1:12" s="42" customFormat="1" x14ac:dyDescent="0.3">
      <c r="A26" s="42" t="s">
        <v>534</v>
      </c>
      <c r="B26" s="42" t="s">
        <v>535</v>
      </c>
      <c r="C26" s="42">
        <v>3.9821198894106731</v>
      </c>
      <c r="D26" s="42">
        <v>2.496409669376524E-3</v>
      </c>
      <c r="E26" s="42">
        <v>1.9935366568330268</v>
      </c>
      <c r="F26" s="42">
        <v>2.6026841439293475</v>
      </c>
      <c r="G26" s="42" t="s">
        <v>1541</v>
      </c>
      <c r="H26" s="42" t="s">
        <v>1542</v>
      </c>
      <c r="I26" s="42" t="s">
        <v>2499</v>
      </c>
      <c r="J26" s="42" t="s">
        <v>2500</v>
      </c>
      <c r="K26" s="42" t="s">
        <v>2501</v>
      </c>
      <c r="L26" s="42" t="s">
        <v>2502</v>
      </c>
    </row>
    <row r="27" spans="1:12" s="42" customFormat="1" x14ac:dyDescent="0.3">
      <c r="A27" s="42" t="s">
        <v>1342</v>
      </c>
      <c r="B27" s="42" t="s">
        <v>1343</v>
      </c>
      <c r="C27" s="42">
        <v>3.9445039077342132</v>
      </c>
      <c r="D27" s="42">
        <v>1.2022869322926646E-2</v>
      </c>
      <c r="E27" s="42">
        <v>1.9798438668150391</v>
      </c>
      <c r="F27" s="42">
        <v>1.9199918732314458</v>
      </c>
      <c r="G27" s="42" t="s">
        <v>1543</v>
      </c>
      <c r="H27" s="42" t="s">
        <v>1543</v>
      </c>
    </row>
    <row r="28" spans="1:12" s="42" customFormat="1" x14ac:dyDescent="0.3">
      <c r="A28" s="42" t="s">
        <v>894</v>
      </c>
      <c r="B28" s="42" t="s">
        <v>895</v>
      </c>
      <c r="C28" s="42">
        <v>3.8858773691910016</v>
      </c>
      <c r="D28" s="42">
        <v>3.1117742374611176E-2</v>
      </c>
      <c r="E28" s="42">
        <v>1.9582403729635092</v>
      </c>
      <c r="F28" s="42">
        <v>1.5069919190671475</v>
      </c>
      <c r="G28" s="42" t="s">
        <v>1544</v>
      </c>
      <c r="H28" s="42" t="s">
        <v>1545</v>
      </c>
    </row>
    <row r="29" spans="1:12" s="42" customFormat="1" x14ac:dyDescent="0.3">
      <c r="A29" s="42" t="s">
        <v>1202</v>
      </c>
      <c r="B29" s="42" t="s">
        <v>1203</v>
      </c>
      <c r="C29" s="42">
        <v>3.7209546983383537</v>
      </c>
      <c r="D29" s="42">
        <v>1.6108856926827189E-2</v>
      </c>
      <c r="E29" s="42">
        <v>1.895672826131396</v>
      </c>
      <c r="F29" s="42">
        <v>1.7929352757188404</v>
      </c>
      <c r="G29" s="42" t="s">
        <v>1546</v>
      </c>
      <c r="H29" s="42" t="s">
        <v>1546</v>
      </c>
      <c r="J29" s="42" t="s">
        <v>2397</v>
      </c>
      <c r="K29" s="42" t="s">
        <v>2503</v>
      </c>
    </row>
    <row r="30" spans="1:12" s="42" customFormat="1" x14ac:dyDescent="0.3">
      <c r="A30" s="42" t="s">
        <v>844</v>
      </c>
      <c r="B30" s="42" t="s">
        <v>845</v>
      </c>
      <c r="C30" s="42">
        <v>3.5952106883285131</v>
      </c>
      <c r="D30" s="42">
        <v>3.0680865482125924E-2</v>
      </c>
      <c r="E30" s="42">
        <v>1.8460763186757458</v>
      </c>
      <c r="F30" s="42">
        <v>1.5131323934580672</v>
      </c>
      <c r="G30" s="42" t="s">
        <v>1547</v>
      </c>
      <c r="H30" s="42" t="s">
        <v>1548</v>
      </c>
      <c r="I30" s="42" t="s">
        <v>2504</v>
      </c>
      <c r="J30" s="42" t="s">
        <v>2505</v>
      </c>
      <c r="K30" s="42" t="s">
        <v>2506</v>
      </c>
      <c r="L30" s="42" t="s">
        <v>2507</v>
      </c>
    </row>
    <row r="31" spans="1:12" s="42" customFormat="1" x14ac:dyDescent="0.3">
      <c r="A31" s="42" t="s">
        <v>52</v>
      </c>
      <c r="B31" s="42" t="s">
        <v>53</v>
      </c>
      <c r="C31" s="42">
        <v>3.5274466285440873</v>
      </c>
      <c r="D31" s="42">
        <v>1.6387921457407017E-3</v>
      </c>
      <c r="E31" s="42">
        <v>1.8186242545256508</v>
      </c>
      <c r="F31" s="42">
        <v>2.7854761261624192</v>
      </c>
      <c r="G31" s="42" t="s">
        <v>1549</v>
      </c>
      <c r="H31" s="42" t="s">
        <v>1550</v>
      </c>
      <c r="I31" s="42" t="s">
        <v>2480</v>
      </c>
      <c r="J31" s="42" t="s">
        <v>2508</v>
      </c>
      <c r="K31" s="42" t="s">
        <v>2509</v>
      </c>
      <c r="L31" s="42" t="s">
        <v>2510</v>
      </c>
    </row>
    <row r="32" spans="1:12" s="42" customFormat="1" x14ac:dyDescent="0.3">
      <c r="A32" s="42" t="s">
        <v>742</v>
      </c>
      <c r="B32" s="42" t="s">
        <v>743</v>
      </c>
      <c r="C32" s="42">
        <v>3.3550286620741976</v>
      </c>
      <c r="D32" s="42">
        <v>2.0363339021422931E-2</v>
      </c>
      <c r="E32" s="42">
        <v>1.7463250914495054</v>
      </c>
      <c r="F32" s="42">
        <v>1.6911510082761987</v>
      </c>
      <c r="G32" s="42" t="s">
        <v>1551</v>
      </c>
      <c r="H32" s="42" t="s">
        <v>1552</v>
      </c>
      <c r="I32" s="42" t="s">
        <v>2511</v>
      </c>
      <c r="J32" s="42" t="s">
        <v>2512</v>
      </c>
      <c r="K32" s="42" t="s">
        <v>2513</v>
      </c>
      <c r="L32" s="42" t="s">
        <v>2514</v>
      </c>
    </row>
    <row r="33" spans="1:12" s="42" customFormat="1" x14ac:dyDescent="0.3">
      <c r="A33" s="42" t="s">
        <v>508</v>
      </c>
      <c r="B33" s="42" t="s">
        <v>509</v>
      </c>
      <c r="C33" s="42">
        <v>3.214121685145618</v>
      </c>
      <c r="D33" s="42">
        <v>5.688581350364365E-3</v>
      </c>
      <c r="E33" s="42">
        <v>1.684424549807308</v>
      </c>
      <c r="F33" s="42">
        <v>2.2449960268433795</v>
      </c>
      <c r="G33" s="42" t="s">
        <v>1553</v>
      </c>
      <c r="H33" s="42" t="s">
        <v>1554</v>
      </c>
      <c r="I33" s="42" t="s">
        <v>2491</v>
      </c>
      <c r="J33" s="42" t="s">
        <v>2515</v>
      </c>
      <c r="K33" s="42" t="s">
        <v>2516</v>
      </c>
      <c r="L33" s="42" t="s">
        <v>2517</v>
      </c>
    </row>
    <row r="34" spans="1:12" s="42" customFormat="1" x14ac:dyDescent="0.3">
      <c r="A34" s="42" t="s">
        <v>1422</v>
      </c>
      <c r="B34" s="42" t="s">
        <v>1423</v>
      </c>
      <c r="C34" s="42">
        <v>3.1710849153374441</v>
      </c>
      <c r="D34" s="42">
        <v>9.0326943772051881E-3</v>
      </c>
      <c r="E34" s="42">
        <v>1.6649765104584555</v>
      </c>
      <c r="F34" s="42">
        <v>2.0441826839487787</v>
      </c>
      <c r="G34" s="42" t="s">
        <v>1555</v>
      </c>
      <c r="H34" s="42" t="s">
        <v>1555</v>
      </c>
    </row>
    <row r="35" spans="1:12" s="42" customFormat="1" x14ac:dyDescent="0.3">
      <c r="A35" s="42" t="s">
        <v>1380</v>
      </c>
      <c r="B35" s="42" t="s">
        <v>1381</v>
      </c>
      <c r="C35" s="42">
        <v>3.0780059459147955</v>
      </c>
      <c r="D35" s="42">
        <v>1.1818651355353725E-2</v>
      </c>
      <c r="E35" s="42">
        <v>1.6219960185840907</v>
      </c>
      <c r="F35" s="42">
        <v>1.927432078644673</v>
      </c>
      <c r="G35" s="42" t="s">
        <v>1556</v>
      </c>
      <c r="H35" s="42" t="s">
        <v>1556</v>
      </c>
      <c r="I35" s="42" t="s">
        <v>2499</v>
      </c>
      <c r="J35" s="42" t="s">
        <v>2518</v>
      </c>
      <c r="K35" s="42" t="s">
        <v>2519</v>
      </c>
      <c r="L35" s="42" t="s">
        <v>2520</v>
      </c>
    </row>
    <row r="36" spans="1:12" s="42" customFormat="1" x14ac:dyDescent="0.3">
      <c r="A36" s="42" t="s">
        <v>530</v>
      </c>
      <c r="B36" s="42" t="s">
        <v>531</v>
      </c>
      <c r="C36" s="42">
        <v>3.0776526017182535</v>
      </c>
      <c r="D36" s="42">
        <v>2.5332037879098032E-2</v>
      </c>
      <c r="E36" s="42">
        <v>1.621830392788997</v>
      </c>
      <c r="F36" s="42">
        <v>1.5963298712419494</v>
      </c>
      <c r="G36" s="42" t="s">
        <v>1557</v>
      </c>
      <c r="H36" s="42" t="s">
        <v>1558</v>
      </c>
      <c r="I36" s="42" t="s">
        <v>2521</v>
      </c>
      <c r="J36" s="42" t="s">
        <v>2522</v>
      </c>
      <c r="K36" s="42" t="s">
        <v>2523</v>
      </c>
    </row>
    <row r="37" spans="1:12" s="42" customFormat="1" x14ac:dyDescent="0.3">
      <c r="A37" s="42" t="s">
        <v>870</v>
      </c>
      <c r="B37" s="42" t="s">
        <v>871</v>
      </c>
      <c r="C37" s="42">
        <v>3.0644082694800665</v>
      </c>
      <c r="D37" s="42">
        <v>2.0262930966648815E-2</v>
      </c>
      <c r="E37" s="42">
        <v>1.6156085195591694</v>
      </c>
      <c r="F37" s="42">
        <v>1.693297735156529</v>
      </c>
      <c r="G37" s="42" t="s">
        <v>1559</v>
      </c>
      <c r="H37" s="42" t="s">
        <v>1560</v>
      </c>
      <c r="I37" s="42" t="s">
        <v>2524</v>
      </c>
      <c r="J37" s="42" t="s">
        <v>2525</v>
      </c>
      <c r="K37" s="42" t="s">
        <v>2526</v>
      </c>
    </row>
    <row r="38" spans="1:12" s="42" customFormat="1" x14ac:dyDescent="0.3">
      <c r="A38" s="42" t="s">
        <v>325</v>
      </c>
      <c r="B38" s="42" t="s">
        <v>326</v>
      </c>
      <c r="C38" s="42">
        <v>3.0505889543236755</v>
      </c>
      <c r="D38" s="42">
        <v>2.249664111615049E-2</v>
      </c>
      <c r="E38" s="42">
        <v>1.609087799874207</v>
      </c>
      <c r="F38" s="42">
        <v>1.6478823198271022</v>
      </c>
      <c r="G38" s="42" t="s">
        <v>1561</v>
      </c>
      <c r="H38" s="42" t="s">
        <v>1562</v>
      </c>
      <c r="I38" s="42" t="s">
        <v>2527</v>
      </c>
      <c r="J38" s="42" t="s">
        <v>2528</v>
      </c>
      <c r="K38" s="42" t="s">
        <v>2529</v>
      </c>
      <c r="L38" s="42" t="s">
        <v>2530</v>
      </c>
    </row>
    <row r="39" spans="1:12" s="42" customFormat="1" x14ac:dyDescent="0.3">
      <c r="A39" s="42" t="s">
        <v>756</v>
      </c>
      <c r="B39" s="42" t="s">
        <v>757</v>
      </c>
      <c r="C39" s="42">
        <v>3.0301444052962596</v>
      </c>
      <c r="D39" s="42">
        <v>3.5960348538971155E-3</v>
      </c>
      <c r="E39" s="42">
        <v>1.5993865487611085</v>
      </c>
      <c r="F39" s="42">
        <v>2.4441761076001454</v>
      </c>
      <c r="G39" s="42" t="s">
        <v>1563</v>
      </c>
      <c r="H39" s="42" t="s">
        <v>1563</v>
      </c>
    </row>
    <row r="40" spans="1:12" s="42" customFormat="1" x14ac:dyDescent="0.3">
      <c r="A40" s="42" t="s">
        <v>40</v>
      </c>
      <c r="B40" s="42" t="s">
        <v>41</v>
      </c>
      <c r="C40" s="42">
        <v>3.0098600290144377</v>
      </c>
      <c r="D40" s="42">
        <v>3.2097707266638013E-2</v>
      </c>
      <c r="E40" s="42">
        <v>1.5896963972367766</v>
      </c>
      <c r="F40" s="42">
        <v>1.493525988062693</v>
      </c>
      <c r="G40" s="42" t="s">
        <v>1564</v>
      </c>
      <c r="H40" s="42" t="s">
        <v>1565</v>
      </c>
      <c r="I40" s="42" t="s">
        <v>2531</v>
      </c>
      <c r="J40" s="42" t="s">
        <v>2532</v>
      </c>
      <c r="K40" s="42" t="s">
        <v>2533</v>
      </c>
      <c r="L40" s="42" t="s">
        <v>2534</v>
      </c>
    </row>
    <row r="41" spans="1:12" s="42" customFormat="1" x14ac:dyDescent="0.3">
      <c r="A41" s="42" t="s">
        <v>842</v>
      </c>
      <c r="B41" s="42" t="s">
        <v>843</v>
      </c>
      <c r="C41" s="42">
        <v>2.9927555440189542</v>
      </c>
      <c r="D41" s="42">
        <v>3.3541802907753424E-2</v>
      </c>
      <c r="E41" s="42">
        <v>1.5814744406018353</v>
      </c>
      <c r="F41" s="42">
        <v>1.4744135973099879</v>
      </c>
      <c r="G41" s="42" t="s">
        <v>1566</v>
      </c>
      <c r="H41" s="42" t="s">
        <v>1567</v>
      </c>
      <c r="I41" s="42" t="s">
        <v>2419</v>
      </c>
      <c r="J41" s="42" t="s">
        <v>2535</v>
      </c>
      <c r="K41" s="42" t="s">
        <v>2536</v>
      </c>
    </row>
    <row r="42" spans="1:12" s="42" customFormat="1" x14ac:dyDescent="0.3">
      <c r="A42" s="42" t="s">
        <v>62</v>
      </c>
      <c r="B42" s="42" t="s">
        <v>63</v>
      </c>
      <c r="C42" s="42">
        <v>2.677693071239382</v>
      </c>
      <c r="D42" s="42">
        <v>4.7615667644306787E-5</v>
      </c>
      <c r="E42" s="42">
        <v>1.4209906021939751</v>
      </c>
      <c r="F42" s="42">
        <v>4.322250121819935</v>
      </c>
      <c r="G42" s="42" t="s">
        <v>1568</v>
      </c>
      <c r="H42" s="42" t="s">
        <v>1569</v>
      </c>
      <c r="I42" s="42" t="s">
        <v>2537</v>
      </c>
      <c r="J42" s="42" t="s">
        <v>2538</v>
      </c>
      <c r="K42" s="42" t="s">
        <v>2539</v>
      </c>
      <c r="L42" s="42" t="s">
        <v>2540</v>
      </c>
    </row>
    <row r="43" spans="1:12" s="42" customFormat="1" x14ac:dyDescent="0.3">
      <c r="A43" s="42" t="s">
        <v>455</v>
      </c>
      <c r="B43" s="42" t="s">
        <v>456</v>
      </c>
      <c r="C43" s="42">
        <v>2.6764636499460561</v>
      </c>
      <c r="D43" s="42">
        <v>3.2513619912966141E-2</v>
      </c>
      <c r="E43" s="42">
        <v>1.4203280590049798</v>
      </c>
      <c r="F43" s="42">
        <v>1.4879346755144127</v>
      </c>
      <c r="G43" s="42" t="s">
        <v>1570</v>
      </c>
      <c r="H43" s="42" t="s">
        <v>1571</v>
      </c>
      <c r="I43" s="42" t="s">
        <v>2541</v>
      </c>
      <c r="J43" s="42" t="s">
        <v>2542</v>
      </c>
      <c r="K43" s="42" t="s">
        <v>2543</v>
      </c>
      <c r="L43" s="42" t="s">
        <v>2544</v>
      </c>
    </row>
    <row r="44" spans="1:12" s="42" customFormat="1" x14ac:dyDescent="0.3">
      <c r="A44" s="42" t="s">
        <v>616</v>
      </c>
      <c r="B44" s="42" t="s">
        <v>617</v>
      </c>
      <c r="C44" s="42">
        <v>2.6528725259444363</v>
      </c>
      <c r="D44" s="42">
        <v>1.0239208919024124E-2</v>
      </c>
      <c r="E44" s="42">
        <v>1.4075553538153078</v>
      </c>
      <c r="F44" s="42">
        <v>1.9897335956428071</v>
      </c>
      <c r="G44" s="42" t="s">
        <v>1572</v>
      </c>
      <c r="H44" s="42" t="s">
        <v>1573</v>
      </c>
      <c r="J44" s="42" t="s">
        <v>2545</v>
      </c>
      <c r="K44" s="42" t="s">
        <v>2546</v>
      </c>
      <c r="L44" s="42" t="s">
        <v>2547</v>
      </c>
    </row>
    <row r="45" spans="1:12" s="42" customFormat="1" x14ac:dyDescent="0.3">
      <c r="A45" s="42" t="s">
        <v>778</v>
      </c>
      <c r="B45" s="42" t="s">
        <v>779</v>
      </c>
      <c r="C45" s="42">
        <v>2.5987706425095709</v>
      </c>
      <c r="D45" s="42">
        <v>8.5512116545114203E-3</v>
      </c>
      <c r="E45" s="42">
        <v>1.3778293127192052</v>
      </c>
      <c r="F45" s="42">
        <v>2.0679723440337217</v>
      </c>
      <c r="G45" s="42" t="s">
        <v>1574</v>
      </c>
      <c r="H45" s="42" t="s">
        <v>1575</v>
      </c>
      <c r="I45" s="42" t="s">
        <v>2548</v>
      </c>
      <c r="J45" s="42" t="s">
        <v>2549</v>
      </c>
      <c r="K45" s="42" t="s">
        <v>2550</v>
      </c>
      <c r="L45" s="42" t="s">
        <v>2551</v>
      </c>
    </row>
    <row r="46" spans="1:12" s="42" customFormat="1" x14ac:dyDescent="0.3">
      <c r="A46" s="42" t="s">
        <v>339</v>
      </c>
      <c r="B46" s="42" t="s">
        <v>340</v>
      </c>
      <c r="C46" s="42">
        <v>2.4364246976850965</v>
      </c>
      <c r="D46" s="42">
        <v>3.2656977210125553E-2</v>
      </c>
      <c r="E46" s="42">
        <v>1.2847656339995095</v>
      </c>
      <c r="F46" s="42">
        <v>1.4860240168350292</v>
      </c>
      <c r="G46" s="42" t="s">
        <v>1576</v>
      </c>
      <c r="H46" s="42" t="s">
        <v>1577</v>
      </c>
      <c r="I46" s="42" t="s">
        <v>2552</v>
      </c>
      <c r="J46" s="42" t="s">
        <v>2553</v>
      </c>
      <c r="K46" s="42" t="s">
        <v>2554</v>
      </c>
      <c r="L46" s="42" t="s">
        <v>2555</v>
      </c>
    </row>
    <row r="47" spans="1:12" s="42" customFormat="1" x14ac:dyDescent="0.3">
      <c r="A47" s="42" t="s">
        <v>838</v>
      </c>
      <c r="B47" s="42" t="s">
        <v>839</v>
      </c>
      <c r="C47" s="42">
        <v>2.3799342616258645</v>
      </c>
      <c r="D47" s="42">
        <v>4.1893509317693312E-2</v>
      </c>
      <c r="E47" s="42">
        <v>1.2509217240642327</v>
      </c>
      <c r="F47" s="42">
        <v>1.3778532583192882</v>
      </c>
      <c r="G47" s="42" t="s">
        <v>1578</v>
      </c>
      <c r="H47" s="42" t="s">
        <v>1578</v>
      </c>
      <c r="J47" s="42" t="s">
        <v>2436</v>
      </c>
      <c r="K47" s="42" t="s">
        <v>2437</v>
      </c>
      <c r="L47" s="42" t="s">
        <v>2436</v>
      </c>
    </row>
    <row r="48" spans="1:12" s="42" customFormat="1" x14ac:dyDescent="0.3">
      <c r="A48" s="42" t="s">
        <v>265</v>
      </c>
      <c r="B48" s="42" t="s">
        <v>266</v>
      </c>
      <c r="C48" s="42">
        <v>2.3752010359342668</v>
      </c>
      <c r="D48" s="42">
        <v>4.9294919690775214E-2</v>
      </c>
      <c r="E48" s="42">
        <v>1.2480496276629149</v>
      </c>
      <c r="F48" s="42">
        <v>1.3071978365838541</v>
      </c>
      <c r="G48" s="42" t="s">
        <v>1579</v>
      </c>
      <c r="H48" s="42" t="s">
        <v>1580</v>
      </c>
      <c r="I48" s="42" t="s">
        <v>2556</v>
      </c>
      <c r="J48" s="42" t="s">
        <v>2557</v>
      </c>
      <c r="K48" s="42" t="s">
        <v>2558</v>
      </c>
      <c r="L48" s="42" t="s">
        <v>2547</v>
      </c>
    </row>
    <row r="49" spans="1:12" s="42" customFormat="1" x14ac:dyDescent="0.3">
      <c r="A49" s="42" t="s">
        <v>1290</v>
      </c>
      <c r="B49" s="42" t="s">
        <v>1291</v>
      </c>
      <c r="C49" s="42">
        <v>2.3608992400484379</v>
      </c>
      <c r="D49" s="42">
        <v>3.9072613206501287E-2</v>
      </c>
      <c r="E49" s="42">
        <v>1.2393364706286465</v>
      </c>
      <c r="F49" s="42">
        <v>1.4081275418540176</v>
      </c>
      <c r="G49" s="42" t="s">
        <v>1581</v>
      </c>
      <c r="H49" s="42" t="s">
        <v>1582</v>
      </c>
      <c r="I49" s="42" t="s">
        <v>2499</v>
      </c>
      <c r="J49" s="42" t="s">
        <v>2500</v>
      </c>
      <c r="K49" s="42" t="s">
        <v>2501</v>
      </c>
      <c r="L49" s="42" t="s">
        <v>2502</v>
      </c>
    </row>
    <row r="50" spans="1:12" s="42" customFormat="1" x14ac:dyDescent="0.3">
      <c r="A50" s="42" t="s">
        <v>1274</v>
      </c>
      <c r="B50" s="42" t="s">
        <v>1275</v>
      </c>
      <c r="C50" s="42">
        <v>2.3459477341568662</v>
      </c>
      <c r="D50" s="42">
        <v>8.1463993295242728E-3</v>
      </c>
      <c r="E50" s="42">
        <v>1.2301708716304207</v>
      </c>
      <c r="F50" s="42">
        <v>2.0890343049843483</v>
      </c>
      <c r="G50" s="42" t="s">
        <v>1583</v>
      </c>
      <c r="H50" s="42" t="s">
        <v>1584</v>
      </c>
      <c r="I50" s="42" t="s">
        <v>2559</v>
      </c>
      <c r="J50" s="42" t="s">
        <v>2560</v>
      </c>
      <c r="K50" s="42" t="s">
        <v>2561</v>
      </c>
      <c r="L50" s="42" t="s">
        <v>2562</v>
      </c>
    </row>
    <row r="51" spans="1:12" s="42" customFormat="1" x14ac:dyDescent="0.3">
      <c r="A51" s="42" t="s">
        <v>291</v>
      </c>
      <c r="B51" s="42" t="s">
        <v>292</v>
      </c>
      <c r="C51" s="42">
        <v>2.3220323161771681</v>
      </c>
      <c r="D51" s="42">
        <v>7.7488349362414919E-3</v>
      </c>
      <c r="E51" s="42">
        <v>1.2153880506117969</v>
      </c>
      <c r="F51" s="42">
        <v>2.1107635902417474</v>
      </c>
      <c r="G51" s="42" t="s">
        <v>1585</v>
      </c>
      <c r="H51" s="42" t="s">
        <v>1586</v>
      </c>
      <c r="I51" s="42" t="s">
        <v>2563</v>
      </c>
      <c r="J51" s="42" t="s">
        <v>2564</v>
      </c>
      <c r="K51" s="42" t="s">
        <v>2565</v>
      </c>
      <c r="L51" s="42" t="s">
        <v>2566</v>
      </c>
    </row>
    <row r="52" spans="1:12" s="42" customFormat="1" x14ac:dyDescent="0.3">
      <c r="A52" s="42" t="s">
        <v>113</v>
      </c>
      <c r="B52" s="42" t="s">
        <v>114</v>
      </c>
      <c r="C52" s="42">
        <v>2.2949474858858481</v>
      </c>
      <c r="D52" s="42">
        <v>3.340853151919175E-2</v>
      </c>
      <c r="E52" s="42">
        <v>1.1984611415611455</v>
      </c>
      <c r="F52" s="42">
        <v>1.4761426134707554</v>
      </c>
      <c r="G52" s="42" t="s">
        <v>1587</v>
      </c>
      <c r="H52" s="42" t="s">
        <v>1588</v>
      </c>
      <c r="I52" s="42" t="s">
        <v>2567</v>
      </c>
      <c r="J52" s="42" t="s">
        <v>2568</v>
      </c>
      <c r="K52" s="42" t="s">
        <v>2569</v>
      </c>
      <c r="L52" s="42" t="s">
        <v>2570</v>
      </c>
    </row>
    <row r="53" spans="1:12" s="42" customFormat="1" x14ac:dyDescent="0.3">
      <c r="A53" s="42" t="s">
        <v>682</v>
      </c>
      <c r="B53" s="42" t="s">
        <v>683</v>
      </c>
      <c r="C53" s="42">
        <v>2.240913251377544</v>
      </c>
      <c r="D53" s="42">
        <v>2.0447731430422087E-2</v>
      </c>
      <c r="E53" s="42">
        <v>1.164086801356212</v>
      </c>
      <c r="F53" s="42">
        <v>1.6893548677006689</v>
      </c>
      <c r="G53" s="42" t="s">
        <v>1589</v>
      </c>
      <c r="H53" s="42" t="s">
        <v>1590</v>
      </c>
      <c r="I53" s="42" t="s">
        <v>2571</v>
      </c>
      <c r="J53" s="42" t="s">
        <v>2572</v>
      </c>
      <c r="K53" s="42" t="s">
        <v>2573</v>
      </c>
      <c r="L53" s="42" t="s">
        <v>2574</v>
      </c>
    </row>
    <row r="54" spans="1:12" s="42" customFormat="1" x14ac:dyDescent="0.3">
      <c r="A54" s="42" t="s">
        <v>451</v>
      </c>
      <c r="B54" s="42" t="s">
        <v>452</v>
      </c>
      <c r="C54" s="42">
        <v>2.2012951667532334</v>
      </c>
      <c r="D54" s="42">
        <v>1.2941144288156944E-2</v>
      </c>
      <c r="E54" s="42">
        <v>1.1383526059564926</v>
      </c>
      <c r="F54" s="42">
        <v>1.8880273205714537</v>
      </c>
      <c r="G54" s="42" t="s">
        <v>1591</v>
      </c>
      <c r="H54" s="42" t="s">
        <v>1592</v>
      </c>
      <c r="I54" s="42" t="s">
        <v>2504</v>
      </c>
      <c r="J54" s="42" t="s">
        <v>2575</v>
      </c>
      <c r="K54" s="42" t="s">
        <v>2576</v>
      </c>
      <c r="L54" s="42" t="s">
        <v>2507</v>
      </c>
    </row>
    <row r="55" spans="1:12" s="42" customFormat="1" x14ac:dyDescent="0.3">
      <c r="A55" s="42" t="s">
        <v>245</v>
      </c>
      <c r="B55" s="42" t="s">
        <v>246</v>
      </c>
      <c r="C55" s="42">
        <v>2.1225314586377522</v>
      </c>
      <c r="D55" s="42">
        <v>3.510150718647756E-2</v>
      </c>
      <c r="E55" s="42">
        <v>1.085785936527121</v>
      </c>
      <c r="F55" s="42">
        <v>1.4546742354225688</v>
      </c>
      <c r="G55" s="42" t="s">
        <v>1593</v>
      </c>
      <c r="H55" s="42" t="s">
        <v>1594</v>
      </c>
      <c r="I55" s="42" t="s">
        <v>2423</v>
      </c>
      <c r="J55" s="42" t="s">
        <v>2577</v>
      </c>
      <c r="K55" s="42" t="s">
        <v>2578</v>
      </c>
      <c r="L55" s="42" t="s">
        <v>2579</v>
      </c>
    </row>
    <row r="56" spans="1:12" s="42" customFormat="1" x14ac:dyDescent="0.3">
      <c r="A56" s="42" t="s">
        <v>604</v>
      </c>
      <c r="B56" s="42" t="s">
        <v>605</v>
      </c>
      <c r="C56" s="42">
        <v>2.1119975288154458</v>
      </c>
      <c r="D56" s="42">
        <v>4.0626533303002192E-2</v>
      </c>
      <c r="E56" s="42">
        <v>1.078608146643437</v>
      </c>
      <c r="F56" s="42">
        <v>1.3911902348138894</v>
      </c>
      <c r="G56" s="42" t="s">
        <v>1595</v>
      </c>
      <c r="H56" s="42" t="s">
        <v>1596</v>
      </c>
      <c r="I56" s="42" t="s">
        <v>2580</v>
      </c>
      <c r="J56" s="42" t="s">
        <v>2581</v>
      </c>
      <c r="K56" s="42" t="s">
        <v>2582</v>
      </c>
      <c r="L56" s="42" t="s">
        <v>2583</v>
      </c>
    </row>
    <row r="57" spans="1:12" s="42" customFormat="1" x14ac:dyDescent="0.3">
      <c r="A57" s="42" t="s">
        <v>369</v>
      </c>
      <c r="B57" s="42" t="s">
        <v>370</v>
      </c>
      <c r="C57" s="42">
        <v>2.0708846868751056</v>
      </c>
      <c r="D57" s="42">
        <v>1.8510927431529479E-2</v>
      </c>
      <c r="E57" s="42">
        <v>1.0502472221701538</v>
      </c>
      <c r="F57" s="42">
        <v>1.7325718217492321</v>
      </c>
      <c r="G57" s="42" t="s">
        <v>1597</v>
      </c>
      <c r="H57" s="42" t="s">
        <v>1598</v>
      </c>
      <c r="I57" s="42" t="s">
        <v>2584</v>
      </c>
      <c r="J57" s="42" t="s">
        <v>2585</v>
      </c>
      <c r="K57" s="42" t="s">
        <v>2586</v>
      </c>
      <c r="L57" s="42" t="s">
        <v>2587</v>
      </c>
    </row>
    <row r="58" spans="1:12" s="42" customFormat="1" x14ac:dyDescent="0.3">
      <c r="A58" s="42" t="s">
        <v>626</v>
      </c>
      <c r="B58" s="42" t="s">
        <v>627</v>
      </c>
      <c r="C58" s="42">
        <v>2.0043954526027465</v>
      </c>
      <c r="D58" s="42">
        <v>4.5135466214179305E-2</v>
      </c>
      <c r="E58" s="42">
        <v>1.0031671698233988</v>
      </c>
      <c r="F58" s="42">
        <v>1.3454820672576391</v>
      </c>
      <c r="G58" s="42" t="s">
        <v>1599</v>
      </c>
      <c r="H58" s="42" t="s">
        <v>1600</v>
      </c>
      <c r="I58" s="42" t="s">
        <v>2588</v>
      </c>
      <c r="J58" s="42" t="s">
        <v>2589</v>
      </c>
      <c r="K58" s="42" t="s">
        <v>2590</v>
      </c>
      <c r="L58" s="42" t="s">
        <v>2400</v>
      </c>
    </row>
    <row r="59" spans="1:12" s="41" customFormat="1" x14ac:dyDescent="0.3">
      <c r="A59" s="41" t="s">
        <v>1064</v>
      </c>
      <c r="B59" s="41" t="s">
        <v>1065</v>
      </c>
      <c r="C59" s="41">
        <v>0.49886247895178121</v>
      </c>
      <c r="D59" s="41">
        <v>1.6693745182603293E-2</v>
      </c>
      <c r="E59" s="41">
        <v>-1.0032859311851261</v>
      </c>
      <c r="F59" s="41">
        <v>1.777446219961043</v>
      </c>
      <c r="G59" s="41" t="s">
        <v>1490</v>
      </c>
      <c r="H59" s="41" t="s">
        <v>1491</v>
      </c>
      <c r="I59" s="41" t="s">
        <v>2416</v>
      </c>
      <c r="J59" s="41" t="s">
        <v>2415</v>
      </c>
      <c r="K59" s="41" t="s">
        <v>2414</v>
      </c>
      <c r="L59" s="41" t="s">
        <v>2413</v>
      </c>
    </row>
    <row r="60" spans="1:12" s="41" customFormat="1" x14ac:dyDescent="0.3">
      <c r="A60" s="41" t="s">
        <v>1268</v>
      </c>
      <c r="B60" s="41" t="s">
        <v>1269</v>
      </c>
      <c r="C60" s="41">
        <v>0.42646562642551111</v>
      </c>
      <c r="D60" s="41">
        <v>4.9507804827336112E-2</v>
      </c>
      <c r="E60" s="41">
        <v>-1.2294986313834817</v>
      </c>
      <c r="F60" s="41">
        <v>1.3053263298290938</v>
      </c>
      <c r="G60" s="41" t="s">
        <v>1601</v>
      </c>
      <c r="H60" s="41" t="s">
        <v>1602</v>
      </c>
      <c r="I60" s="41" t="s">
        <v>2427</v>
      </c>
      <c r="J60" s="41" t="s">
        <v>2591</v>
      </c>
      <c r="K60" s="41" t="s">
        <v>2592</v>
      </c>
      <c r="L60" s="41" t="s">
        <v>2424</v>
      </c>
    </row>
    <row r="61" spans="1:12" s="41" customFormat="1" x14ac:dyDescent="0.3">
      <c r="A61" s="41" t="s">
        <v>159</v>
      </c>
      <c r="B61" s="41" t="s">
        <v>160</v>
      </c>
      <c r="C61" s="41">
        <v>0.41828692029644038</v>
      </c>
      <c r="D61" s="41">
        <v>4.703923441928709E-2</v>
      </c>
      <c r="E61" s="41">
        <v>-1.2574352088310385</v>
      </c>
      <c r="F61" s="41">
        <v>1.3275397551756409</v>
      </c>
      <c r="G61" s="41" t="s">
        <v>1498</v>
      </c>
      <c r="H61" s="41" t="s">
        <v>1499</v>
      </c>
      <c r="I61" s="41" t="s">
        <v>2403</v>
      </c>
      <c r="J61" s="41" t="s">
        <v>2402</v>
      </c>
      <c r="K61" s="41" t="s">
        <v>2401</v>
      </c>
      <c r="L61" s="41" t="s">
        <v>2400</v>
      </c>
    </row>
    <row r="62" spans="1:12" s="41" customFormat="1" x14ac:dyDescent="0.3">
      <c r="A62" s="41" t="s">
        <v>371</v>
      </c>
      <c r="B62" s="41" t="s">
        <v>372</v>
      </c>
      <c r="C62" s="41">
        <v>0.33852856514161295</v>
      </c>
      <c r="D62" s="41">
        <v>2.6361584472714568E-3</v>
      </c>
      <c r="E62" s="41">
        <v>-1.5626505209115835</v>
      </c>
      <c r="F62" s="41">
        <v>2.5790284898642128</v>
      </c>
      <c r="G62" s="41" t="s">
        <v>1603</v>
      </c>
      <c r="H62" s="41" t="s">
        <v>1604</v>
      </c>
      <c r="I62" s="41" t="s">
        <v>2407</v>
      </c>
      <c r="J62" s="41" t="s">
        <v>2593</v>
      </c>
      <c r="K62" s="41" t="s">
        <v>2594</v>
      </c>
      <c r="L62" s="41" t="s">
        <v>2595</v>
      </c>
    </row>
    <row r="63" spans="1:12" s="41" customFormat="1" x14ac:dyDescent="0.3">
      <c r="A63" s="41" t="s">
        <v>746</v>
      </c>
      <c r="B63" s="41" t="s">
        <v>747</v>
      </c>
      <c r="C63" s="41">
        <v>0.32414252241551561</v>
      </c>
      <c r="D63" s="41">
        <v>3.5265519594345203E-3</v>
      </c>
      <c r="E63" s="41">
        <v>-1.6252998028525876</v>
      </c>
      <c r="F63" s="41">
        <v>2.4526497129736526</v>
      </c>
      <c r="G63" s="41" t="s">
        <v>1605</v>
      </c>
      <c r="H63" s="41" t="s">
        <v>1606</v>
      </c>
      <c r="I63" s="41" t="s">
        <v>2596</v>
      </c>
      <c r="J63" s="41" t="s">
        <v>2597</v>
      </c>
      <c r="K63" s="41" t="s">
        <v>2598</v>
      </c>
    </row>
    <row r="64" spans="1:12" s="41" customFormat="1" x14ac:dyDescent="0.3">
      <c r="A64" s="41" t="s">
        <v>1392</v>
      </c>
      <c r="B64" s="41" t="s">
        <v>1393</v>
      </c>
      <c r="C64" s="41">
        <v>0.2595546079718411</v>
      </c>
      <c r="D64" s="41">
        <v>4.3786486655687145E-3</v>
      </c>
      <c r="E64" s="41">
        <v>-1.9458899942155596</v>
      </c>
      <c r="F64" s="41">
        <v>2.3586599003721846</v>
      </c>
      <c r="G64" s="41" t="s">
        <v>1607</v>
      </c>
      <c r="H64" s="41" t="s">
        <v>1607</v>
      </c>
      <c r="J64" s="41" t="s">
        <v>2599</v>
      </c>
      <c r="K64" s="41" t="s">
        <v>2600</v>
      </c>
      <c r="L64" s="41" t="s">
        <v>2601</v>
      </c>
    </row>
    <row r="65" spans="1:12" s="41" customFormat="1" x14ac:dyDescent="0.3">
      <c r="A65" s="41" t="s">
        <v>1420</v>
      </c>
      <c r="B65" s="41" t="s">
        <v>1421</v>
      </c>
      <c r="C65" s="41">
        <v>0.204795774171039</v>
      </c>
      <c r="D65" s="41">
        <v>5.7425440222910141E-3</v>
      </c>
      <c r="E65" s="41">
        <v>-2.2877421483257421</v>
      </c>
      <c r="F65" s="41">
        <v>2.2408956668225688</v>
      </c>
      <c r="G65" s="41" t="s">
        <v>1476</v>
      </c>
      <c r="H65" s="41" t="s">
        <v>1477</v>
      </c>
    </row>
    <row r="66" spans="1:12" s="41" customFormat="1" x14ac:dyDescent="0.3">
      <c r="A66" s="41" t="s">
        <v>836</v>
      </c>
      <c r="B66" s="41" t="s">
        <v>837</v>
      </c>
      <c r="C66" s="41">
        <v>0.17422376514505544</v>
      </c>
      <c r="D66" s="41">
        <v>4.6289309655220726E-2</v>
      </c>
      <c r="E66" s="41">
        <v>-2.5209866654487767</v>
      </c>
      <c r="F66" s="41">
        <v>1.3345192961055863</v>
      </c>
      <c r="G66" s="41" t="s">
        <v>1608</v>
      </c>
      <c r="H66" s="41" t="s">
        <v>1609</v>
      </c>
      <c r="I66" s="41" t="s">
        <v>2602</v>
      </c>
      <c r="J66" s="41" t="s">
        <v>2603</v>
      </c>
      <c r="K66" s="41" t="s">
        <v>2604</v>
      </c>
      <c r="L66" s="41" t="s">
        <v>2605</v>
      </c>
    </row>
    <row r="67" spans="1:12" s="41" customFormat="1" x14ac:dyDescent="0.3">
      <c r="A67" s="41" t="s">
        <v>686</v>
      </c>
      <c r="B67" s="41" t="s">
        <v>687</v>
      </c>
      <c r="C67" s="41">
        <v>0.17303280021495548</v>
      </c>
      <c r="D67" s="41">
        <v>3.3948484332670135E-2</v>
      </c>
      <c r="E67" s="41">
        <v>-2.5308825528513728</v>
      </c>
      <c r="F67" s="41">
        <v>1.4691796105042925</v>
      </c>
      <c r="G67" s="41" t="s">
        <v>1610</v>
      </c>
      <c r="H67" s="41" t="s">
        <v>1611</v>
      </c>
      <c r="I67" s="41" t="s">
        <v>2416</v>
      </c>
      <c r="J67" s="41" t="s">
        <v>2606</v>
      </c>
      <c r="K67" s="41" t="s">
        <v>2607</v>
      </c>
      <c r="L67" s="41" t="s">
        <v>2608</v>
      </c>
    </row>
    <row r="68" spans="1:12" s="41" customFormat="1" x14ac:dyDescent="0.3">
      <c r="A68" s="41" t="s">
        <v>331</v>
      </c>
      <c r="B68" s="41" t="s">
        <v>332</v>
      </c>
      <c r="C68" s="41">
        <v>0.17144667546140566</v>
      </c>
      <c r="D68" s="41">
        <v>1.3487583588095277E-2</v>
      </c>
      <c r="E68" s="41">
        <v>-2.5441681657776862</v>
      </c>
      <c r="F68" s="41">
        <v>1.8700658507994097</v>
      </c>
      <c r="G68" s="41" t="s">
        <v>1612</v>
      </c>
      <c r="H68" s="41" t="s">
        <v>1613</v>
      </c>
      <c r="I68" s="41" t="s">
        <v>2609</v>
      </c>
      <c r="J68" s="41" t="s">
        <v>2610</v>
      </c>
      <c r="K68" s="41" t="s">
        <v>2611</v>
      </c>
      <c r="L68" s="41" t="s">
        <v>2612</v>
      </c>
    </row>
    <row r="69" spans="1:12" s="41" customFormat="1" x14ac:dyDescent="0.3">
      <c r="A69" s="41" t="s">
        <v>1138</v>
      </c>
      <c r="B69" s="41" t="s">
        <v>1139</v>
      </c>
      <c r="C69" s="41">
        <v>0.15495698627354951</v>
      </c>
      <c r="D69" s="41">
        <v>1.3026313941650401E-2</v>
      </c>
      <c r="E69" s="41">
        <v>-2.6900602942388567</v>
      </c>
      <c r="F69" s="41">
        <v>1.8851784592892646</v>
      </c>
      <c r="G69" s="41" t="s">
        <v>1614</v>
      </c>
      <c r="H69" s="41" t="s">
        <v>1615</v>
      </c>
      <c r="I69" s="41" t="s">
        <v>2613</v>
      </c>
      <c r="J69" s="41" t="s">
        <v>2614</v>
      </c>
      <c r="K69" s="41" t="s">
        <v>2615</v>
      </c>
    </row>
    <row r="70" spans="1:12" s="41" customFormat="1" x14ac:dyDescent="0.3">
      <c r="A70" s="41" t="s">
        <v>1100</v>
      </c>
      <c r="B70" s="41" t="s">
        <v>1101</v>
      </c>
      <c r="C70" s="41">
        <v>4.1755336432523556E-2</v>
      </c>
      <c r="D70" s="41">
        <v>7.3616745990948899E-4</v>
      </c>
      <c r="E70" s="41">
        <v>-4.5818956005053675</v>
      </c>
      <c r="F70" s="41">
        <v>3.1330233831594909</v>
      </c>
      <c r="G70" s="41" t="s">
        <v>1616</v>
      </c>
      <c r="H70" s="41" t="s">
        <v>1617</v>
      </c>
      <c r="J70" s="41" t="s">
        <v>2616</v>
      </c>
      <c r="K70" s="41" t="s">
        <v>2617</v>
      </c>
      <c r="L70" s="41" t="s">
        <v>2616</v>
      </c>
    </row>
    <row r="71" spans="1:12" s="41" customFormat="1" x14ac:dyDescent="0.3">
      <c r="A71" s="41" t="s">
        <v>732</v>
      </c>
      <c r="B71" s="41" t="s">
        <v>733</v>
      </c>
      <c r="C71" s="41">
        <v>1.5085773875002284E-2</v>
      </c>
      <c r="D71" s="41">
        <v>1.4238360719506422E-3</v>
      </c>
      <c r="E71" s="41">
        <v>-6.050667483545916</v>
      </c>
      <c r="F71" s="41">
        <v>2.8465400086945141</v>
      </c>
      <c r="G71" s="41" t="s">
        <v>1618</v>
      </c>
      <c r="H71" s="41" t="s">
        <v>1619</v>
      </c>
      <c r="I71" s="41" t="s">
        <v>2618</v>
      </c>
      <c r="J71" s="41" t="s">
        <v>2619</v>
      </c>
      <c r="K71" s="41" t="s">
        <v>2620</v>
      </c>
      <c r="L71" s="41" t="s">
        <v>2621</v>
      </c>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1"/>
  <sheetViews>
    <sheetView topLeftCell="D1" zoomScale="80" zoomScaleNormal="80" workbookViewId="0">
      <selection activeCell="I2" sqref="I2"/>
    </sheetView>
  </sheetViews>
  <sheetFormatPr defaultColWidth="12.44140625" defaultRowHeight="15.6" x14ac:dyDescent="0.3"/>
  <cols>
    <col min="1" max="1" width="12.44140625" style="40"/>
    <col min="2" max="2" width="172.109375" style="40" customWidth="1"/>
    <col min="3" max="3" width="13.44140625" style="40" bestFit="1" customWidth="1"/>
    <col min="4" max="4" width="14.109375" style="40" bestFit="1" customWidth="1"/>
    <col min="5" max="6" width="13.44140625" style="40" bestFit="1" customWidth="1"/>
    <col min="7" max="7" width="18" style="40" customWidth="1"/>
    <col min="8" max="8" width="24.109375" style="40" customWidth="1"/>
    <col min="9" max="16384" width="12.44140625" style="40"/>
  </cols>
  <sheetData>
    <row r="1" spans="1:12" x14ac:dyDescent="0.3">
      <c r="B1" s="43" t="s">
        <v>2386</v>
      </c>
    </row>
    <row r="2" spans="1:12" s="43" customFormat="1" x14ac:dyDescent="0.3">
      <c r="A2" s="43" t="s">
        <v>0</v>
      </c>
      <c r="B2" s="43" t="s">
        <v>1</v>
      </c>
      <c r="C2" s="43" t="s">
        <v>2389</v>
      </c>
      <c r="D2" s="43" t="s">
        <v>1435</v>
      </c>
      <c r="E2" s="43" t="s">
        <v>1436</v>
      </c>
      <c r="F2" s="43" t="s">
        <v>1437</v>
      </c>
      <c r="G2" s="43" t="s">
        <v>1474</v>
      </c>
      <c r="H2" s="43" t="s">
        <v>1475</v>
      </c>
      <c r="I2" s="43" t="s">
        <v>2441</v>
      </c>
      <c r="J2" s="43" t="s">
        <v>2440</v>
      </c>
      <c r="K2" s="43" t="s">
        <v>2439</v>
      </c>
      <c r="L2" s="43" t="s">
        <v>2438</v>
      </c>
    </row>
    <row r="3" spans="1:12" s="42" customFormat="1" x14ac:dyDescent="0.3">
      <c r="A3" s="42" t="s">
        <v>720</v>
      </c>
      <c r="B3" s="42" t="s">
        <v>721</v>
      </c>
      <c r="C3" s="42">
        <v>30.082579487146972</v>
      </c>
      <c r="D3" s="42">
        <v>1.1944617541434018E-3</v>
      </c>
      <c r="E3" s="42">
        <v>4.9108563737965509</v>
      </c>
      <c r="F3" s="42">
        <v>2.9228277515067305</v>
      </c>
      <c r="G3" s="42" t="s">
        <v>1510</v>
      </c>
      <c r="H3" s="42" t="s">
        <v>1511</v>
      </c>
      <c r="I3" s="42" t="s">
        <v>2449</v>
      </c>
      <c r="J3" s="42" t="s">
        <v>2450</v>
      </c>
      <c r="K3" s="42" t="s">
        <v>2451</v>
      </c>
      <c r="L3" s="42" t="s">
        <v>2452</v>
      </c>
    </row>
    <row r="4" spans="1:12" s="42" customFormat="1" x14ac:dyDescent="0.3">
      <c r="A4" s="42" t="s">
        <v>742</v>
      </c>
      <c r="B4" s="42" t="s">
        <v>743</v>
      </c>
      <c r="C4" s="42">
        <v>25.248764455413735</v>
      </c>
      <c r="D4" s="42">
        <v>6.089051511268726E-4</v>
      </c>
      <c r="E4" s="42">
        <v>4.6581408864088161</v>
      </c>
      <c r="F4" s="42">
        <v>3.2154503519489035</v>
      </c>
      <c r="G4" s="42" t="s">
        <v>1551</v>
      </c>
      <c r="H4" s="42" t="s">
        <v>1552</v>
      </c>
      <c r="I4" s="42" t="s">
        <v>2511</v>
      </c>
      <c r="J4" s="42" t="s">
        <v>2512</v>
      </c>
      <c r="K4" s="42" t="s">
        <v>2513</v>
      </c>
      <c r="L4" s="42" t="s">
        <v>2514</v>
      </c>
    </row>
    <row r="5" spans="1:12" s="42" customFormat="1" x14ac:dyDescent="0.3">
      <c r="A5" s="42" t="s">
        <v>582</v>
      </c>
      <c r="B5" s="42" t="s">
        <v>583</v>
      </c>
      <c r="C5" s="42">
        <v>17.129698525650422</v>
      </c>
      <c r="D5" s="42">
        <v>2.3446930607908477E-4</v>
      </c>
      <c r="E5" s="42">
        <v>4.0984278558027709</v>
      </c>
      <c r="F5" s="42">
        <v>3.629914001874095</v>
      </c>
      <c r="G5" s="42" t="s">
        <v>1530</v>
      </c>
      <c r="H5" s="42" t="s">
        <v>1531</v>
      </c>
    </row>
    <row r="6" spans="1:12" s="42" customFormat="1" x14ac:dyDescent="0.3">
      <c r="A6" s="42" t="s">
        <v>477</v>
      </c>
      <c r="B6" s="42" t="s">
        <v>478</v>
      </c>
      <c r="C6" s="42">
        <v>14.237507420818272</v>
      </c>
      <c r="D6" s="42">
        <v>4.1517187790629946E-5</v>
      </c>
      <c r="E6" s="42">
        <v>3.8316246887768468</v>
      </c>
      <c r="F6" s="42">
        <v>4.3817720715462638</v>
      </c>
      <c r="G6" s="42" t="s">
        <v>1620</v>
      </c>
      <c r="H6" s="42" t="s">
        <v>1621</v>
      </c>
      <c r="I6" s="42" t="s">
        <v>2622</v>
      </c>
      <c r="J6" s="42" t="s">
        <v>2623</v>
      </c>
      <c r="K6" s="42" t="s">
        <v>2624</v>
      </c>
      <c r="L6" s="42" t="s">
        <v>2625</v>
      </c>
    </row>
    <row r="7" spans="1:12" s="42" customFormat="1" x14ac:dyDescent="0.3">
      <c r="A7" s="42" t="s">
        <v>1326</v>
      </c>
      <c r="B7" s="42" t="s">
        <v>1327</v>
      </c>
      <c r="C7" s="42">
        <v>11.996782872853139</v>
      </c>
      <c r="D7" s="42">
        <v>2.8210995352918799E-3</v>
      </c>
      <c r="E7" s="42">
        <v>3.5845756710837766</v>
      </c>
      <c r="F7" s="42">
        <v>2.5495815906027262</v>
      </c>
      <c r="G7" s="42" t="s">
        <v>1622</v>
      </c>
      <c r="H7" s="42" t="s">
        <v>1623</v>
      </c>
      <c r="I7" s="42" t="s">
        <v>2626</v>
      </c>
      <c r="J7" s="42" t="s">
        <v>2627</v>
      </c>
      <c r="K7" s="42" t="s">
        <v>2628</v>
      </c>
      <c r="L7" s="42" t="s">
        <v>2629</v>
      </c>
    </row>
    <row r="8" spans="1:12" s="42" customFormat="1" x14ac:dyDescent="0.3">
      <c r="A8" s="42" t="s">
        <v>1276</v>
      </c>
      <c r="B8" s="42" t="s">
        <v>1277</v>
      </c>
      <c r="C8" s="42">
        <v>9.8017419462364384</v>
      </c>
      <c r="D8" s="42">
        <v>9.7171079648603498E-4</v>
      </c>
      <c r="E8" s="42">
        <v>3.293038164929095</v>
      </c>
      <c r="F8" s="42">
        <v>3.0124629718834566</v>
      </c>
      <c r="G8" s="42" t="s">
        <v>1539</v>
      </c>
      <c r="H8" s="42" t="s">
        <v>1539</v>
      </c>
    </row>
    <row r="9" spans="1:12" s="42" customFormat="1" x14ac:dyDescent="0.3">
      <c r="A9" s="42" t="s">
        <v>443</v>
      </c>
      <c r="B9" s="42" t="s">
        <v>444</v>
      </c>
      <c r="C9" s="42">
        <v>9.7576665036755248</v>
      </c>
      <c r="D9" s="42">
        <v>1.252565054554473E-2</v>
      </c>
      <c r="E9" s="42">
        <v>3.2865361758530529</v>
      </c>
      <c r="F9" s="42">
        <v>1.9021997088935845</v>
      </c>
      <c r="G9" s="42" t="s">
        <v>1508</v>
      </c>
      <c r="H9" s="42" t="s">
        <v>1509</v>
      </c>
      <c r="I9" s="42" t="s">
        <v>2445</v>
      </c>
      <c r="J9" s="42" t="s">
        <v>2446</v>
      </c>
      <c r="K9" s="42" t="s">
        <v>2447</v>
      </c>
      <c r="L9" s="42" t="s">
        <v>2448</v>
      </c>
    </row>
    <row r="10" spans="1:12" s="42" customFormat="1" x14ac:dyDescent="0.3">
      <c r="A10" s="42" t="s">
        <v>1062</v>
      </c>
      <c r="B10" s="42" t="s">
        <v>1063</v>
      </c>
      <c r="C10" s="42">
        <v>8.1684396447827172</v>
      </c>
      <c r="D10" s="42">
        <v>1.7565971363247865E-3</v>
      </c>
      <c r="E10" s="42">
        <v>3.0300605175720348</v>
      </c>
      <c r="F10" s="42">
        <v>2.7553278295876225</v>
      </c>
      <c r="G10" s="42" t="s">
        <v>1624</v>
      </c>
      <c r="H10" s="42" t="s">
        <v>1624</v>
      </c>
      <c r="I10" s="42" t="s">
        <v>2630</v>
      </c>
      <c r="J10" s="42" t="s">
        <v>2630</v>
      </c>
      <c r="K10" s="42" t="s">
        <v>2631</v>
      </c>
    </row>
    <row r="11" spans="1:12" s="42" customFormat="1" x14ac:dyDescent="0.3">
      <c r="A11" s="42" t="s">
        <v>842</v>
      </c>
      <c r="B11" s="42" t="s">
        <v>843</v>
      </c>
      <c r="C11" s="42">
        <v>6.604353394513538</v>
      </c>
      <c r="D11" s="42">
        <v>1.0502115241900673E-4</v>
      </c>
      <c r="E11" s="42">
        <v>2.7234173199591214</v>
      </c>
      <c r="F11" s="42">
        <v>3.9787232204188965</v>
      </c>
      <c r="G11" s="42" t="s">
        <v>1566</v>
      </c>
      <c r="H11" s="42" t="s">
        <v>1567</v>
      </c>
      <c r="I11" s="42" t="s">
        <v>2419</v>
      </c>
      <c r="J11" s="42" t="s">
        <v>2535</v>
      </c>
      <c r="K11" s="42" t="s">
        <v>2536</v>
      </c>
    </row>
    <row r="12" spans="1:12" s="42" customFormat="1" x14ac:dyDescent="0.3">
      <c r="A12" s="42" t="s">
        <v>1280</v>
      </c>
      <c r="B12" s="42" t="s">
        <v>1281</v>
      </c>
      <c r="C12" s="42">
        <v>5.4439204653554434</v>
      </c>
      <c r="D12" s="42">
        <v>3.6609937495882379E-2</v>
      </c>
      <c r="E12" s="42">
        <v>2.4446459894952008</v>
      </c>
      <c r="F12" s="42">
        <v>1.436401012588465</v>
      </c>
      <c r="G12" s="42" t="s">
        <v>1625</v>
      </c>
      <c r="H12" s="42" t="s">
        <v>1626</v>
      </c>
      <c r="J12" s="42" t="s">
        <v>2474</v>
      </c>
      <c r="K12" s="42" t="s">
        <v>2475</v>
      </c>
      <c r="L12" s="42" t="s">
        <v>2474</v>
      </c>
    </row>
    <row r="13" spans="1:12" s="42" customFormat="1" x14ac:dyDescent="0.3">
      <c r="A13" s="42" t="s">
        <v>852</v>
      </c>
      <c r="B13" s="42" t="s">
        <v>853</v>
      </c>
      <c r="C13" s="42">
        <v>5.2465557787972523</v>
      </c>
      <c r="D13" s="42">
        <v>2.2280851911415732E-2</v>
      </c>
      <c r="E13" s="42">
        <v>2.3913706434480964</v>
      </c>
      <c r="F13" s="42">
        <v>1.6520682078720204</v>
      </c>
      <c r="G13" s="42" t="s">
        <v>1500</v>
      </c>
      <c r="H13" s="42" t="s">
        <v>1500</v>
      </c>
    </row>
    <row r="14" spans="1:12" s="42" customFormat="1" x14ac:dyDescent="0.3">
      <c r="A14" s="42" t="s">
        <v>1182</v>
      </c>
      <c r="B14" s="42" t="s">
        <v>1183</v>
      </c>
      <c r="C14" s="42">
        <v>4.8823184656186429</v>
      </c>
      <c r="D14" s="42">
        <v>7.9255347653695712E-3</v>
      </c>
      <c r="E14" s="42">
        <v>2.2875664028175184</v>
      </c>
      <c r="F14" s="42">
        <v>2.1009714246542233</v>
      </c>
      <c r="G14" s="42" t="s">
        <v>1489</v>
      </c>
      <c r="H14" s="42" t="s">
        <v>1489</v>
      </c>
      <c r="I14" s="42" t="s">
        <v>2419</v>
      </c>
      <c r="J14" s="42" t="s">
        <v>2418</v>
      </c>
      <c r="K14" s="42" t="s">
        <v>2417</v>
      </c>
    </row>
    <row r="15" spans="1:12" s="42" customFormat="1" x14ac:dyDescent="0.3">
      <c r="A15" s="42" t="s">
        <v>1422</v>
      </c>
      <c r="B15" s="42" t="s">
        <v>1423</v>
      </c>
      <c r="C15" s="42">
        <v>4.7753199241320727</v>
      </c>
      <c r="D15" s="42">
        <v>1.6104210832677229E-3</v>
      </c>
      <c r="E15" s="42">
        <v>2.2555973902159279</v>
      </c>
      <c r="F15" s="42">
        <v>2.7930605523972858</v>
      </c>
      <c r="G15" s="42" t="s">
        <v>1555</v>
      </c>
      <c r="H15" s="42" t="s">
        <v>1555</v>
      </c>
    </row>
    <row r="16" spans="1:12" s="42" customFormat="1" x14ac:dyDescent="0.3">
      <c r="A16" s="42" t="s">
        <v>792</v>
      </c>
      <c r="B16" s="42" t="s">
        <v>793</v>
      </c>
      <c r="C16" s="42">
        <v>4.6601573286155995</v>
      </c>
      <c r="D16" s="42">
        <v>4.094513130095867E-2</v>
      </c>
      <c r="E16" s="42">
        <v>2.2203786616139021</v>
      </c>
      <c r="F16" s="42">
        <v>1.3877977318726726</v>
      </c>
      <c r="G16" s="42" t="s">
        <v>1627</v>
      </c>
      <c r="H16" s="42" t="s">
        <v>1627</v>
      </c>
    </row>
    <row r="17" spans="1:12" s="42" customFormat="1" x14ac:dyDescent="0.3">
      <c r="A17" s="42" t="s">
        <v>119</v>
      </c>
      <c r="B17" s="42" t="s">
        <v>120</v>
      </c>
      <c r="C17" s="42">
        <v>4.4312508523279801</v>
      </c>
      <c r="D17" s="42">
        <v>3.2932896657541129E-2</v>
      </c>
      <c r="E17" s="42">
        <v>2.1477139998470443</v>
      </c>
      <c r="F17" s="42">
        <v>1.4823700686485599</v>
      </c>
      <c r="G17" s="42" t="s">
        <v>1628</v>
      </c>
      <c r="H17" s="42" t="s">
        <v>1629</v>
      </c>
      <c r="I17" s="42" t="s">
        <v>2531</v>
      </c>
      <c r="J17" s="42" t="s">
        <v>2632</v>
      </c>
      <c r="K17" s="42" t="s">
        <v>2633</v>
      </c>
      <c r="L17" s="42" t="s">
        <v>2534</v>
      </c>
    </row>
    <row r="18" spans="1:12" s="42" customFormat="1" x14ac:dyDescent="0.3">
      <c r="A18" s="42" t="s">
        <v>1342</v>
      </c>
      <c r="B18" s="42" t="s">
        <v>1343</v>
      </c>
      <c r="C18" s="42">
        <v>4.3732683202286378</v>
      </c>
      <c r="D18" s="42">
        <v>1.7654746837731225E-3</v>
      </c>
      <c r="E18" s="42">
        <v>2.1287118671448617</v>
      </c>
      <c r="F18" s="42">
        <v>2.7531385056718074</v>
      </c>
      <c r="G18" s="42" t="s">
        <v>1543</v>
      </c>
      <c r="H18" s="42" t="s">
        <v>1543</v>
      </c>
    </row>
    <row r="19" spans="1:12" s="42" customFormat="1" x14ac:dyDescent="0.3">
      <c r="A19" s="42" t="s">
        <v>465</v>
      </c>
      <c r="B19" s="42" t="s">
        <v>466</v>
      </c>
      <c r="C19" s="42">
        <v>4.3001301010255517</v>
      </c>
      <c r="D19" s="42">
        <v>2.9511068933109957E-3</v>
      </c>
      <c r="E19" s="42">
        <v>2.1043803094112388</v>
      </c>
      <c r="F19" s="42">
        <v>2.530015059448075</v>
      </c>
      <c r="G19" s="42" t="s">
        <v>1525</v>
      </c>
      <c r="H19" s="42" t="s">
        <v>1525</v>
      </c>
      <c r="J19" s="42" t="s">
        <v>2474</v>
      </c>
      <c r="K19" s="42" t="s">
        <v>2475</v>
      </c>
      <c r="L19" s="42" t="s">
        <v>2474</v>
      </c>
    </row>
    <row r="20" spans="1:12" s="42" customFormat="1" x14ac:dyDescent="0.3">
      <c r="A20" s="42" t="s">
        <v>1202</v>
      </c>
      <c r="B20" s="42" t="s">
        <v>1203</v>
      </c>
      <c r="C20" s="42">
        <v>4.1417920624832965</v>
      </c>
      <c r="D20" s="42">
        <v>2.6799452913883789E-2</v>
      </c>
      <c r="E20" s="42">
        <v>2.0502551252738992</v>
      </c>
      <c r="F20" s="42">
        <v>1.5718740716020521</v>
      </c>
      <c r="G20" s="42" t="s">
        <v>1546</v>
      </c>
      <c r="H20" s="42" t="s">
        <v>1546</v>
      </c>
      <c r="J20" s="42" t="s">
        <v>2397</v>
      </c>
      <c r="K20" s="42" t="s">
        <v>2503</v>
      </c>
    </row>
    <row r="21" spans="1:12" s="42" customFormat="1" x14ac:dyDescent="0.3">
      <c r="A21" s="42" t="s">
        <v>778</v>
      </c>
      <c r="B21" s="42" t="s">
        <v>779</v>
      </c>
      <c r="C21" s="42">
        <v>3.9824146929284807</v>
      </c>
      <c r="D21" s="42">
        <v>3.663468100366237E-3</v>
      </c>
      <c r="E21" s="42">
        <v>1.9936434581957365</v>
      </c>
      <c r="F21" s="42">
        <v>2.4361075857259675</v>
      </c>
      <c r="G21" s="42" t="s">
        <v>1574</v>
      </c>
      <c r="H21" s="42" t="s">
        <v>1575</v>
      </c>
      <c r="I21" s="42" t="s">
        <v>2548</v>
      </c>
      <c r="J21" s="42" t="s">
        <v>2549</v>
      </c>
      <c r="K21" s="42" t="s">
        <v>2550</v>
      </c>
      <c r="L21" s="42" t="s">
        <v>2551</v>
      </c>
    </row>
    <row r="22" spans="1:12" s="42" customFormat="1" x14ac:dyDescent="0.3">
      <c r="A22" s="42" t="s">
        <v>930</v>
      </c>
      <c r="B22" s="42" t="s">
        <v>931</v>
      </c>
      <c r="C22" s="42">
        <v>3.7680692186277795</v>
      </c>
      <c r="D22" s="42">
        <v>4.1404912063817134E-2</v>
      </c>
      <c r="E22" s="42">
        <v>1.9138254671942772</v>
      </c>
      <c r="F22" s="42">
        <v>1.382948133379952</v>
      </c>
      <c r="G22" s="42" t="s">
        <v>1630</v>
      </c>
      <c r="H22" s="42" t="s">
        <v>1630</v>
      </c>
      <c r="I22" s="42" t="s">
        <v>2541</v>
      </c>
      <c r="J22" s="42" t="s">
        <v>2634</v>
      </c>
      <c r="K22" s="42" t="s">
        <v>2635</v>
      </c>
      <c r="L22" s="42" t="s">
        <v>2636</v>
      </c>
    </row>
    <row r="23" spans="1:12" s="42" customFormat="1" x14ac:dyDescent="0.3">
      <c r="A23" s="42" t="s">
        <v>770</v>
      </c>
      <c r="B23" s="42" t="s">
        <v>771</v>
      </c>
      <c r="C23" s="42">
        <v>3.7438544171116681</v>
      </c>
      <c r="D23" s="42">
        <v>2.6514187058116145E-2</v>
      </c>
      <c r="E23" s="42">
        <v>1.9045243356172015</v>
      </c>
      <c r="F23" s="42">
        <v>1.5765216840870619</v>
      </c>
      <c r="G23" s="42" t="s">
        <v>1481</v>
      </c>
      <c r="H23" s="42" t="s">
        <v>1482</v>
      </c>
      <c r="I23" s="42" t="s">
        <v>2435</v>
      </c>
      <c r="J23" s="42" t="s">
        <v>2434</v>
      </c>
      <c r="K23" s="42" t="s">
        <v>2433</v>
      </c>
      <c r="L23" s="42" t="s">
        <v>2432</v>
      </c>
    </row>
    <row r="24" spans="1:12" s="42" customFormat="1" x14ac:dyDescent="0.3">
      <c r="A24" s="42" t="s">
        <v>722</v>
      </c>
      <c r="B24" s="42" t="s">
        <v>723</v>
      </c>
      <c r="C24" s="42">
        <v>3.7204325338334061</v>
      </c>
      <c r="D24" s="42">
        <v>4.565457865391212E-3</v>
      </c>
      <c r="E24" s="42">
        <v>1.8954703573928267</v>
      </c>
      <c r="F24" s="42">
        <v>2.3405156609683755</v>
      </c>
      <c r="G24" s="42" t="s">
        <v>1532</v>
      </c>
      <c r="H24" s="42" t="s">
        <v>1533</v>
      </c>
      <c r="I24" s="42" t="s">
        <v>2484</v>
      </c>
      <c r="J24" s="42" t="s">
        <v>2485</v>
      </c>
      <c r="K24" s="42" t="s">
        <v>2486</v>
      </c>
      <c r="L24" s="42" t="s">
        <v>2487</v>
      </c>
    </row>
    <row r="25" spans="1:12" s="42" customFormat="1" x14ac:dyDescent="0.3">
      <c r="A25" s="42" t="s">
        <v>670</v>
      </c>
      <c r="B25" s="42" t="s">
        <v>671</v>
      </c>
      <c r="C25" s="42">
        <v>3.5767443419556173</v>
      </c>
      <c r="D25" s="42">
        <v>1.3804646793093397E-2</v>
      </c>
      <c r="E25" s="42">
        <v>1.8386470012589686</v>
      </c>
      <c r="F25" s="42">
        <v>1.8599747007793641</v>
      </c>
      <c r="G25" s="42" t="s">
        <v>1631</v>
      </c>
      <c r="H25" s="42" t="s">
        <v>1632</v>
      </c>
      <c r="J25" s="42" t="s">
        <v>2637</v>
      </c>
      <c r="K25" s="42" t="s">
        <v>2638</v>
      </c>
      <c r="L25" s="42" t="s">
        <v>2640</v>
      </c>
    </row>
    <row r="26" spans="1:12" s="42" customFormat="1" x14ac:dyDescent="0.3">
      <c r="A26" s="42" t="s">
        <v>1324</v>
      </c>
      <c r="B26" s="42" t="s">
        <v>1325</v>
      </c>
      <c r="C26" s="42">
        <v>3.4862139420391629</v>
      </c>
      <c r="D26" s="42">
        <v>7.0496136662006152E-3</v>
      </c>
      <c r="E26" s="42">
        <v>1.8016611075152416</v>
      </c>
      <c r="F26" s="42">
        <v>2.1518346826163439</v>
      </c>
      <c r="G26" s="42" t="s">
        <v>1633</v>
      </c>
      <c r="H26" s="42" t="s">
        <v>1633</v>
      </c>
      <c r="J26" s="42" t="s">
        <v>2641</v>
      </c>
      <c r="K26" s="42" t="s">
        <v>2642</v>
      </c>
      <c r="L26" s="42" t="s">
        <v>2641</v>
      </c>
    </row>
    <row r="27" spans="1:12" s="42" customFormat="1" x14ac:dyDescent="0.3">
      <c r="A27" s="42" t="s">
        <v>1154</v>
      </c>
      <c r="B27" s="42" t="s">
        <v>1155</v>
      </c>
      <c r="C27" s="42">
        <v>3.4244461195831182</v>
      </c>
      <c r="D27" s="42">
        <v>2.7508928306785609E-2</v>
      </c>
      <c r="E27" s="42">
        <v>1.7758706610220505</v>
      </c>
      <c r="F27" s="42">
        <v>1.5605263285312656</v>
      </c>
      <c r="G27" s="42" t="s">
        <v>1634</v>
      </c>
      <c r="H27" s="42" t="s">
        <v>1634</v>
      </c>
      <c r="J27" s="42" t="s">
        <v>2397</v>
      </c>
      <c r="K27" s="42" t="s">
        <v>2503</v>
      </c>
    </row>
    <row r="28" spans="1:12" s="42" customFormat="1" x14ac:dyDescent="0.3">
      <c r="A28" s="42" t="s">
        <v>922</v>
      </c>
      <c r="B28" s="42" t="s">
        <v>923</v>
      </c>
      <c r="C28" s="42">
        <v>3.4021678946761016</v>
      </c>
      <c r="D28" s="42">
        <v>1.4577852082952699E-2</v>
      </c>
      <c r="E28" s="42">
        <v>1.7664543387790137</v>
      </c>
      <c r="F28" s="42">
        <v>1.8363064607395705</v>
      </c>
      <c r="G28" s="42" t="s">
        <v>1635</v>
      </c>
      <c r="H28" s="42" t="s">
        <v>1636</v>
      </c>
      <c r="I28" s="42" t="s">
        <v>2643</v>
      </c>
      <c r="J28" s="42" t="s">
        <v>2644</v>
      </c>
      <c r="K28" s="42" t="s">
        <v>2645</v>
      </c>
    </row>
    <row r="29" spans="1:12" s="42" customFormat="1" x14ac:dyDescent="0.3">
      <c r="A29" s="42" t="s">
        <v>962</v>
      </c>
      <c r="B29" s="42" t="s">
        <v>963</v>
      </c>
      <c r="C29" s="42">
        <v>3.2156203436425304</v>
      </c>
      <c r="D29" s="42">
        <v>3.6735790651002111E-2</v>
      </c>
      <c r="E29" s="42">
        <v>1.6850970829232417</v>
      </c>
      <c r="F29" s="42">
        <v>1.4349106085575349</v>
      </c>
      <c r="G29" s="42" t="s">
        <v>1637</v>
      </c>
      <c r="H29" s="42" t="s">
        <v>1638</v>
      </c>
      <c r="I29" s="42" t="s">
        <v>2646</v>
      </c>
      <c r="J29" s="42" t="s">
        <v>2647</v>
      </c>
      <c r="K29" s="42" t="s">
        <v>2648</v>
      </c>
      <c r="L29" s="42" t="s">
        <v>2649</v>
      </c>
    </row>
    <row r="30" spans="1:12" s="42" customFormat="1" x14ac:dyDescent="0.3">
      <c r="A30" s="42" t="s">
        <v>832</v>
      </c>
      <c r="B30" s="42" t="s">
        <v>833</v>
      </c>
      <c r="C30" s="42">
        <v>3.1095279371501814</v>
      </c>
      <c r="D30" s="42">
        <v>2.3937082371590927E-2</v>
      </c>
      <c r="E30" s="42">
        <v>1.6366955789330655</v>
      </c>
      <c r="F30" s="42">
        <v>1.6209287857231556</v>
      </c>
      <c r="G30" s="42" t="s">
        <v>1639</v>
      </c>
      <c r="H30" s="42" t="s">
        <v>1640</v>
      </c>
      <c r="I30" s="42" t="s">
        <v>2650</v>
      </c>
      <c r="J30" s="42" t="s">
        <v>2651</v>
      </c>
      <c r="K30" s="42" t="s">
        <v>2652</v>
      </c>
      <c r="L30" s="42" t="s">
        <v>2653</v>
      </c>
    </row>
    <row r="31" spans="1:12" s="42" customFormat="1" x14ac:dyDescent="0.3">
      <c r="A31" s="42" t="s">
        <v>237</v>
      </c>
      <c r="B31" s="42" t="s">
        <v>238</v>
      </c>
      <c r="C31" s="42">
        <v>3.108379343507556</v>
      </c>
      <c r="D31" s="42">
        <v>1.007087037264609E-2</v>
      </c>
      <c r="E31" s="42">
        <v>1.6361625795503905</v>
      </c>
      <c r="F31" s="42">
        <v>1.9969329940240652</v>
      </c>
      <c r="G31" s="42" t="s">
        <v>1506</v>
      </c>
      <c r="H31" s="42" t="s">
        <v>1507</v>
      </c>
      <c r="I31" s="42" t="s">
        <v>2423</v>
      </c>
      <c r="J31" s="42" t="s">
        <v>2442</v>
      </c>
      <c r="K31" s="42" t="s">
        <v>2443</v>
      </c>
      <c r="L31" s="42" t="s">
        <v>2444</v>
      </c>
    </row>
    <row r="32" spans="1:12" s="42" customFormat="1" x14ac:dyDescent="0.3">
      <c r="A32" s="42" t="s">
        <v>802</v>
      </c>
      <c r="B32" s="42" t="s">
        <v>803</v>
      </c>
      <c r="C32" s="42">
        <v>3.0931370708622214</v>
      </c>
      <c r="D32" s="42">
        <v>1.2017783380498637E-2</v>
      </c>
      <c r="E32" s="42">
        <v>1.6290707671715949</v>
      </c>
      <c r="F32" s="42">
        <v>1.9201756283725364</v>
      </c>
      <c r="G32" s="42" t="s">
        <v>1641</v>
      </c>
      <c r="H32" s="42" t="s">
        <v>1641</v>
      </c>
      <c r="J32" s="42" t="s">
        <v>2397</v>
      </c>
      <c r="K32" s="42" t="s">
        <v>2503</v>
      </c>
    </row>
    <row r="33" spans="1:12" s="42" customFormat="1" x14ac:dyDescent="0.3">
      <c r="A33" s="42" t="s">
        <v>299</v>
      </c>
      <c r="B33" s="42" t="s">
        <v>300</v>
      </c>
      <c r="C33" s="42">
        <v>3.0340559106434206</v>
      </c>
      <c r="D33" s="42">
        <v>4.7812717193410521E-3</v>
      </c>
      <c r="E33" s="42">
        <v>1.6012476713676704</v>
      </c>
      <c r="F33" s="42">
        <v>2.3204565746775132</v>
      </c>
      <c r="G33" s="42" t="s">
        <v>1642</v>
      </c>
      <c r="H33" s="42" t="s">
        <v>1643</v>
      </c>
      <c r="I33" s="42" t="s">
        <v>2654</v>
      </c>
      <c r="J33" s="42" t="s">
        <v>2655</v>
      </c>
      <c r="K33" s="42" t="s">
        <v>2656</v>
      </c>
      <c r="L33" s="42" t="s">
        <v>2657</v>
      </c>
    </row>
    <row r="34" spans="1:12" s="42" customFormat="1" x14ac:dyDescent="0.3">
      <c r="A34" s="42" t="s">
        <v>62</v>
      </c>
      <c r="B34" s="42" t="s">
        <v>63</v>
      </c>
      <c r="C34" s="42">
        <v>2.9931009798990904</v>
      </c>
      <c r="D34" s="42">
        <v>2.5956904222426635E-3</v>
      </c>
      <c r="E34" s="42">
        <v>1.5816409526556339</v>
      </c>
      <c r="F34" s="42">
        <v>2.5857471053728043</v>
      </c>
      <c r="G34" s="42" t="s">
        <v>1568</v>
      </c>
      <c r="H34" s="42" t="s">
        <v>1569</v>
      </c>
      <c r="I34" s="42" t="s">
        <v>2537</v>
      </c>
      <c r="J34" s="42" t="s">
        <v>2538</v>
      </c>
      <c r="K34" s="42" t="s">
        <v>2539</v>
      </c>
      <c r="L34" s="42" t="s">
        <v>2540</v>
      </c>
    </row>
    <row r="35" spans="1:12" s="42" customFormat="1" x14ac:dyDescent="0.3">
      <c r="A35" s="42" t="s">
        <v>648</v>
      </c>
      <c r="B35" s="42" t="s">
        <v>649</v>
      </c>
      <c r="C35" s="42">
        <v>2.9816674835920143</v>
      </c>
      <c r="D35" s="42">
        <v>1.1830701058638262E-2</v>
      </c>
      <c r="E35" s="42">
        <v>1.5761193768295834</v>
      </c>
      <c r="F35" s="42">
        <v>1.926989519372327</v>
      </c>
      <c r="G35" s="42" t="s">
        <v>1644</v>
      </c>
      <c r="H35" s="42" t="s">
        <v>1645</v>
      </c>
      <c r="J35" s="42" t="s">
        <v>2400</v>
      </c>
      <c r="K35" s="42" t="s">
        <v>2658</v>
      </c>
      <c r="L35" s="42" t="s">
        <v>2400</v>
      </c>
    </row>
    <row r="36" spans="1:12" s="42" customFormat="1" x14ac:dyDescent="0.3">
      <c r="A36" s="42" t="s">
        <v>884</v>
      </c>
      <c r="B36" s="42" t="s">
        <v>885</v>
      </c>
      <c r="C36" s="42">
        <v>2.836228987807722</v>
      </c>
      <c r="D36" s="42">
        <v>1.1603221631156638E-2</v>
      </c>
      <c r="E36" s="42">
        <v>1.5039740157361712</v>
      </c>
      <c r="F36" s="42">
        <v>1.9354214122919493</v>
      </c>
      <c r="G36" s="42" t="s">
        <v>1646</v>
      </c>
      <c r="H36" s="42" t="s">
        <v>1646</v>
      </c>
      <c r="J36" s="42" t="s">
        <v>2409</v>
      </c>
      <c r="K36" s="42" t="s">
        <v>2659</v>
      </c>
    </row>
    <row r="37" spans="1:12" s="42" customFormat="1" x14ac:dyDescent="0.3">
      <c r="A37" s="42" t="s">
        <v>756</v>
      </c>
      <c r="B37" s="42" t="s">
        <v>757</v>
      </c>
      <c r="C37" s="42">
        <v>2.7208979537194535</v>
      </c>
      <c r="D37" s="42">
        <v>4.1195627613995159E-5</v>
      </c>
      <c r="E37" s="42">
        <v>1.4440828498534504</v>
      </c>
      <c r="F37" s="42">
        <v>4.3851488762941262</v>
      </c>
      <c r="G37" s="42" t="s">
        <v>1563</v>
      </c>
      <c r="H37" s="42" t="s">
        <v>1563</v>
      </c>
    </row>
    <row r="38" spans="1:12" s="42" customFormat="1" x14ac:dyDescent="0.3">
      <c r="A38" s="42" t="s">
        <v>1272</v>
      </c>
      <c r="B38" s="42" t="s">
        <v>1273</v>
      </c>
      <c r="C38" s="42">
        <v>2.6064482996222504</v>
      </c>
      <c r="D38" s="42">
        <v>4.9828532826275357E-3</v>
      </c>
      <c r="E38" s="42">
        <v>1.3820852435447704</v>
      </c>
      <c r="F38" s="42">
        <v>2.30252190020268</v>
      </c>
      <c r="G38" s="42" t="s">
        <v>1647</v>
      </c>
      <c r="H38" s="42" t="s">
        <v>1648</v>
      </c>
      <c r="I38" s="42" t="s">
        <v>2660</v>
      </c>
      <c r="J38" s="42" t="s">
        <v>2661</v>
      </c>
      <c r="K38" s="42" t="s">
        <v>2662</v>
      </c>
      <c r="L38" s="42" t="s">
        <v>2663</v>
      </c>
    </row>
    <row r="39" spans="1:12" s="42" customFormat="1" x14ac:dyDescent="0.3">
      <c r="A39" s="42" t="s">
        <v>856</v>
      </c>
      <c r="B39" s="42" t="s">
        <v>857</v>
      </c>
      <c r="C39" s="42">
        <v>2.5479693188905523</v>
      </c>
      <c r="D39" s="42">
        <v>5.5869059479385398E-3</v>
      </c>
      <c r="E39" s="42">
        <v>1.3493479056354438</v>
      </c>
      <c r="F39" s="42">
        <v>2.2528286396538166</v>
      </c>
      <c r="G39" s="42" t="s">
        <v>1503</v>
      </c>
      <c r="H39" s="42" t="s">
        <v>1504</v>
      </c>
      <c r="I39" s="42" t="s">
        <v>2395</v>
      </c>
      <c r="J39" s="42" t="s">
        <v>2394</v>
      </c>
      <c r="K39" s="42" t="s">
        <v>2393</v>
      </c>
      <c r="L39" s="42" t="s">
        <v>2392</v>
      </c>
    </row>
    <row r="40" spans="1:12" s="42" customFormat="1" x14ac:dyDescent="0.3">
      <c r="A40" s="42" t="s">
        <v>1040</v>
      </c>
      <c r="B40" s="42" t="s">
        <v>1041</v>
      </c>
      <c r="C40" s="42">
        <v>2.5460181198444465</v>
      </c>
      <c r="D40" s="42">
        <v>1.5195476797458571E-2</v>
      </c>
      <c r="E40" s="42">
        <v>1.3482426868420601</v>
      </c>
      <c r="F40" s="42">
        <v>1.8182856682555406</v>
      </c>
      <c r="G40" s="42" t="s">
        <v>1649</v>
      </c>
      <c r="H40" s="42" t="s">
        <v>1650</v>
      </c>
      <c r="J40" s="42" t="s">
        <v>2664</v>
      </c>
      <c r="K40" s="42" t="s">
        <v>2665</v>
      </c>
      <c r="L40" s="42" t="s">
        <v>2666</v>
      </c>
    </row>
    <row r="41" spans="1:12" s="42" customFormat="1" x14ac:dyDescent="0.3">
      <c r="A41" s="42" t="s">
        <v>1048</v>
      </c>
      <c r="B41" s="42" t="s">
        <v>1049</v>
      </c>
      <c r="C41" s="42">
        <v>2.537215115495453</v>
      </c>
      <c r="D41" s="42">
        <v>4.0006242624306042E-2</v>
      </c>
      <c r="E41" s="42">
        <v>1.3432458421854276</v>
      </c>
      <c r="F41" s="42">
        <v>1.3978722355282107</v>
      </c>
      <c r="G41" s="42" t="s">
        <v>1651</v>
      </c>
      <c r="H41" s="42" t="s">
        <v>1652</v>
      </c>
      <c r="I41" s="42" t="s">
        <v>2667</v>
      </c>
      <c r="J41" s="42" t="s">
        <v>2668</v>
      </c>
      <c r="K41" s="42" t="s">
        <v>2669</v>
      </c>
      <c r="L41" s="42" t="s">
        <v>2670</v>
      </c>
    </row>
    <row r="42" spans="1:12" s="42" customFormat="1" x14ac:dyDescent="0.3">
      <c r="A42" s="42" t="s">
        <v>373</v>
      </c>
      <c r="B42" s="42" t="s">
        <v>374</v>
      </c>
      <c r="C42" s="42">
        <v>2.5176625585558394</v>
      </c>
      <c r="D42" s="42">
        <v>6.9327953365197707E-3</v>
      </c>
      <c r="E42" s="42">
        <v>1.3320849320954031</v>
      </c>
      <c r="F42" s="42">
        <v>2.1590916204462705</v>
      </c>
      <c r="G42" s="42" t="s">
        <v>1521</v>
      </c>
      <c r="H42" s="42" t="s">
        <v>1522</v>
      </c>
      <c r="I42" s="42" t="s">
        <v>2467</v>
      </c>
      <c r="J42" s="42" t="s">
        <v>2468</v>
      </c>
      <c r="K42" s="42" t="s">
        <v>2469</v>
      </c>
      <c r="L42" s="42" t="s">
        <v>2470</v>
      </c>
    </row>
    <row r="43" spans="1:12" s="42" customFormat="1" x14ac:dyDescent="0.3">
      <c r="A43" s="42" t="s">
        <v>1352</v>
      </c>
      <c r="B43" s="42" t="s">
        <v>1353</v>
      </c>
      <c r="C43" s="42">
        <v>2.5065473562978426</v>
      </c>
      <c r="D43" s="42">
        <v>4.0041043215341115E-3</v>
      </c>
      <c r="E43" s="42">
        <v>1.3257014912719249</v>
      </c>
      <c r="F43" s="42">
        <v>2.3974946160887214</v>
      </c>
      <c r="G43" s="42" t="s">
        <v>1653</v>
      </c>
      <c r="H43" s="42" t="s">
        <v>1654</v>
      </c>
      <c r="I43" s="42" t="s">
        <v>2671</v>
      </c>
      <c r="J43" s="42" t="s">
        <v>2672</v>
      </c>
      <c r="K43" s="42" t="s">
        <v>2673</v>
      </c>
      <c r="L43" s="42" t="s">
        <v>2674</v>
      </c>
    </row>
    <row r="44" spans="1:12" s="42" customFormat="1" x14ac:dyDescent="0.3">
      <c r="A44" s="42" t="s">
        <v>1020</v>
      </c>
      <c r="B44" s="42" t="s">
        <v>1021</v>
      </c>
      <c r="C44" s="42">
        <v>2.4776379701121822</v>
      </c>
      <c r="D44" s="42">
        <v>1.0924575207033833E-2</v>
      </c>
      <c r="E44" s="42">
        <v>1.3089653977768101</v>
      </c>
      <c r="F44" s="42">
        <v>1.9615954412067751</v>
      </c>
      <c r="G44" s="42" t="s">
        <v>1655</v>
      </c>
      <c r="H44" s="42" t="s">
        <v>1656</v>
      </c>
      <c r="J44" s="42" t="s">
        <v>2400</v>
      </c>
      <c r="K44" s="42" t="s">
        <v>2658</v>
      </c>
      <c r="L44" s="42" t="s">
        <v>2400</v>
      </c>
    </row>
    <row r="45" spans="1:12" s="42" customFormat="1" x14ac:dyDescent="0.3">
      <c r="A45" s="42" t="s">
        <v>52</v>
      </c>
      <c r="B45" s="42" t="s">
        <v>53</v>
      </c>
      <c r="C45" s="42">
        <v>2.4570433682949391</v>
      </c>
      <c r="D45" s="42">
        <v>3.8637714982826421E-2</v>
      </c>
      <c r="E45" s="42">
        <v>1.2969233223609906</v>
      </c>
      <c r="F45" s="42">
        <v>1.4129885654784162</v>
      </c>
      <c r="G45" s="42" t="s">
        <v>1549</v>
      </c>
      <c r="H45" s="42" t="s">
        <v>1550</v>
      </c>
      <c r="I45" s="42" t="s">
        <v>2480</v>
      </c>
      <c r="J45" s="42" t="s">
        <v>2508</v>
      </c>
      <c r="K45" s="42" t="s">
        <v>2509</v>
      </c>
      <c r="L45" s="42" t="s">
        <v>2510</v>
      </c>
    </row>
    <row r="46" spans="1:12" s="42" customFormat="1" x14ac:dyDescent="0.3">
      <c r="A46" s="42" t="s">
        <v>1312</v>
      </c>
      <c r="B46" s="42" t="s">
        <v>1313</v>
      </c>
      <c r="C46" s="42">
        <v>2.3641083322741334</v>
      </c>
      <c r="D46" s="42">
        <v>5.8412372286359418E-3</v>
      </c>
      <c r="E46" s="42">
        <v>1.241296146705674</v>
      </c>
      <c r="F46" s="42">
        <v>2.2334951555142171</v>
      </c>
      <c r="G46" s="42" t="s">
        <v>1657</v>
      </c>
      <c r="H46" s="42" t="s">
        <v>1658</v>
      </c>
      <c r="I46" s="42" t="s">
        <v>2675</v>
      </c>
      <c r="J46" s="42" t="s">
        <v>2676</v>
      </c>
      <c r="K46" s="42" t="s">
        <v>2677</v>
      </c>
      <c r="L46" s="42" t="s">
        <v>2653</v>
      </c>
    </row>
    <row r="47" spans="1:12" s="42" customFormat="1" x14ac:dyDescent="0.3">
      <c r="A47" s="42" t="s">
        <v>1274</v>
      </c>
      <c r="B47" s="42" t="s">
        <v>1275</v>
      </c>
      <c r="C47" s="42">
        <v>2.3418027740749046</v>
      </c>
      <c r="D47" s="42">
        <v>3.4433974216384902E-2</v>
      </c>
      <c r="E47" s="42">
        <v>1.227619577613023</v>
      </c>
      <c r="F47" s="42">
        <v>1.4630128500621131</v>
      </c>
      <c r="G47" s="42" t="s">
        <v>1583</v>
      </c>
      <c r="H47" s="42" t="s">
        <v>1584</v>
      </c>
      <c r="I47" s="42" t="s">
        <v>2559</v>
      </c>
      <c r="J47" s="42" t="s">
        <v>2560</v>
      </c>
      <c r="K47" s="42" t="s">
        <v>2561</v>
      </c>
      <c r="L47" s="42" t="s">
        <v>2562</v>
      </c>
    </row>
    <row r="48" spans="1:12" s="42" customFormat="1" x14ac:dyDescent="0.3">
      <c r="A48" s="42" t="s">
        <v>658</v>
      </c>
      <c r="B48" s="42" t="s">
        <v>659</v>
      </c>
      <c r="C48" s="42">
        <v>2.3314104766961181</v>
      </c>
      <c r="D48" s="42">
        <v>2.1918530721499706E-3</v>
      </c>
      <c r="E48" s="42">
        <v>1.2212030330206272</v>
      </c>
      <c r="F48" s="42">
        <v>2.6591885615440387</v>
      </c>
      <c r="G48" s="42" t="s">
        <v>1659</v>
      </c>
      <c r="H48" s="42" t="s">
        <v>1660</v>
      </c>
      <c r="I48" s="42" t="s">
        <v>2678</v>
      </c>
      <c r="J48" s="42" t="s">
        <v>2679</v>
      </c>
      <c r="K48" s="42" t="s">
        <v>2680</v>
      </c>
      <c r="L48" s="42" t="s">
        <v>2681</v>
      </c>
    </row>
    <row r="49" spans="1:12" s="42" customFormat="1" x14ac:dyDescent="0.3">
      <c r="A49" s="42" t="s">
        <v>860</v>
      </c>
      <c r="B49" s="42" t="s">
        <v>861</v>
      </c>
      <c r="C49" s="42">
        <v>2.3285660347113915</v>
      </c>
      <c r="D49" s="42">
        <v>2.8648413197801459E-3</v>
      </c>
      <c r="E49" s="42">
        <v>1.2194417954499777</v>
      </c>
      <c r="F49" s="42">
        <v>2.542899428095323</v>
      </c>
      <c r="G49" s="42" t="s">
        <v>1661</v>
      </c>
      <c r="H49" s="42" t="s">
        <v>1661</v>
      </c>
    </row>
    <row r="50" spans="1:12" s="42" customFormat="1" x14ac:dyDescent="0.3">
      <c r="A50" s="42" t="s">
        <v>463</v>
      </c>
      <c r="B50" s="42" t="s">
        <v>464</v>
      </c>
      <c r="C50" s="42">
        <v>2.3282515746969201</v>
      </c>
      <c r="D50" s="42">
        <v>3.2558548437535174E-2</v>
      </c>
      <c r="E50" s="42">
        <v>1.2192469542763793</v>
      </c>
      <c r="F50" s="42">
        <v>1.4873349655648123</v>
      </c>
      <c r="G50" s="42" t="s">
        <v>1662</v>
      </c>
      <c r="H50" s="42" t="s">
        <v>1662</v>
      </c>
      <c r="J50" s="42" t="s">
        <v>2599</v>
      </c>
      <c r="K50" s="42" t="s">
        <v>2600</v>
      </c>
      <c r="L50" s="42" t="s">
        <v>2601</v>
      </c>
    </row>
    <row r="51" spans="1:12" s="42" customFormat="1" x14ac:dyDescent="0.3">
      <c r="A51" s="42" t="s">
        <v>642</v>
      </c>
      <c r="B51" s="42" t="s">
        <v>643</v>
      </c>
      <c r="C51" s="42">
        <v>2.3146626003635538</v>
      </c>
      <c r="D51" s="42">
        <v>2.6594349727356091E-3</v>
      </c>
      <c r="E51" s="42">
        <v>1.2108019125967393</v>
      </c>
      <c r="F51" s="42">
        <v>2.5752106243798223</v>
      </c>
      <c r="G51" s="42" t="s">
        <v>1663</v>
      </c>
      <c r="H51" s="42" t="s">
        <v>1663</v>
      </c>
      <c r="J51" s="42" t="s">
        <v>2397</v>
      </c>
      <c r="K51" s="42" t="s">
        <v>2503</v>
      </c>
    </row>
    <row r="52" spans="1:12" s="42" customFormat="1" x14ac:dyDescent="0.3">
      <c r="A52" s="42" t="s">
        <v>207</v>
      </c>
      <c r="B52" s="42" t="s">
        <v>208</v>
      </c>
      <c r="C52" s="42">
        <v>2.2370602154977726</v>
      </c>
      <c r="D52" s="42">
        <v>1.0017612771081531E-2</v>
      </c>
      <c r="E52" s="42">
        <v>1.1616040902954785</v>
      </c>
      <c r="F52" s="42">
        <v>1.9992357598927413</v>
      </c>
      <c r="G52" s="42" t="s">
        <v>1664</v>
      </c>
      <c r="H52" s="42" t="s">
        <v>1665</v>
      </c>
      <c r="I52" s="42" t="s">
        <v>2419</v>
      </c>
      <c r="J52" s="42" t="s">
        <v>2682</v>
      </c>
      <c r="K52" s="42" t="s">
        <v>2683</v>
      </c>
      <c r="L52" s="42" t="s">
        <v>2684</v>
      </c>
    </row>
    <row r="53" spans="1:12" s="42" customFormat="1" x14ac:dyDescent="0.3">
      <c r="A53" s="42" t="s">
        <v>267</v>
      </c>
      <c r="B53" s="42" t="s">
        <v>268</v>
      </c>
      <c r="C53" s="42">
        <v>2.215267718523152</v>
      </c>
      <c r="D53" s="42">
        <v>9.7645247252570297E-5</v>
      </c>
      <c r="E53" s="42">
        <v>1.14748106123905</v>
      </c>
      <c r="F53" s="42">
        <v>4.0103488905452531</v>
      </c>
      <c r="G53" s="42" t="s">
        <v>1666</v>
      </c>
      <c r="H53" s="42" t="s">
        <v>1667</v>
      </c>
      <c r="I53" s="42" t="s">
        <v>2685</v>
      </c>
      <c r="J53" s="42" t="s">
        <v>2686</v>
      </c>
      <c r="K53" s="42" t="s">
        <v>2687</v>
      </c>
      <c r="L53" s="42" t="s">
        <v>2688</v>
      </c>
    </row>
    <row r="54" spans="1:12" s="42" customFormat="1" x14ac:dyDescent="0.3">
      <c r="A54" s="42" t="s">
        <v>898</v>
      </c>
      <c r="B54" s="42" t="s">
        <v>899</v>
      </c>
      <c r="C54" s="42">
        <v>2.2018662869584009</v>
      </c>
      <c r="D54" s="42">
        <v>4.8563198848570216E-2</v>
      </c>
      <c r="E54" s="42">
        <v>1.138726860819063</v>
      </c>
      <c r="F54" s="42">
        <v>1.3136927140965773</v>
      </c>
      <c r="G54" s="42" t="s">
        <v>1668</v>
      </c>
      <c r="H54" s="42" t="s">
        <v>1668</v>
      </c>
    </row>
    <row r="55" spans="1:12" s="42" customFormat="1" x14ac:dyDescent="0.3">
      <c r="A55" s="42" t="s">
        <v>313</v>
      </c>
      <c r="B55" s="42" t="s">
        <v>314</v>
      </c>
      <c r="C55" s="42">
        <v>2.1780210119397139</v>
      </c>
      <c r="D55" s="42">
        <v>1.6405701162613244E-2</v>
      </c>
      <c r="E55" s="42">
        <v>1.1230178721792465</v>
      </c>
      <c r="F55" s="42">
        <v>1.7850052035865887</v>
      </c>
      <c r="G55" s="42" t="s">
        <v>1669</v>
      </c>
      <c r="H55" s="42" t="s">
        <v>1670</v>
      </c>
      <c r="I55" s="42" t="s">
        <v>2689</v>
      </c>
      <c r="J55" s="42" t="s">
        <v>2690</v>
      </c>
      <c r="K55" s="42" t="s">
        <v>2691</v>
      </c>
      <c r="L55" s="42" t="s">
        <v>2692</v>
      </c>
    </row>
    <row r="56" spans="1:12" s="42" customFormat="1" x14ac:dyDescent="0.3">
      <c r="A56" s="42" t="s">
        <v>956</v>
      </c>
      <c r="B56" s="42" t="s">
        <v>957</v>
      </c>
      <c r="C56" s="42">
        <v>2.16868467080447</v>
      </c>
      <c r="D56" s="42">
        <v>8.4555686290966707E-3</v>
      </c>
      <c r="E56" s="42">
        <v>1.116820298774015</v>
      </c>
      <c r="F56" s="42">
        <v>2.0728571811856851</v>
      </c>
      <c r="G56" s="42" t="s">
        <v>1671</v>
      </c>
      <c r="H56" s="42" t="s">
        <v>1671</v>
      </c>
      <c r="J56" s="42" t="s">
        <v>2639</v>
      </c>
      <c r="K56" s="42" t="s">
        <v>2693</v>
      </c>
    </row>
    <row r="57" spans="1:12" s="42" customFormat="1" x14ac:dyDescent="0.3">
      <c r="A57" s="42" t="s">
        <v>1056</v>
      </c>
      <c r="B57" s="42" t="s">
        <v>1057</v>
      </c>
      <c r="C57" s="42">
        <v>2.1487738260192457</v>
      </c>
      <c r="D57" s="42">
        <v>3.277080722936612E-4</v>
      </c>
      <c r="E57" s="42">
        <v>1.1035136366733134</v>
      </c>
      <c r="F57" s="42">
        <v>3.4845128606944775</v>
      </c>
      <c r="G57" s="42" t="s">
        <v>1672</v>
      </c>
      <c r="H57" s="42" t="s">
        <v>1673</v>
      </c>
      <c r="I57" s="42" t="s">
        <v>2694</v>
      </c>
      <c r="J57" s="42" t="s">
        <v>2695</v>
      </c>
      <c r="K57" s="42" t="s">
        <v>2696</v>
      </c>
      <c r="L57" s="42" t="s">
        <v>2697</v>
      </c>
    </row>
    <row r="58" spans="1:12" s="42" customFormat="1" x14ac:dyDescent="0.3">
      <c r="A58" s="42" t="s">
        <v>1254</v>
      </c>
      <c r="B58" s="42" t="s">
        <v>1255</v>
      </c>
      <c r="C58" s="42">
        <v>2.1349743276394233</v>
      </c>
      <c r="D58" s="42">
        <v>2.9317633760421014E-2</v>
      </c>
      <c r="E58" s="42">
        <v>1.0942187220190809</v>
      </c>
      <c r="F58" s="42">
        <v>1.5328710847219649</v>
      </c>
      <c r="G58" s="42" t="s">
        <v>1674</v>
      </c>
      <c r="H58" s="42" t="s">
        <v>1674</v>
      </c>
      <c r="J58" s="42" t="s">
        <v>2698</v>
      </c>
      <c r="K58" s="42" t="s">
        <v>2699</v>
      </c>
      <c r="L58" s="42" t="s">
        <v>2698</v>
      </c>
    </row>
    <row r="59" spans="1:12" s="42" customFormat="1" x14ac:dyDescent="0.3">
      <c r="A59" s="42" t="s">
        <v>1214</v>
      </c>
      <c r="B59" s="42" t="s">
        <v>1215</v>
      </c>
      <c r="C59" s="42">
        <v>2.1227966660678943</v>
      </c>
      <c r="D59" s="42">
        <v>4.9310303116859654E-2</v>
      </c>
      <c r="E59" s="42">
        <v>1.0859661880570528</v>
      </c>
      <c r="F59" s="42">
        <v>1.3070623277958768</v>
      </c>
      <c r="G59" s="42" t="s">
        <v>1675</v>
      </c>
      <c r="H59" s="42" t="s">
        <v>1676</v>
      </c>
      <c r="I59" s="42" t="s">
        <v>2700</v>
      </c>
      <c r="J59" s="42" t="s">
        <v>2701</v>
      </c>
      <c r="K59" s="42" t="s">
        <v>2702</v>
      </c>
      <c r="L59" s="42" t="s">
        <v>2703</v>
      </c>
    </row>
    <row r="60" spans="1:12" s="42" customFormat="1" x14ac:dyDescent="0.3">
      <c r="A60" s="42" t="s">
        <v>453</v>
      </c>
      <c r="B60" s="42" t="s">
        <v>454</v>
      </c>
      <c r="C60" s="42">
        <v>2.1149674920032284</v>
      </c>
      <c r="D60" s="42">
        <v>3.7861709975548677E-2</v>
      </c>
      <c r="E60" s="42">
        <v>1.0806354886472771</v>
      </c>
      <c r="F60" s="42">
        <v>1.4217997755762712</v>
      </c>
      <c r="G60" s="42" t="s">
        <v>1677</v>
      </c>
      <c r="H60" s="42" t="s">
        <v>1678</v>
      </c>
      <c r="I60" s="42" t="s">
        <v>2704</v>
      </c>
      <c r="J60" s="42" t="s">
        <v>2705</v>
      </c>
      <c r="K60" s="42" t="s">
        <v>2706</v>
      </c>
      <c r="L60" s="42" t="s">
        <v>2707</v>
      </c>
    </row>
    <row r="61" spans="1:12" s="42" customFormat="1" x14ac:dyDescent="0.3">
      <c r="A61" s="42" t="s">
        <v>1234</v>
      </c>
      <c r="B61" s="42" t="s">
        <v>1235</v>
      </c>
      <c r="C61" s="42">
        <v>2.106641787064393</v>
      </c>
      <c r="D61" s="42">
        <v>4.186982977569683E-2</v>
      </c>
      <c r="E61" s="42">
        <v>1.0749450194419314</v>
      </c>
      <c r="F61" s="42">
        <v>1.3780988047554337</v>
      </c>
      <c r="G61" s="42" t="s">
        <v>1679</v>
      </c>
      <c r="H61" s="42" t="s">
        <v>1680</v>
      </c>
      <c r="I61" s="42" t="s">
        <v>2708</v>
      </c>
      <c r="J61" s="42" t="s">
        <v>2709</v>
      </c>
      <c r="K61" s="42" t="s">
        <v>2710</v>
      </c>
      <c r="L61" s="42" t="s">
        <v>2711</v>
      </c>
    </row>
    <row r="62" spans="1:12" s="42" customFormat="1" x14ac:dyDescent="0.3">
      <c r="A62" s="42" t="s">
        <v>431</v>
      </c>
      <c r="B62" s="42" t="s">
        <v>432</v>
      </c>
      <c r="C62" s="42">
        <v>2.0989960146489222</v>
      </c>
      <c r="D62" s="42">
        <v>1.8706857207422756E-2</v>
      </c>
      <c r="E62" s="42">
        <v>1.0696994273962919</v>
      </c>
      <c r="F62" s="42">
        <v>1.7279991687864953</v>
      </c>
      <c r="G62" s="42" t="s">
        <v>1681</v>
      </c>
      <c r="H62" s="42" t="s">
        <v>1682</v>
      </c>
      <c r="J62" s="42" t="s">
        <v>2712</v>
      </c>
      <c r="K62" s="42" t="s">
        <v>2713</v>
      </c>
      <c r="L62" s="42" t="s">
        <v>2712</v>
      </c>
    </row>
    <row r="63" spans="1:12" s="42" customFormat="1" x14ac:dyDescent="0.3">
      <c r="A63" s="42" t="s">
        <v>293</v>
      </c>
      <c r="B63" s="42" t="s">
        <v>294</v>
      </c>
      <c r="C63" s="42">
        <v>2.0988776174572776</v>
      </c>
      <c r="D63" s="42">
        <v>1.1322362976663915E-2</v>
      </c>
      <c r="E63" s="42">
        <v>1.0696180476043993</v>
      </c>
      <c r="F63" s="42">
        <v>1.9460629264488327</v>
      </c>
      <c r="G63" s="42" t="s">
        <v>1683</v>
      </c>
      <c r="H63" s="42" t="s">
        <v>1683</v>
      </c>
    </row>
    <row r="64" spans="1:12" s="42" customFormat="1" x14ac:dyDescent="0.3">
      <c r="A64" s="42" t="s">
        <v>171</v>
      </c>
      <c r="B64" s="42" t="s">
        <v>172</v>
      </c>
      <c r="C64" s="42">
        <v>2.0909445190494949</v>
      </c>
      <c r="D64" s="42">
        <v>1.8997922099760423E-2</v>
      </c>
      <c r="E64" s="42">
        <v>1.0641547820833681</v>
      </c>
      <c r="F64" s="42">
        <v>1.7212938974659806</v>
      </c>
      <c r="G64" s="42" t="s">
        <v>1684</v>
      </c>
      <c r="H64" s="42" t="s">
        <v>1685</v>
      </c>
      <c r="I64" s="42" t="s">
        <v>2714</v>
      </c>
      <c r="J64" s="42" t="s">
        <v>2715</v>
      </c>
      <c r="K64" s="42" t="s">
        <v>2716</v>
      </c>
      <c r="L64" s="42" t="s">
        <v>2717</v>
      </c>
    </row>
    <row r="65" spans="1:12" s="42" customFormat="1" x14ac:dyDescent="0.3">
      <c r="A65" s="42" t="s">
        <v>359</v>
      </c>
      <c r="B65" s="42" t="s">
        <v>360</v>
      </c>
      <c r="C65" s="42">
        <v>2.0429268581105826</v>
      </c>
      <c r="D65" s="42">
        <v>4.1674130908531899E-2</v>
      </c>
      <c r="E65" s="42">
        <v>1.0306375529061442</v>
      </c>
      <c r="F65" s="42">
        <v>1.3801334483821288</v>
      </c>
      <c r="G65" s="42" t="s">
        <v>1686</v>
      </c>
      <c r="H65" s="42" t="s">
        <v>1687</v>
      </c>
      <c r="J65" s="42" t="s">
        <v>2718</v>
      </c>
      <c r="K65" s="42" t="s">
        <v>2719</v>
      </c>
      <c r="L65" s="42" t="s">
        <v>2720</v>
      </c>
    </row>
    <row r="66" spans="1:12" s="42" customFormat="1" x14ac:dyDescent="0.3">
      <c r="A66" s="42" t="s">
        <v>698</v>
      </c>
      <c r="B66" s="42" t="s">
        <v>699</v>
      </c>
      <c r="C66" s="42">
        <v>2.0161517392202746</v>
      </c>
      <c r="D66" s="42">
        <v>3.2623809870734481E-2</v>
      </c>
      <c r="E66" s="42">
        <v>1.0116042227577116</v>
      </c>
      <c r="F66" s="42">
        <v>1.4864653225962037</v>
      </c>
      <c r="G66" s="42" t="s">
        <v>1688</v>
      </c>
      <c r="H66" s="42" t="s">
        <v>1688</v>
      </c>
      <c r="J66" s="42" t="s">
        <v>2639</v>
      </c>
      <c r="K66" s="42" t="s">
        <v>2693</v>
      </c>
    </row>
    <row r="67" spans="1:12" s="42" customFormat="1" x14ac:dyDescent="0.3">
      <c r="A67" s="42" t="s">
        <v>638</v>
      </c>
      <c r="B67" s="42" t="s">
        <v>639</v>
      </c>
      <c r="C67" s="42">
        <v>2.0098542550253233</v>
      </c>
      <c r="D67" s="42">
        <v>2.9872446699312515E-2</v>
      </c>
      <c r="E67" s="42">
        <v>1.0070908878839353</v>
      </c>
      <c r="F67" s="42">
        <v>1.5247292050994694</v>
      </c>
      <c r="G67" s="42" t="s">
        <v>1689</v>
      </c>
      <c r="H67" s="42" t="s">
        <v>1690</v>
      </c>
      <c r="I67" s="42" t="s">
        <v>2721</v>
      </c>
      <c r="J67" s="42" t="s">
        <v>2722</v>
      </c>
      <c r="K67" s="42" t="s">
        <v>2723</v>
      </c>
      <c r="L67" s="42" t="s">
        <v>2724</v>
      </c>
    </row>
    <row r="68" spans="1:12" s="41" customFormat="1" x14ac:dyDescent="0.3">
      <c r="A68" s="41" t="s">
        <v>311</v>
      </c>
      <c r="B68" s="41" t="s">
        <v>312</v>
      </c>
      <c r="C68" s="41">
        <v>0.47373427435199467</v>
      </c>
      <c r="D68" s="41">
        <v>2.9693017198341064E-2</v>
      </c>
      <c r="E68" s="41">
        <v>-1.077850041188734</v>
      </c>
      <c r="F68" s="41">
        <v>1.527345670170422</v>
      </c>
      <c r="G68" s="41" t="s">
        <v>1691</v>
      </c>
      <c r="H68" s="41" t="s">
        <v>1692</v>
      </c>
      <c r="I68" s="41" t="s">
        <v>2423</v>
      </c>
      <c r="J68" s="41" t="s">
        <v>2725</v>
      </c>
      <c r="K68" s="41" t="s">
        <v>2726</v>
      </c>
      <c r="L68" s="41" t="s">
        <v>2727</v>
      </c>
    </row>
    <row r="69" spans="1:12" s="41" customFormat="1" x14ac:dyDescent="0.3">
      <c r="A69" s="41" t="s">
        <v>746</v>
      </c>
      <c r="B69" s="41" t="s">
        <v>747</v>
      </c>
      <c r="C69" s="41">
        <v>0.43616797303532578</v>
      </c>
      <c r="D69" s="41">
        <v>7.9852067537116884E-3</v>
      </c>
      <c r="E69" s="41">
        <v>-1.1970442553063274</v>
      </c>
      <c r="F69" s="41">
        <v>2.0977138345870339</v>
      </c>
      <c r="G69" s="41" t="s">
        <v>1605</v>
      </c>
      <c r="H69" s="41" t="s">
        <v>1606</v>
      </c>
      <c r="I69" s="41" t="s">
        <v>2596</v>
      </c>
      <c r="J69" s="41" t="s">
        <v>2597</v>
      </c>
      <c r="K69" s="41" t="s">
        <v>2598</v>
      </c>
    </row>
    <row r="70" spans="1:12" s="41" customFormat="1" x14ac:dyDescent="0.3">
      <c r="A70" s="41" t="s">
        <v>257</v>
      </c>
      <c r="B70" s="41" t="s">
        <v>258</v>
      </c>
      <c r="C70" s="41">
        <v>0.43460710926070123</v>
      </c>
      <c r="D70" s="41">
        <v>8.685016272750477E-3</v>
      </c>
      <c r="E70" s="41">
        <v>-1.2022163207103889</v>
      </c>
      <c r="F70" s="41">
        <v>2.0612293634967771</v>
      </c>
      <c r="G70" s="41" t="s">
        <v>1693</v>
      </c>
      <c r="H70" s="41" t="s">
        <v>1694</v>
      </c>
      <c r="I70" s="41" t="s">
        <v>2423</v>
      </c>
      <c r="J70" s="41" t="s">
        <v>2728</v>
      </c>
      <c r="K70" s="41" t="s">
        <v>2729</v>
      </c>
      <c r="L70" s="41" t="s">
        <v>2730</v>
      </c>
    </row>
    <row r="71" spans="1:12" s="41" customFormat="1" x14ac:dyDescent="0.3">
      <c r="A71" s="41" t="s">
        <v>75</v>
      </c>
      <c r="B71" s="41" t="s">
        <v>76</v>
      </c>
      <c r="C71" s="41">
        <v>0.43046678447782649</v>
      </c>
      <c r="D71" s="41">
        <v>1.5560693315445838E-2</v>
      </c>
      <c r="E71" s="41">
        <v>-1.2160261736830376</v>
      </c>
      <c r="F71" s="41">
        <v>1.8079710566802414</v>
      </c>
      <c r="G71" s="41" t="s">
        <v>1695</v>
      </c>
      <c r="H71" s="41" t="s">
        <v>1695</v>
      </c>
      <c r="I71" s="41" t="s">
        <v>2602</v>
      </c>
      <c r="J71" s="41" t="s">
        <v>2731</v>
      </c>
      <c r="K71" s="41" t="s">
        <v>2732</v>
      </c>
      <c r="L71" s="41" t="s">
        <v>2733</v>
      </c>
    </row>
    <row r="72" spans="1:12" s="41" customFormat="1" x14ac:dyDescent="0.3">
      <c r="A72" s="41" t="s">
        <v>552</v>
      </c>
      <c r="B72" s="41" t="s">
        <v>553</v>
      </c>
      <c r="C72" s="41">
        <v>0.4300936703554632</v>
      </c>
      <c r="D72" s="41">
        <v>4.3464604475295784E-3</v>
      </c>
      <c r="E72" s="41">
        <v>-1.2172771954438582</v>
      </c>
      <c r="F72" s="41">
        <v>2.3618642680686683</v>
      </c>
      <c r="G72" s="41" t="s">
        <v>1696</v>
      </c>
      <c r="H72" s="41" t="s">
        <v>1697</v>
      </c>
      <c r="I72" s="41" t="s">
        <v>2734</v>
      </c>
      <c r="J72" s="41" t="s">
        <v>2735</v>
      </c>
      <c r="K72" s="41" t="s">
        <v>2736</v>
      </c>
      <c r="L72" s="41" t="s">
        <v>2737</v>
      </c>
    </row>
    <row r="73" spans="1:12" s="41" customFormat="1" x14ac:dyDescent="0.3">
      <c r="A73" s="41" t="s">
        <v>371</v>
      </c>
      <c r="B73" s="41" t="s">
        <v>372</v>
      </c>
      <c r="C73" s="41">
        <v>0.42887249138419431</v>
      </c>
      <c r="D73" s="41">
        <v>8.3942732712740456E-3</v>
      </c>
      <c r="E73" s="41">
        <v>-1.221379312876026</v>
      </c>
      <c r="F73" s="41">
        <v>2.0760168966596044</v>
      </c>
      <c r="G73" s="41" t="s">
        <v>1603</v>
      </c>
      <c r="H73" s="41" t="s">
        <v>1604</v>
      </c>
      <c r="I73" s="41" t="s">
        <v>2407</v>
      </c>
      <c r="J73" s="41" t="s">
        <v>2593</v>
      </c>
      <c r="K73" s="41" t="s">
        <v>2594</v>
      </c>
      <c r="L73" s="41" t="s">
        <v>2595</v>
      </c>
    </row>
    <row r="74" spans="1:12" s="41" customFormat="1" x14ac:dyDescent="0.3">
      <c r="A74" s="41" t="s">
        <v>1310</v>
      </c>
      <c r="B74" s="41" t="s">
        <v>1311</v>
      </c>
      <c r="C74" s="41">
        <v>0.41704599030533612</v>
      </c>
      <c r="D74" s="41">
        <v>5.2478584818534027E-4</v>
      </c>
      <c r="E74" s="41">
        <v>-1.2617216073160178</v>
      </c>
      <c r="F74" s="41">
        <v>3.2800178850231827</v>
      </c>
      <c r="G74" s="41" t="s">
        <v>1698</v>
      </c>
      <c r="H74" s="41" t="s">
        <v>1699</v>
      </c>
    </row>
    <row r="75" spans="1:12" s="41" customFormat="1" x14ac:dyDescent="0.3">
      <c r="A75" s="41" t="s">
        <v>155</v>
      </c>
      <c r="B75" s="41" t="s">
        <v>156</v>
      </c>
      <c r="C75" s="41">
        <v>0.41055305709366602</v>
      </c>
      <c r="D75" s="41">
        <v>1.6690987075587436E-2</v>
      </c>
      <c r="E75" s="41">
        <v>-1.2843594167098338</v>
      </c>
      <c r="F75" s="41">
        <v>1.7775179791503002</v>
      </c>
      <c r="G75" s="41" t="s">
        <v>1700</v>
      </c>
      <c r="H75" s="41" t="s">
        <v>1701</v>
      </c>
      <c r="I75" s="41" t="s">
        <v>2423</v>
      </c>
      <c r="J75" s="41" t="s">
        <v>2738</v>
      </c>
      <c r="K75" s="41" t="s">
        <v>2739</v>
      </c>
      <c r="L75" s="41" t="s">
        <v>2579</v>
      </c>
    </row>
    <row r="76" spans="1:12" s="41" customFormat="1" x14ac:dyDescent="0.3">
      <c r="A76" s="41" t="s">
        <v>886</v>
      </c>
      <c r="B76" s="41" t="s">
        <v>887</v>
      </c>
      <c r="C76" s="41">
        <v>0.39379695519597202</v>
      </c>
      <c r="D76" s="41">
        <v>4.0857663999405193E-2</v>
      </c>
      <c r="E76" s="41">
        <v>-1.3444761383981589</v>
      </c>
      <c r="F76" s="41">
        <v>1.3887264673944526</v>
      </c>
      <c r="G76" s="41" t="s">
        <v>1702</v>
      </c>
      <c r="H76" s="41" t="s">
        <v>1702</v>
      </c>
      <c r="I76" s="41" t="s">
        <v>2740</v>
      </c>
      <c r="J76" s="41" t="s">
        <v>2741</v>
      </c>
      <c r="K76" s="41" t="s">
        <v>2742</v>
      </c>
      <c r="L76" s="41" t="s">
        <v>2743</v>
      </c>
    </row>
    <row r="77" spans="1:12" s="41" customFormat="1" x14ac:dyDescent="0.3">
      <c r="A77" s="41" t="s">
        <v>139</v>
      </c>
      <c r="B77" s="41" t="s">
        <v>140</v>
      </c>
      <c r="C77" s="41">
        <v>0.36897169002109464</v>
      </c>
      <c r="D77" s="41">
        <v>4.465352567743229E-2</v>
      </c>
      <c r="E77" s="41">
        <v>-1.4384179675799995</v>
      </c>
      <c r="F77" s="41">
        <v>1.3501442451336885</v>
      </c>
      <c r="G77" s="41" t="s">
        <v>1703</v>
      </c>
      <c r="H77" s="41" t="s">
        <v>1704</v>
      </c>
      <c r="I77" s="41" t="s">
        <v>2744</v>
      </c>
      <c r="J77" s="41" t="s">
        <v>2745</v>
      </c>
      <c r="K77" s="41" t="s">
        <v>2746</v>
      </c>
      <c r="L77" s="41" t="s">
        <v>2747</v>
      </c>
    </row>
    <row r="78" spans="1:12" s="41" customFormat="1" x14ac:dyDescent="0.3">
      <c r="A78" s="41" t="s">
        <v>107</v>
      </c>
      <c r="B78" s="41" t="s">
        <v>108</v>
      </c>
      <c r="C78" s="41">
        <v>0.27846100420923497</v>
      </c>
      <c r="D78" s="41">
        <v>1.6384275837379746E-2</v>
      </c>
      <c r="E78" s="41">
        <v>-1.8444527887692266</v>
      </c>
      <c r="F78" s="41">
        <v>1.7855727490805133</v>
      </c>
      <c r="G78" s="41" t="s">
        <v>1705</v>
      </c>
      <c r="H78" s="41" t="s">
        <v>1706</v>
      </c>
      <c r="I78" s="41" t="s">
        <v>2563</v>
      </c>
      <c r="J78" s="41" t="s">
        <v>2748</v>
      </c>
      <c r="K78" s="41" t="s">
        <v>2749</v>
      </c>
      <c r="L78" s="41" t="s">
        <v>2750</v>
      </c>
    </row>
    <row r="79" spans="1:12" s="41" customFormat="1" x14ac:dyDescent="0.3">
      <c r="A79" s="41" t="s">
        <v>988</v>
      </c>
      <c r="B79" s="41" t="s">
        <v>989</v>
      </c>
      <c r="C79" s="41">
        <v>0.26978218526107012</v>
      </c>
      <c r="D79" s="41">
        <v>1.9572129917025585E-2</v>
      </c>
      <c r="E79" s="41">
        <v>-1.8901330100706599</v>
      </c>
      <c r="F79" s="41">
        <v>1.7083619101172876</v>
      </c>
      <c r="G79" s="41" t="s">
        <v>1707</v>
      </c>
      <c r="H79" s="41" t="s">
        <v>1708</v>
      </c>
      <c r="I79" s="41" t="s">
        <v>2423</v>
      </c>
      <c r="J79" s="41" t="s">
        <v>2738</v>
      </c>
      <c r="K79" s="41" t="s">
        <v>2739</v>
      </c>
      <c r="L79" s="41" t="s">
        <v>2579</v>
      </c>
    </row>
    <row r="80" spans="1:12" s="41" customFormat="1" x14ac:dyDescent="0.3">
      <c r="A80" s="41" t="s">
        <v>83</v>
      </c>
      <c r="B80" s="41" t="s">
        <v>84</v>
      </c>
      <c r="C80" s="41">
        <v>0.25944213423936052</v>
      </c>
      <c r="D80" s="41">
        <v>5.1753161290664009E-3</v>
      </c>
      <c r="E80" s="41">
        <v>-1.9465152979426268</v>
      </c>
      <c r="F80" s="41">
        <v>2.2860631166119498</v>
      </c>
      <c r="G80" s="41" t="s">
        <v>1709</v>
      </c>
      <c r="H80" s="41" t="s">
        <v>1710</v>
      </c>
      <c r="I80" s="41" t="s">
        <v>2419</v>
      </c>
      <c r="J80" s="41" t="s">
        <v>2751</v>
      </c>
      <c r="K80" s="41" t="s">
        <v>2752</v>
      </c>
    </row>
    <row r="81" spans="1:12" s="41" customFormat="1" x14ac:dyDescent="0.3">
      <c r="A81" s="41" t="s">
        <v>159</v>
      </c>
      <c r="B81" s="41" t="s">
        <v>160</v>
      </c>
      <c r="C81" s="41">
        <v>0.23595511587123577</v>
      </c>
      <c r="D81" s="41">
        <v>2.8143777600286614E-2</v>
      </c>
      <c r="E81" s="41">
        <v>-2.0834156432174415</v>
      </c>
      <c r="F81" s="41">
        <v>1.5506176097850621</v>
      </c>
      <c r="G81" s="41" t="s">
        <v>1498</v>
      </c>
      <c r="H81" s="41" t="s">
        <v>1499</v>
      </c>
      <c r="I81" s="41" t="s">
        <v>2403</v>
      </c>
      <c r="J81" s="41" t="s">
        <v>2402</v>
      </c>
      <c r="K81" s="41" t="s">
        <v>2401</v>
      </c>
      <c r="L81" s="41" t="s">
        <v>2400</v>
      </c>
    </row>
    <row r="82" spans="1:12" s="41" customFormat="1" x14ac:dyDescent="0.3">
      <c r="A82" s="41" t="s">
        <v>994</v>
      </c>
      <c r="B82" s="41" t="s">
        <v>995</v>
      </c>
      <c r="C82" s="41">
        <v>0.22820645975541448</v>
      </c>
      <c r="D82" s="41">
        <v>1.6805138681797886E-2</v>
      </c>
      <c r="E82" s="41">
        <v>-2.131588464850604</v>
      </c>
      <c r="F82" s="41">
        <v>1.7745578992319302</v>
      </c>
      <c r="G82" s="41" t="s">
        <v>1711</v>
      </c>
      <c r="H82" s="41" t="s">
        <v>1711</v>
      </c>
      <c r="I82" s="41" t="s">
        <v>2602</v>
      </c>
      <c r="J82" s="41" t="s">
        <v>2753</v>
      </c>
      <c r="K82" s="41" t="s">
        <v>2754</v>
      </c>
      <c r="L82" s="41" t="s">
        <v>2755</v>
      </c>
    </row>
    <row r="83" spans="1:12" s="41" customFormat="1" x14ac:dyDescent="0.3">
      <c r="A83" s="41" t="s">
        <v>199</v>
      </c>
      <c r="B83" s="41" t="s">
        <v>200</v>
      </c>
      <c r="C83" s="41">
        <v>0.22525949897579309</v>
      </c>
      <c r="D83" s="41">
        <v>6.0851950454017898E-3</v>
      </c>
      <c r="E83" s="41">
        <v>-2.1503401505074993</v>
      </c>
      <c r="F83" s="41">
        <v>2.2157254970092377</v>
      </c>
      <c r="G83" s="41" t="s">
        <v>1712</v>
      </c>
      <c r="H83" s="41" t="s">
        <v>1713</v>
      </c>
      <c r="I83" s="41" t="s">
        <v>2407</v>
      </c>
      <c r="J83" s="41" t="s">
        <v>2406</v>
      </c>
      <c r="K83" s="41" t="s">
        <v>2405</v>
      </c>
      <c r="L83" s="41" t="s">
        <v>2404</v>
      </c>
    </row>
    <row r="84" spans="1:12" s="41" customFormat="1" x14ac:dyDescent="0.3">
      <c r="A84" s="41" t="s">
        <v>732</v>
      </c>
      <c r="B84" s="41" t="s">
        <v>733</v>
      </c>
      <c r="C84" s="41">
        <v>0.18660042737690349</v>
      </c>
      <c r="D84" s="41">
        <v>1.4382418049964882E-2</v>
      </c>
      <c r="E84" s="41">
        <v>-2.4219758044434938</v>
      </c>
      <c r="F84" s="41">
        <v>1.8421680918756902</v>
      </c>
      <c r="G84" s="41" t="s">
        <v>1618</v>
      </c>
      <c r="H84" s="41" t="s">
        <v>1619</v>
      </c>
      <c r="I84" s="41" t="s">
        <v>2618</v>
      </c>
      <c r="J84" s="41" t="s">
        <v>2619</v>
      </c>
      <c r="K84" s="41" t="s">
        <v>2620</v>
      </c>
      <c r="L84" s="41" t="s">
        <v>2621</v>
      </c>
    </row>
    <row r="85" spans="1:12" s="41" customFormat="1" x14ac:dyDescent="0.3">
      <c r="A85" s="41" t="s">
        <v>361</v>
      </c>
      <c r="B85" s="41" t="s">
        <v>362</v>
      </c>
      <c r="C85" s="41">
        <v>0.18044935783545724</v>
      </c>
      <c r="D85" s="41">
        <v>1.8740048997712904E-2</v>
      </c>
      <c r="E85" s="41">
        <v>-2.4703340857572305</v>
      </c>
      <c r="F85" s="41">
        <v>1.7272292779408487</v>
      </c>
      <c r="G85" s="41" t="s">
        <v>1714</v>
      </c>
      <c r="H85" s="41" t="s">
        <v>1714</v>
      </c>
    </row>
    <row r="86" spans="1:12" s="41" customFormat="1" x14ac:dyDescent="0.3">
      <c r="A86" s="41" t="s">
        <v>355</v>
      </c>
      <c r="B86" s="41" t="s">
        <v>356</v>
      </c>
      <c r="C86" s="41">
        <v>0.13597209795887438</v>
      </c>
      <c r="D86" s="41">
        <v>4.352616058457312E-2</v>
      </c>
      <c r="E86" s="41">
        <v>-2.8786174600752652</v>
      </c>
      <c r="F86" s="41">
        <v>1.3612496399979717</v>
      </c>
      <c r="G86" s="41" t="s">
        <v>1715</v>
      </c>
      <c r="H86" s="41" t="s">
        <v>1716</v>
      </c>
      <c r="I86" s="41" t="s">
        <v>2756</v>
      </c>
      <c r="J86" s="41" t="s">
        <v>2757</v>
      </c>
      <c r="K86" s="41" t="s">
        <v>2758</v>
      </c>
      <c r="L86" s="41" t="s">
        <v>2579</v>
      </c>
    </row>
    <row r="87" spans="1:12" s="41" customFormat="1" x14ac:dyDescent="0.3">
      <c r="A87" s="41" t="s">
        <v>473</v>
      </c>
      <c r="B87" s="41" t="s">
        <v>474</v>
      </c>
      <c r="C87" s="41">
        <v>0.13573750010253621</v>
      </c>
      <c r="D87" s="41">
        <v>3.1420074680438795E-2</v>
      </c>
      <c r="E87" s="41">
        <v>-2.8811087467317607</v>
      </c>
      <c r="F87" s="41">
        <v>1.5027927870470343</v>
      </c>
      <c r="G87" s="41" t="s">
        <v>1717</v>
      </c>
      <c r="H87" s="41" t="s">
        <v>1718</v>
      </c>
      <c r="I87" s="41" t="s">
        <v>2423</v>
      </c>
      <c r="J87" s="41" t="s">
        <v>2759</v>
      </c>
      <c r="K87" s="41" t="s">
        <v>2760</v>
      </c>
      <c r="L87" s="41" t="s">
        <v>2579</v>
      </c>
    </row>
    <row r="88" spans="1:12" s="41" customFormat="1" x14ac:dyDescent="0.3">
      <c r="A88" s="41" t="s">
        <v>976</v>
      </c>
      <c r="B88" s="41" t="s">
        <v>977</v>
      </c>
      <c r="C88" s="41">
        <v>8.4704408819881005E-2</v>
      </c>
      <c r="D88" s="41">
        <v>2.3762709182702929E-2</v>
      </c>
      <c r="E88" s="41">
        <v>-3.5614191267456672</v>
      </c>
      <c r="F88" s="41">
        <v>1.6241040470231347</v>
      </c>
      <c r="G88" s="41" t="s">
        <v>1719</v>
      </c>
      <c r="H88" s="41" t="s">
        <v>1719</v>
      </c>
      <c r="I88" s="41" t="s">
        <v>2761</v>
      </c>
      <c r="J88" s="41" t="s">
        <v>2761</v>
      </c>
      <c r="K88" s="41" t="s">
        <v>2762</v>
      </c>
    </row>
    <row r="89" spans="1:12" s="41" customFormat="1" x14ac:dyDescent="0.3">
      <c r="A89" s="41" t="s">
        <v>854</v>
      </c>
      <c r="B89" s="41" t="s">
        <v>855</v>
      </c>
      <c r="C89" s="41">
        <v>7.0073211436381164E-2</v>
      </c>
      <c r="D89" s="41">
        <v>2.1803574218565814E-2</v>
      </c>
      <c r="E89" s="41">
        <v>-3.8349931737034511</v>
      </c>
      <c r="F89" s="41">
        <v>1.6614723074888127</v>
      </c>
      <c r="G89" s="41" t="s">
        <v>1720</v>
      </c>
      <c r="H89" s="41" t="s">
        <v>1721</v>
      </c>
      <c r="I89" s="41" t="s">
        <v>2531</v>
      </c>
      <c r="J89" s="41" t="s">
        <v>2763</v>
      </c>
      <c r="K89" s="41" t="s">
        <v>2764</v>
      </c>
      <c r="L89" s="41" t="s">
        <v>2765</v>
      </c>
    </row>
    <row r="90" spans="1:12" s="41" customFormat="1" x14ac:dyDescent="0.3">
      <c r="A90" s="41" t="s">
        <v>680</v>
      </c>
      <c r="B90" s="41" t="s">
        <v>681</v>
      </c>
      <c r="C90" s="41">
        <v>6.0172717158265131E-2</v>
      </c>
      <c r="D90" s="41">
        <v>1.5933256579579259E-2</v>
      </c>
      <c r="E90" s="41">
        <v>-4.0547466852215726</v>
      </c>
      <c r="F90" s="41">
        <v>1.7976954501878037</v>
      </c>
      <c r="G90" s="41" t="s">
        <v>1722</v>
      </c>
      <c r="H90" s="41" t="s">
        <v>1723</v>
      </c>
      <c r="I90" s="41" t="s">
        <v>2766</v>
      </c>
      <c r="J90" s="41" t="s">
        <v>2767</v>
      </c>
      <c r="K90" s="41" t="s">
        <v>2768</v>
      </c>
      <c r="L90" s="41" t="s">
        <v>2769</v>
      </c>
    </row>
    <row r="91" spans="1:12" s="41" customFormat="1" x14ac:dyDescent="0.3">
      <c r="A91" s="41" t="s">
        <v>1138</v>
      </c>
      <c r="B91" s="41" t="s">
        <v>1139</v>
      </c>
      <c r="C91" s="41">
        <v>5.9932901459653444E-2</v>
      </c>
      <c r="D91" s="41">
        <v>7.5616807215683835E-3</v>
      </c>
      <c r="E91" s="41">
        <v>-4.0605079707115719</v>
      </c>
      <c r="F91" s="41">
        <v>2.1213816638933927</v>
      </c>
      <c r="G91" s="41" t="s">
        <v>1614</v>
      </c>
      <c r="H91" s="41" t="s">
        <v>1615</v>
      </c>
      <c r="I91" s="41" t="s">
        <v>2613</v>
      </c>
      <c r="J91" s="41" t="s">
        <v>2614</v>
      </c>
      <c r="K91" s="41" t="s">
        <v>2615</v>
      </c>
    </row>
  </sheetData>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9"/>
  <sheetViews>
    <sheetView topLeftCell="C1" workbookViewId="0">
      <selection activeCell="K2" sqref="K2"/>
    </sheetView>
  </sheetViews>
  <sheetFormatPr defaultColWidth="12.44140625" defaultRowHeight="15.6" x14ac:dyDescent="0.3"/>
  <cols>
    <col min="1" max="1" width="11.6640625" style="40" customWidth="1"/>
    <col min="2" max="2" width="145.77734375" style="40" customWidth="1"/>
    <col min="3" max="4" width="12.44140625" style="40"/>
    <col min="5" max="5" width="14.77734375" style="40" customWidth="1"/>
    <col min="6" max="6" width="14.44140625" style="40" customWidth="1"/>
    <col min="7" max="7" width="15.21875" style="40" customWidth="1"/>
    <col min="8" max="16384" width="12.44140625" style="40"/>
  </cols>
  <sheetData>
    <row r="1" spans="1:12" x14ac:dyDescent="0.3">
      <c r="B1" s="43" t="s">
        <v>2385</v>
      </c>
    </row>
    <row r="2" spans="1:12" s="43" customFormat="1" x14ac:dyDescent="0.3">
      <c r="A2" s="43" t="s">
        <v>0</v>
      </c>
      <c r="B2" s="43" t="s">
        <v>1</v>
      </c>
      <c r="C2" s="43" t="s">
        <v>2389</v>
      </c>
      <c r="D2" s="43" t="s">
        <v>1435</v>
      </c>
      <c r="E2" s="43" t="s">
        <v>1436</v>
      </c>
      <c r="F2" s="43" t="s">
        <v>1437</v>
      </c>
      <c r="G2" s="43" t="s">
        <v>1474</v>
      </c>
      <c r="H2" s="43" t="s">
        <v>1475</v>
      </c>
      <c r="I2" s="43" t="s">
        <v>2441</v>
      </c>
      <c r="J2" s="43" t="s">
        <v>2440</v>
      </c>
      <c r="K2" s="43" t="s">
        <v>2439</v>
      </c>
      <c r="L2" s="43" t="s">
        <v>2438</v>
      </c>
    </row>
    <row r="3" spans="1:12" s="42" customFormat="1" x14ac:dyDescent="0.3">
      <c r="A3" s="42" t="s">
        <v>680</v>
      </c>
      <c r="B3" s="42" t="s">
        <v>681</v>
      </c>
      <c r="C3" s="42">
        <v>20.89039361032059</v>
      </c>
      <c r="D3" s="42">
        <v>4.0487038060085738E-2</v>
      </c>
      <c r="E3" s="42">
        <v>4.3847677703612113</v>
      </c>
      <c r="F3" s="42">
        <v>1.3926839940691447</v>
      </c>
      <c r="G3" s="42" t="s">
        <v>1722</v>
      </c>
      <c r="H3" s="42" t="s">
        <v>1723</v>
      </c>
      <c r="I3" s="42" t="s">
        <v>2766</v>
      </c>
      <c r="J3" s="42" t="s">
        <v>2767</v>
      </c>
      <c r="K3" s="42" t="s">
        <v>2768</v>
      </c>
      <c r="L3" s="42" t="s">
        <v>2769</v>
      </c>
    </row>
    <row r="4" spans="1:12" s="42" customFormat="1" x14ac:dyDescent="0.3">
      <c r="A4" s="42" t="s">
        <v>854</v>
      </c>
      <c r="B4" s="42" t="s">
        <v>855</v>
      </c>
      <c r="C4" s="42">
        <v>13.558997915520415</v>
      </c>
      <c r="D4" s="42">
        <v>5.2419160832908119E-3</v>
      </c>
      <c r="E4" s="42">
        <v>3.7611786542074443</v>
      </c>
      <c r="F4" s="42">
        <v>2.28050993586089</v>
      </c>
      <c r="G4" s="42" t="s">
        <v>1720</v>
      </c>
      <c r="H4" s="42" t="s">
        <v>1721</v>
      </c>
      <c r="I4" s="42" t="s">
        <v>2531</v>
      </c>
      <c r="J4" s="42" t="s">
        <v>2763</v>
      </c>
      <c r="K4" s="42" t="s">
        <v>2764</v>
      </c>
      <c r="L4" s="42" t="s">
        <v>2765</v>
      </c>
    </row>
    <row r="5" spans="1:12" s="42" customFormat="1" x14ac:dyDescent="0.3">
      <c r="A5" s="42" t="s">
        <v>976</v>
      </c>
      <c r="B5" s="42" t="s">
        <v>977</v>
      </c>
      <c r="C5" s="42">
        <v>11.695385704344178</v>
      </c>
      <c r="D5" s="42">
        <v>1.4249874965868233E-3</v>
      </c>
      <c r="E5" s="42">
        <v>3.5478675362757621</v>
      </c>
      <c r="F5" s="42">
        <v>2.8461889463131347</v>
      </c>
      <c r="G5" s="42" t="s">
        <v>1719</v>
      </c>
      <c r="H5" s="42" t="s">
        <v>1719</v>
      </c>
      <c r="I5" s="42" t="s">
        <v>2761</v>
      </c>
      <c r="J5" s="42" t="s">
        <v>2761</v>
      </c>
      <c r="K5" s="42" t="s">
        <v>2762</v>
      </c>
    </row>
    <row r="6" spans="1:12" s="42" customFormat="1" x14ac:dyDescent="0.3">
      <c r="A6" s="42" t="s">
        <v>876</v>
      </c>
      <c r="B6" s="42" t="s">
        <v>877</v>
      </c>
      <c r="C6" s="42">
        <v>5.7988776649818785</v>
      </c>
      <c r="D6" s="42">
        <v>1.8880600379044606E-2</v>
      </c>
      <c r="E6" s="42">
        <v>2.5357737030253276</v>
      </c>
      <c r="F6" s="42">
        <v>1.7239841998069934</v>
      </c>
      <c r="G6" s="42" t="s">
        <v>1526</v>
      </c>
      <c r="H6" s="42" t="s">
        <v>1527</v>
      </c>
      <c r="I6" s="42" t="s">
        <v>2476</v>
      </c>
      <c r="J6" s="42" t="s">
        <v>2477</v>
      </c>
      <c r="K6" s="42" t="s">
        <v>2478</v>
      </c>
      <c r="L6" s="42" t="s">
        <v>2479</v>
      </c>
    </row>
    <row r="7" spans="1:12" s="42" customFormat="1" x14ac:dyDescent="0.3">
      <c r="A7" s="42" t="s">
        <v>894</v>
      </c>
      <c r="B7" s="42" t="s">
        <v>895</v>
      </c>
      <c r="C7" s="42">
        <v>4.3239187784388067</v>
      </c>
      <c r="D7" s="42">
        <v>3.9248857151068635E-2</v>
      </c>
      <c r="E7" s="42">
        <v>2.1123394233861412</v>
      </c>
      <c r="F7" s="42">
        <v>1.4061729845291895</v>
      </c>
      <c r="G7" s="42" t="s">
        <v>1544</v>
      </c>
      <c r="H7" s="42" t="s">
        <v>1545</v>
      </c>
    </row>
    <row r="8" spans="1:12" s="42" customFormat="1" x14ac:dyDescent="0.3">
      <c r="A8" s="42" t="s">
        <v>163</v>
      </c>
      <c r="B8" s="42" t="s">
        <v>164</v>
      </c>
      <c r="C8" s="42">
        <v>3.7677743867862268</v>
      </c>
      <c r="D8" s="42">
        <v>3.3622684556647013E-2</v>
      </c>
      <c r="E8" s="42">
        <v>1.9137125793855081</v>
      </c>
      <c r="F8" s="42">
        <v>1.4733676138711893</v>
      </c>
      <c r="G8" s="42" t="s">
        <v>1724</v>
      </c>
      <c r="H8" s="42" t="s">
        <v>1725</v>
      </c>
      <c r="I8" s="42" t="s">
        <v>2770</v>
      </c>
      <c r="J8" s="42" t="s">
        <v>2771</v>
      </c>
      <c r="K8" s="42" t="s">
        <v>2772</v>
      </c>
      <c r="L8" s="42" t="s">
        <v>2773</v>
      </c>
    </row>
    <row r="9" spans="1:12" s="42" customFormat="1" x14ac:dyDescent="0.3">
      <c r="A9" s="42" t="s">
        <v>1138</v>
      </c>
      <c r="B9" s="42" t="s">
        <v>1139</v>
      </c>
      <c r="C9" s="42">
        <v>3.0002875229515169</v>
      </c>
      <c r="D9" s="42">
        <v>1.1246435202022389E-2</v>
      </c>
      <c r="E9" s="42">
        <v>1.5851007634077445</v>
      </c>
      <c r="F9" s="42">
        <v>1.9489851146573272</v>
      </c>
      <c r="G9" s="42" t="s">
        <v>1614</v>
      </c>
      <c r="H9" s="42" t="s">
        <v>1615</v>
      </c>
      <c r="I9" s="42" t="s">
        <v>2613</v>
      </c>
      <c r="J9" s="42" t="s">
        <v>2614</v>
      </c>
      <c r="K9" s="42" t="s">
        <v>2615</v>
      </c>
    </row>
    <row r="10" spans="1:12" s="42" customFormat="1" x14ac:dyDescent="0.3">
      <c r="A10" s="42" t="s">
        <v>550</v>
      </c>
      <c r="B10" s="42" t="s">
        <v>551</v>
      </c>
      <c r="C10" s="42">
        <v>2.492086180583029</v>
      </c>
      <c r="D10" s="42">
        <v>9.617874400687218E-3</v>
      </c>
      <c r="E10" s="42">
        <v>1.3173539600753663</v>
      </c>
      <c r="F10" s="42">
        <v>2.0169208986538352</v>
      </c>
      <c r="G10" s="42" t="s">
        <v>1726</v>
      </c>
      <c r="H10" s="42" t="s">
        <v>1727</v>
      </c>
      <c r="I10" s="42" t="s">
        <v>2499</v>
      </c>
      <c r="J10" s="42" t="s">
        <v>2774</v>
      </c>
      <c r="K10" s="42" t="s">
        <v>2775</v>
      </c>
      <c r="L10" s="42" t="s">
        <v>2776</v>
      </c>
    </row>
    <row r="11" spans="1:12" s="42" customFormat="1" x14ac:dyDescent="0.3">
      <c r="A11" s="42" t="s">
        <v>165</v>
      </c>
      <c r="B11" s="42" t="s">
        <v>166</v>
      </c>
      <c r="C11" s="42">
        <v>2.4370951449918778</v>
      </c>
      <c r="D11" s="42">
        <v>1.8485930331050657E-2</v>
      </c>
      <c r="E11" s="42">
        <v>1.2851625754471681</v>
      </c>
      <c r="F11" s="42">
        <v>1.7331586880459955</v>
      </c>
      <c r="G11" s="42" t="s">
        <v>1728</v>
      </c>
      <c r="H11" s="42" t="s">
        <v>1729</v>
      </c>
      <c r="I11" s="42" t="s">
        <v>2777</v>
      </c>
      <c r="J11" s="42" t="s">
        <v>2778</v>
      </c>
      <c r="K11" s="42" t="s">
        <v>2779</v>
      </c>
      <c r="L11" s="42" t="s">
        <v>2780</v>
      </c>
    </row>
    <row r="12" spans="1:12" s="42" customFormat="1" x14ac:dyDescent="0.3">
      <c r="A12" s="42" t="s">
        <v>245</v>
      </c>
      <c r="B12" s="42" t="s">
        <v>246</v>
      </c>
      <c r="C12" s="42">
        <v>2.3940135077738827</v>
      </c>
      <c r="D12" s="42">
        <v>4.9967690556742328E-2</v>
      </c>
      <c r="E12" s="42">
        <v>1.259431292441572</v>
      </c>
      <c r="F12" s="42">
        <v>1.301310722633477</v>
      </c>
      <c r="G12" s="42" t="s">
        <v>1593</v>
      </c>
      <c r="H12" s="42" t="s">
        <v>1594</v>
      </c>
      <c r="I12" s="42" t="s">
        <v>2423</v>
      </c>
      <c r="J12" s="42" t="s">
        <v>2577</v>
      </c>
      <c r="K12" s="42" t="s">
        <v>2578</v>
      </c>
      <c r="L12" s="42" t="s">
        <v>2579</v>
      </c>
    </row>
    <row r="13" spans="1:12" s="42" customFormat="1" x14ac:dyDescent="0.3">
      <c r="A13" s="42" t="s">
        <v>265</v>
      </c>
      <c r="B13" s="42" t="s">
        <v>266</v>
      </c>
      <c r="C13" s="42">
        <v>2.183375968170965</v>
      </c>
      <c r="D13" s="42">
        <v>2.7081637988575668E-2</v>
      </c>
      <c r="E13" s="42">
        <v>1.1265605777464609</v>
      </c>
      <c r="F13" s="42">
        <v>1.5673250716011329</v>
      </c>
      <c r="G13" s="42" t="s">
        <v>1579</v>
      </c>
      <c r="H13" s="42" t="s">
        <v>1580</v>
      </c>
      <c r="I13" s="42" t="s">
        <v>2556</v>
      </c>
      <c r="J13" s="42" t="s">
        <v>2557</v>
      </c>
      <c r="K13" s="42" t="s">
        <v>2558</v>
      </c>
      <c r="L13" s="42" t="s">
        <v>2547</v>
      </c>
    </row>
    <row r="14" spans="1:12" s="41" customFormat="1" x14ac:dyDescent="0.3">
      <c r="A14" s="41" t="s">
        <v>842</v>
      </c>
      <c r="B14" s="41" t="s">
        <v>843</v>
      </c>
      <c r="C14" s="41">
        <v>0.48260050702587176</v>
      </c>
      <c r="D14" s="41">
        <v>1.777485491984908E-3</v>
      </c>
      <c r="E14" s="41">
        <v>-1.0510986636202158</v>
      </c>
      <c r="F14" s="41">
        <v>2.7501939353389058</v>
      </c>
      <c r="G14" s="41" t="s">
        <v>1566</v>
      </c>
      <c r="H14" s="41" t="s">
        <v>1567</v>
      </c>
      <c r="I14" s="41" t="s">
        <v>2419</v>
      </c>
      <c r="J14" s="41" t="s">
        <v>2535</v>
      </c>
      <c r="K14" s="41" t="s">
        <v>2536</v>
      </c>
    </row>
    <row r="15" spans="1:12" s="41" customFormat="1" x14ac:dyDescent="0.3">
      <c r="A15" s="41" t="s">
        <v>582</v>
      </c>
      <c r="B15" s="41" t="s">
        <v>583</v>
      </c>
      <c r="C15" s="41">
        <v>0.45627891582579183</v>
      </c>
      <c r="D15" s="41">
        <v>7.4837917786202352E-3</v>
      </c>
      <c r="E15" s="41">
        <v>-1.1320121050011303</v>
      </c>
      <c r="F15" s="41">
        <v>2.1258783043700826</v>
      </c>
      <c r="G15" s="41" t="s">
        <v>1530</v>
      </c>
      <c r="H15" s="41" t="s">
        <v>1531</v>
      </c>
    </row>
    <row r="16" spans="1:12" s="41" customFormat="1" x14ac:dyDescent="0.3">
      <c r="A16" s="41" t="s">
        <v>1356</v>
      </c>
      <c r="B16" s="41" t="s">
        <v>1357</v>
      </c>
      <c r="C16" s="41">
        <v>0.3580328510068308</v>
      </c>
      <c r="D16" s="41">
        <v>3.8748555342788725E-2</v>
      </c>
      <c r="E16" s="41">
        <v>-1.4818361280395105</v>
      </c>
      <c r="F16" s="41">
        <v>1.4117444845989797</v>
      </c>
      <c r="G16" s="41" t="s">
        <v>1730</v>
      </c>
      <c r="H16" s="41" t="s">
        <v>1730</v>
      </c>
      <c r="I16" s="41" t="s">
        <v>2781</v>
      </c>
      <c r="J16" s="41" t="s">
        <v>2782</v>
      </c>
      <c r="K16" s="41" t="s">
        <v>2783</v>
      </c>
      <c r="L16" s="41" t="s">
        <v>2784</v>
      </c>
    </row>
    <row r="17" spans="1:12" s="41" customFormat="1" x14ac:dyDescent="0.3">
      <c r="A17" s="41" t="s">
        <v>1410</v>
      </c>
      <c r="B17" s="41" t="s">
        <v>1411</v>
      </c>
      <c r="C17" s="41">
        <v>0.34757432145525508</v>
      </c>
      <c r="D17" s="41">
        <v>2.2515554350503548E-3</v>
      </c>
      <c r="E17" s="41">
        <v>-1.5246065940860405</v>
      </c>
      <c r="F17" s="41">
        <v>2.6475173559006504</v>
      </c>
      <c r="G17" s="41" t="s">
        <v>1731</v>
      </c>
      <c r="H17" s="41" t="s">
        <v>1732</v>
      </c>
      <c r="J17" s="41" t="s">
        <v>2639</v>
      </c>
      <c r="K17" s="41" t="s">
        <v>2693</v>
      </c>
    </row>
    <row r="18" spans="1:12" s="41" customFormat="1" x14ac:dyDescent="0.3">
      <c r="A18" s="41" t="s">
        <v>1276</v>
      </c>
      <c r="B18" s="41" t="s">
        <v>1277</v>
      </c>
      <c r="C18" s="41">
        <v>0.34147927665402605</v>
      </c>
      <c r="D18" s="41">
        <v>1.843515841354825E-3</v>
      </c>
      <c r="E18" s="41">
        <v>-1.5501300665202908</v>
      </c>
      <c r="F18" s="41">
        <v>2.734353126143882</v>
      </c>
      <c r="G18" s="41" t="s">
        <v>1539</v>
      </c>
      <c r="H18" s="41" t="s">
        <v>1539</v>
      </c>
    </row>
    <row r="19" spans="1:12" s="41" customFormat="1" x14ac:dyDescent="0.3">
      <c r="A19" s="41" t="s">
        <v>1392</v>
      </c>
      <c r="B19" s="41" t="s">
        <v>1393</v>
      </c>
      <c r="C19" s="41">
        <v>0.32727836905527091</v>
      </c>
      <c r="D19" s="41">
        <v>4.7238041107536467E-2</v>
      </c>
      <c r="E19" s="41">
        <v>-1.6114098419943028</v>
      </c>
      <c r="F19" s="41">
        <v>1.3257081202419838</v>
      </c>
      <c r="G19" s="41" t="s">
        <v>1607</v>
      </c>
      <c r="H19" s="41" t="s">
        <v>1607</v>
      </c>
      <c r="J19" s="41" t="s">
        <v>2599</v>
      </c>
      <c r="K19" s="41" t="s">
        <v>2600</v>
      </c>
      <c r="L19" s="41" t="s">
        <v>2601</v>
      </c>
    </row>
  </sheetData>
  <pageMargins left="0.75" right="0.75" top="1" bottom="1" header="0.5" footer="0.5"/>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3 Z V G V 8 2 L Q P u j A A A A 9 g A A A B I A H A B D b 2 5 m a W c v U G F j a 2 F n Z S 5 4 b W w g o h g A K K A U A A A A A A A A A A A A A A A A A A A A A A A A A A A A h Y 9 B D o I w F E S v Q r q n L X V j y K f G s J X E x M S 4 b U q F R v g Y W i x 3 c + G R v I I Y R d 2 5 n D d v M X O / 3 m A 1 t k 1 0 M b 2 z H W Y k o Z x E B n V X W q w y M v h j v C Q r C V u l T 6 o y 0 S S j S 0 d X Z q T 2 / p w y F k K g Y U G 7 v m K C 8 4 Q d i s 1 O 1 6 Z V 5 C P b / 3 J s 0 X m F 2 h A J + 9 c Y K W g i O B V C U A 5 s h l B Y / A p i 2 v t s f y D k Q + O H 3 k i D c b 4 G N k d g 7 w / y A V B L A w Q U A A I A C A D d l U Z 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3 Z V G V y i K R 7 g O A A A A E Q A A A B M A H A B G b 3 J t d W x h c y 9 T Z W N 0 a W 9 u M S 5 t I K I Y A C i g F A A A A A A A A A A A A A A A A A A A A A A A A A A A A C t O T S 7 J z M 9 T C I b Q h t Y A U E s B A i 0 A F A A C A A g A 3 Z V G V 8 2 L Q P u j A A A A 9 g A A A B I A A A A A A A A A A A A A A A A A A A A A A E N v b m Z p Z y 9 Q Y W N r Y W d l L n h t b F B L A Q I t A B Q A A g A I A N 2 V R l c P y u m r p A A A A O k A A A A T A A A A A A A A A A A A A A A A A O 8 A A A B b Q 2 9 u d G V u d F 9 U e X B l c 1 0 u e G 1 s U E s B A i 0 A F A A C A A g A 3 Z V G 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P 7 W 6 b V p Y A B L v s F f T + r m R S o A A A A A A g A A A A A A E G Y A A A A B A A A g A A A A 1 h B N Q 9 J b E G f + 7 l N O A n q c H T b 1 X f 8 8 N A o M 9 1 X o V 0 w G N 9 k A A A A A D o A A A A A C A A A g A A A A B f h e n x T m o R g c 3 k h 9 i 2 r g c M J r y P T L D Q w W F p M j h G 0 8 V + Z Q A A A A h j g i 2 S j I W 8 c O U c X j E D Y L X N B + z O o b E i 9 w / Z b K Q W r Q u k P K S w J M b e v Z 3 M s 6 2 l P V M C 7 G a D O P D y G r j C s f v 0 W M 7 1 c 6 c f W k + 7 8 8 o t m P W c 1 C W O x B Z Z t A A A A A 1 u R V 5 w 5 G G b y g d 5 d i N q b H o 0 m p A m E s r H Q r n e o p b b r H 2 V m e 9 4 h i e Z N + E q 7 Y D 6 u S / C Z k n L E 9 E P Y r c M A p H H + H m w U M a g = = < / D a t a M a s h u p > 
</file>

<file path=customXml/itemProps1.xml><?xml version="1.0" encoding="utf-8"?>
<ds:datastoreItem xmlns:ds="http://schemas.openxmlformats.org/officeDocument/2006/customXml" ds:itemID="{C74EA3B5-EE2D-498E-AABB-75BA5F64F3C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vt:lpstr>
      <vt:lpstr>Translatome merged report</vt:lpstr>
      <vt:lpstr>Most Abundantly Translated Prot</vt:lpstr>
      <vt:lpstr>Protein Ranking Mass Fraction</vt:lpstr>
      <vt:lpstr>Normalizing factors</vt:lpstr>
      <vt:lpstr>Altered Prot WT30°C-WT20°C </vt:lpstr>
      <vt:lpstr>Altered Prot ∆30°C-WT30°C </vt:lpstr>
      <vt:lpstr>Altered Prot ∆20°C-WT20°C </vt:lpstr>
      <vt:lpstr>Altered Prot ∆30°C-∆20°C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 Gómez</dc:creator>
  <dc:description>Exported from file 20220907-crhR-OPP.pdResult using Thermo Proteome Discoverer 2.4.1.15</dc:description>
  <cp:lastModifiedBy>Brendan Whitman</cp:lastModifiedBy>
  <dcterms:created xsi:type="dcterms:W3CDTF">2022-09-20T05:01:44Z</dcterms:created>
  <dcterms:modified xsi:type="dcterms:W3CDTF">2024-03-20T20:51:55Z</dcterms:modified>
</cp:coreProperties>
</file>